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pivotCache/pivotCacheRecords1.xml" ContentType="application/vnd.openxmlformats-officedocument.spreadsheetml.pivotCacheRecords+xml"/>
  <Override PartName="/xl/pivotCache/pivotCacheDefinition1.xml" ContentType="application/vnd.openxmlformats-officedocument.spreadsheetml.pivotCacheDefinition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worksheets/sheet4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0490" windowHeight="11520" tabRatio="600" firstSheet="0" activeTab="0" autoFilterDateGrouping="1"/>
  </bookViews>
  <sheets>
    <sheet name="Instructions" sheetId="1" state="visible" r:id="rId1"/>
    <sheet name="Raw Data" sheetId="2" state="visible" r:id="rId2"/>
    <sheet name="Pivot Tables" sheetId="3" state="visible" r:id="rId3"/>
    <sheet name="Dashboard" sheetId="4" state="visible" r:id="rId4"/>
  </sheets>
  <definedNames>
    <definedName name="NativeTimeline_Delivery_Date">#N/A</definedName>
    <definedName name="Slicer_Customer_Segment">#N/A</definedName>
    <definedName name="Slicer_Product_Category">#N/A</definedName>
    <definedName name="Slicer_Region">#N/A</definedName>
    <definedName name="Slicer_Sub_Category">#N/A</definedName>
  </definedNames>
  <calcPr calcId="191028" fullCalcOnLoad="1"/>
  <pivotCaches>
    <pivotCache cacheId="0" r:id="rId5"/>
  </pivotCaches>
</workbook>
</file>

<file path=xl/styles.xml><?xml version="1.0" encoding="utf-8"?>
<styleSheet xmlns="http://schemas.openxmlformats.org/spreadsheetml/2006/main">
  <numFmts count="3">
    <numFmt numFmtId="164" formatCode="0.0%"/>
    <numFmt numFmtId="165" formatCode="_-* #,##0.00_-;\-* #,##0.00_-;_-* &quot;-&quot;??_-;_-@_-"/>
    <numFmt numFmtId="166" formatCode="_-* #,##0_-;\-* #,##0_-;_-* &quot;-&quot;??_-;_-@_-"/>
  </numFmts>
  <fonts count="6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b val="1"/>
      <color theme="0"/>
      <sz val="14"/>
      <scheme val="minor"/>
    </font>
    <font>
      <name val="Calibri"/>
      <family val="2"/>
      <b val="1"/>
      <color theme="0"/>
      <sz val="16"/>
      <scheme val="minor"/>
    </font>
    <font>
      <name val="Calibri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2">
    <xf numFmtId="0" fontId="5" fillId="0" borderId="0"/>
    <xf numFmtId="43" fontId="5" fillId="0" borderId="0"/>
  </cellStyleXfs>
  <cellXfs count="21">
    <xf numFmtId="0" fontId="0" fillId="0" borderId="0" pivotButton="0" quotePrefix="0" xfId="0"/>
    <xf numFmtId="14" fontId="0" fillId="0" borderId="0" pivotButton="0" quotePrefix="0" xfId="0"/>
    <xf numFmtId="0" fontId="2" fillId="2" borderId="0" pivotButton="0" quotePrefix="0" xfId="0"/>
    <xf numFmtId="0" fontId="1" fillId="0" borderId="0" pivotButton="0" quotePrefix="0" xfId="0"/>
    <xf numFmtId="0" fontId="0" fillId="2" borderId="0" pivotButton="0" quotePrefix="0" xfId="0"/>
    <xf numFmtId="0" fontId="3" fillId="2" borderId="0" pivotButton="0" quotePrefix="0" xfId="0"/>
    <xf numFmtId="0" fontId="4" fillId="2" borderId="0" pivotButton="0" quotePrefix="0" xfId="0"/>
    <xf numFmtId="0" fontId="0" fillId="0" borderId="0" pivotButton="0" quotePrefix="0" xfId="0"/>
    <xf numFmtId="4" fontId="0" fillId="2" borderId="0" pivotButton="0" quotePrefix="0" xfId="0"/>
    <xf numFmtId="2" fontId="0" fillId="2" borderId="0" pivotButton="0" quotePrefix="0" xfId="0"/>
    <xf numFmtId="164" fontId="0" fillId="0" borderId="0" pivotButton="0" quotePrefix="0" xfId="0"/>
    <xf numFmtId="0" fontId="0" fillId="0" borderId="0" pivotButton="0" quotePrefix="0" xfId="0"/>
    <xf numFmtId="0" fontId="0" fillId="0" borderId="0" pivotButton="1" quotePrefix="0" xfId="0"/>
    <xf numFmtId="0" fontId="0" fillId="0" borderId="0" applyAlignment="1" pivotButton="0" quotePrefix="0" xfId="0">
      <alignment horizontal="left"/>
    </xf>
    <xf numFmtId="165" fontId="0" fillId="0" borderId="0" pivotButton="0" quotePrefix="0" xfId="1"/>
    <xf numFmtId="166" fontId="0" fillId="0" borderId="0" pivotButton="0" quotePrefix="0" xfId="1"/>
    <xf numFmtId="2" fontId="0" fillId="0" borderId="0" pivotButton="0" quotePrefix="0" xfId="1"/>
    <xf numFmtId="165" fontId="0" fillId="0" borderId="0" pivotButton="0" quotePrefix="0" xfId="0"/>
    <xf numFmtId="166" fontId="0" fillId="0" borderId="0" pivotButton="0" quotePrefix="0" xfId="1"/>
    <xf numFmtId="165" fontId="0" fillId="0" borderId="0" pivotButton="0" quotePrefix="0" xfId="1"/>
    <xf numFmtId="165" fontId="0" fillId="0" borderId="0" pivotButton="0" quotePrefix="0" xfId="0"/>
  </cellXfs>
  <cellStyles count="2">
    <cellStyle name="Normal" xfId="0" builtinId="0"/>
    <cellStyle name="Comma" xfId="1" builtinId="3"/>
  </cellStyles>
  <dxfs count="20"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35" formatCode="_-* #,##0.00_-;\-* #,##0.00_-;_-* &quot;-&quot;??_-;_-@_-"/>
    </dxf>
    <dxf>
      <numFmt numFmtId="2" formatCode="0.00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165" formatCode="_-* #,##0_-;\-* #,##0_-;_-* &quot;-&quot;??_-;_-@_-"/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indexed="65"/>
        </patternFill>
      </fill>
    </dxf>
    <dxf>
      <numFmt numFmtId="0" formatCode="General"/>
      <fill>
        <patternFill>
          <fgColor indexed="64"/>
          <bgColor indexed="65"/>
        </patternFill>
      </fill>
    </dxf>
    <dxf>
      <fill>
        <patternFill>
          <fgColor indexed="64"/>
          <bgColor rgb="FF0070C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pivotCacheDefinition" Target="/xl/pivotCache/pivotCacheDefinition1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'Raw Data'!$C$2:$C$3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pivotSource>
    <name>[Godwin Kingsley Woode.xlsx]Pivot Tables!PivotTable1</name>
    <fmtId val="95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2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 sz="1200"/>
              <a:t>Total Revenue, Total Cost, Total Profit and Profit Margin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2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title>
    <pivotFmts>
      <pivotFmt>
        <idx val="0"/>
        <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inBase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inBase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'Pivot Tables'!$B$1</f>
              <strCache>
                <ptCount val="1"/>
                <pt idx="0">
                  <v>Total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GH"/>
              </a:p>
            </txPr>
            <dLblPos val="inBase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'Pivot Tables'!$A$2:$A$5</f>
              <strCache>
                <ptCount val="4"/>
                <pt idx="0">
                  <v>Sum of Total Revenue</v>
                </pt>
                <pt idx="1">
                  <v>Sum of Total Cost</v>
                </pt>
                <pt idx="2">
                  <v>Sum of Total Profit</v>
                </pt>
                <pt idx="3">
                  <v>Sum of Profit Margin</v>
                </pt>
              </strCache>
            </strRef>
          </cat>
          <val>
            <numRef>
              <f>'Pivot Tables'!$B$2:$B$5</f>
              <numCache>
                <formatCode>_(* #,##0.00_);_(* \(#,##0.00\);_(* "-"??_);_(@_)</formatCode>
                <ptCount val="4"/>
                <pt idx="0">
                  <v>6998937</v>
                </pt>
                <pt idx="1">
                  <v>5270143</v>
                </pt>
                <pt idx="2">
                  <v>1728794</v>
                </pt>
                <pt idx="3">
                  <v>16370.68442045785</v>
                </pt>
              </numCache>
            </numRef>
          </val>
        </ser>
        <dLbls>
          <dLblPos val="inBase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86251663"/>
        <axId val="186249999"/>
      </barChart>
      <catAx>
        <axId val="186251663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86249999"/>
        <crosses val="autoZero"/>
        <auto val="1"/>
        <lblAlgn val="ctr"/>
        <lblOffset val="100"/>
        <noMultiLvlLbl val="0"/>
      </catAx>
      <valAx>
        <axId val="1862499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86251663"/>
        <crosses val="autoZero"/>
        <crossBetween val="between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pivotSource>
    <name>[Godwin Kingsley Woode.xlsx]Pivot Tables!PivotTable2</name>
    <fmtId val="158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/>
              <a:t>Total Profit by Region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title>
    <pivotFmts>
      <pivotFmt>
        <idx val="0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'Pivot Tables'!$B$9</f>
              <strCache>
                <ptCount val="1"/>
                <pt idx="0">
                  <v>Total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'Pivot Tables'!$A$10:$A$20</f>
              <strCache>
                <ptCount val="10"/>
                <pt idx="0">
                  <v>Ashanti</v>
                </pt>
                <pt idx="1">
                  <v>Brong-Ahafo</v>
                </pt>
                <pt idx="2">
                  <v>Central</v>
                </pt>
                <pt idx="3">
                  <v>Eastern</v>
                </pt>
                <pt idx="4">
                  <v>Greater Accra</v>
                </pt>
                <pt idx="5">
                  <v>Northern</v>
                </pt>
                <pt idx="6">
                  <v>Upper East</v>
                </pt>
                <pt idx="7">
                  <v>Upper West</v>
                </pt>
                <pt idx="8">
                  <v>Volta</v>
                </pt>
                <pt idx="9">
                  <v>Western</v>
                </pt>
              </strCache>
            </strRef>
          </cat>
          <val>
            <numRef>
              <f>'Pivot Tables'!$B$10:$B$20</f>
              <numCache>
                <formatCode>_(* #,##0.00_);_(* \(#,##0.00\);_(* "-"??_);_(@_)</formatCode>
                <ptCount val="10"/>
                <pt idx="0">
                  <v>245647</v>
                </pt>
                <pt idx="1">
                  <v>85772</v>
                </pt>
                <pt idx="2">
                  <v>112227</v>
                </pt>
                <pt idx="3">
                  <v>91101</v>
                </pt>
                <pt idx="4">
                  <v>208897</v>
                </pt>
                <pt idx="5">
                  <v>400787</v>
                </pt>
                <pt idx="6">
                  <v>104895</v>
                </pt>
                <pt idx="7">
                  <v>111352</v>
                </pt>
                <pt idx="8">
                  <v>184245</v>
                </pt>
                <pt idx="9">
                  <v>183871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86251663"/>
        <axId val="186249999"/>
      </barChart>
      <catAx>
        <axId val="186251663"/>
        <scaling>
          <orientation val="minMax"/>
        </scaling>
        <delete val="0"/>
        <axPos val="b"/>
        <numFmt formatCode="General" sourceLinked="1"/>
        <majorTickMark val="out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86249999"/>
        <crosses val="autoZero"/>
        <auto val="1"/>
        <lblAlgn val="ctr"/>
        <lblOffset val="100"/>
        <noMultiLvlLbl val="0"/>
      </catAx>
      <valAx>
        <axId val="18624999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out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86251663"/>
        <crosses val="autoZero"/>
        <crossBetween val="between"/>
      </valAx>
    </plotArea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pivotSource>
    <name>[Godwin Kingsley Woode.xlsx]Pivot Tables!PivotTable3</name>
    <fmtId val="0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/>
              <a:t>Revenue</a:t>
            </a:r>
            <a:r>
              <a:rPr lang="en-US" baseline="0"/>
              <a:t xml:space="preserve"> and Cost by Sub-category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title>
    <pivotFmts>
      <pivotFmt>
        <idx val="0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showLegendKey val="0"/>
          <showVal val="0"/>
          <showCatName val="0"/>
          <showSerName val="0"/>
          <showPercent val="0"/>
          <showBubbleSize val="0"/>
        </dLbl>
      </pivotFmt>
      <pivotFmt>
        <idx val="1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showLegendKey val="0"/>
          <showVal val="0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'Pivot Tables'!$E$1</f>
              <strCache>
                <ptCount val="1"/>
                <pt idx="0">
                  <v>Sum of Total Revenue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'Pivot Tables'!$D$2:$D$15</f>
              <strCache>
                <ptCount val="13"/>
                <pt idx="0">
                  <v>Accessories_Supplies</v>
                </pt>
                <pt idx="1">
                  <v>Furniture</v>
                </pt>
                <pt idx="2">
                  <v>Headphones</v>
                </pt>
                <pt idx="3">
                  <v>Home Audio</v>
                </pt>
                <pt idx="4">
                  <v>Home_Kitchen</v>
                </pt>
                <pt idx="5">
                  <v>Laptop_Desktop accessories</v>
                </pt>
                <pt idx="6">
                  <v>Mobile Phones</v>
                </pt>
                <pt idx="7">
                  <v>Office Products</v>
                </pt>
                <pt idx="8">
                  <v>Radios_Transceivers</v>
                </pt>
                <pt idx="9">
                  <v>Telephones_Accessories</v>
                </pt>
                <pt idx="10">
                  <v>Television</v>
                </pt>
                <pt idx="11">
                  <v>Tools_Home Improvement</v>
                </pt>
                <pt idx="12">
                  <v>Wearable Technology</v>
                </pt>
              </strCache>
            </strRef>
          </cat>
          <val>
            <numRef>
              <f>'Pivot Tables'!$E$2:$E$15</f>
              <numCache>
                <formatCode>_(* #,##0.00_);_(* \(#,##0.00\);_(* "-"??_);_(@_)</formatCode>
                <ptCount val="13"/>
                <pt idx="0">
                  <v>471821</v>
                </pt>
                <pt idx="1">
                  <v>182888</v>
                </pt>
                <pt idx="2">
                  <v>178267</v>
                </pt>
                <pt idx="3">
                  <v>218385</v>
                </pt>
                <pt idx="4">
                  <v>887160</v>
                </pt>
                <pt idx="5">
                  <v>441140</v>
                </pt>
                <pt idx="6">
                  <v>1224368</v>
                </pt>
                <pt idx="7">
                  <v>59998</v>
                </pt>
                <pt idx="8">
                  <v>156369</v>
                </pt>
                <pt idx="9">
                  <v>894663</v>
                </pt>
                <pt idx="10">
                  <v>2001334</v>
                </pt>
                <pt idx="11">
                  <v>29574</v>
                </pt>
                <pt idx="12">
                  <v>252970</v>
                </pt>
              </numCache>
            </numRef>
          </val>
        </ser>
        <ser>
          <idx val="1"/>
          <order val="1"/>
          <tx>
            <strRef>
              <f>'Pivot Tables'!$F$1</f>
              <strCache>
                <ptCount val="1"/>
                <pt idx="0">
                  <v>Sum of Total Cost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cat>
            <strRef>
              <f>'Pivot Tables'!$D$2:$D$15</f>
              <strCache>
                <ptCount val="13"/>
                <pt idx="0">
                  <v>Accessories_Supplies</v>
                </pt>
                <pt idx="1">
                  <v>Furniture</v>
                </pt>
                <pt idx="2">
                  <v>Headphones</v>
                </pt>
                <pt idx="3">
                  <v>Home Audio</v>
                </pt>
                <pt idx="4">
                  <v>Home_Kitchen</v>
                </pt>
                <pt idx="5">
                  <v>Laptop_Desktop accessories</v>
                </pt>
                <pt idx="6">
                  <v>Mobile Phones</v>
                </pt>
                <pt idx="7">
                  <v>Office Products</v>
                </pt>
                <pt idx="8">
                  <v>Radios_Transceivers</v>
                </pt>
                <pt idx="9">
                  <v>Telephones_Accessories</v>
                </pt>
                <pt idx="10">
                  <v>Television</v>
                </pt>
                <pt idx="11">
                  <v>Tools_Home Improvement</v>
                </pt>
                <pt idx="12">
                  <v>Wearable Technology</v>
                </pt>
              </strCache>
            </strRef>
          </cat>
          <val>
            <numRef>
              <f>'Pivot Tables'!$F$2:$F$15</f>
              <numCache>
                <formatCode>_(* #,##0.00_);_(* \(#,##0.00\);_(* "-"??_);_(@_)</formatCode>
                <ptCount val="13"/>
                <pt idx="0">
                  <v>340528</v>
                </pt>
                <pt idx="1">
                  <v>136376</v>
                </pt>
                <pt idx="2">
                  <v>131811</v>
                </pt>
                <pt idx="3">
                  <v>159715</v>
                </pt>
                <pt idx="4">
                  <v>662944</v>
                </pt>
                <pt idx="5">
                  <v>328087</v>
                </pt>
                <pt idx="6">
                  <v>913582</v>
                </pt>
                <pt idx="7">
                  <v>49606</v>
                </pt>
                <pt idx="8">
                  <v>115778</v>
                </pt>
                <pt idx="9">
                  <v>679347</v>
                </pt>
                <pt idx="10">
                  <v>1539031</v>
                </pt>
                <pt idx="11">
                  <v>21727</v>
                </pt>
                <pt idx="12">
                  <v>191611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00"/>
        <overlap val="-24"/>
        <axId val="1120364751"/>
        <axId val="1120359759"/>
      </barChart>
      <catAx>
        <axId val="112036475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120359759"/>
        <crosses val="autoZero"/>
        <auto val="1"/>
        <lblAlgn val="ctr"/>
        <lblOffset val="100"/>
        <noMultiLvlLbl val="0"/>
      </catAx>
      <valAx>
        <axId val="1120359759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120364751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pivotSource>
    <name>[Godwin Kingsley Woode.xlsx]Pivot Tables!PivotTable6</name>
    <fmtId val="55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/>
              <a:t>Profit</a:t>
            </a:r>
            <a:r>
              <a:rPr lang="en-US" baseline="0"/>
              <a:t xml:space="preserve"> by Customer Segment</a:t>
            </a:r>
            <a:endParaRPr lang="en-US"/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title>
    <pivotFmts>
      <pivotFmt>
        <idx val="0"/>
        <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solidFill>
            <a:schemeClr val="accent1"/>
          </a:solidFill>
          <a:ln>
            <a:noFill/>
            <a:prstDash val="solid"/>
          </a:ln>
        </spPr>
      </pivotFmt>
      <pivotFmt>
        <idx val="2"/>
        <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</pivotFmt>
      <pivotFmt>
        <idx val="3"/>
        <spPr>
          <a:gradFill rotWithShape="1">
            <a:gsLst>
              <a:gs pos="0">
                <a:schemeClr val="accent2">
                  <a:tint val="94000"/>
                  <a:satMod val="103000"/>
                  <a:lumMod val="102000"/>
                </a:schemeClr>
              </a:gs>
              <a:gs pos="50000">
                <a:schemeClr val="accent2">
                  <a:shade val="100000"/>
                  <a:satMod val="110000"/>
                  <a:lumMod val="100000"/>
                </a:schemeClr>
              </a:gs>
              <a:gs pos="100000">
                <a:schemeClr val="accent2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</pivotFmt>
    </pivotFmts>
    <plotArea>
      <layout/>
      <pieChart>
        <varyColors val="1"/>
        <ser>
          <idx val="0"/>
          <order val="0"/>
          <tx>
            <strRef>
              <f>'Pivot Tables'!$I$1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dPt>
            <idx val="0"/>
            <bubble3D val="0"/>
            <spPr>
              <a:gradFill rotWithShape="1">
                <a:gsLst>
                  <a:gs pos="0">
                    <a:schemeClr val="accent2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2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2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spPr>
          </dPt>
          <dPt>
            <idx val="1"/>
            <bubble3D val="0"/>
            <spPr>
              <a:gradFill rotWithShape="1">
                <a:gsLst>
                  <a:gs pos="0">
                    <a:schemeClr val="accent4">
                      <a:tint val="94000"/>
                      <a:satMod val="103000"/>
                      <a:lumMod val="102000"/>
                    </a:schemeClr>
                  </a:gs>
                  <a:gs pos="50000">
                    <a:schemeClr val="accent4">
                      <a:shade val="100000"/>
                      <a:satMod val="110000"/>
                      <a:lumMod val="100000"/>
                    </a:schemeClr>
                  </a:gs>
                  <a:gs pos="100000">
                    <a:schemeClr val="accent4">
                      <a:shade val="78000"/>
                      <a:satMod val="120000"/>
                      <a:lumMod val="99000"/>
                    </a:schemeClr>
                  </a:gs>
                </a:gsLst>
                <a:lin ang="5400000" scaled="0"/>
              </a:gradFill>
              <a:ln>
                <a:noFill/>
                <a:prstDash val="solid"/>
              </a:ln>
            </spPr>
          </dPt>
          <dPt>
            <idx val="2"/>
            <bubble3D val="0"/>
            <spPr>
              <a:solidFill>
                <a:schemeClr val="accent1"/>
              </a:solidFill>
              <a:ln>
                <a:noFill/>
                <a:prstDash val="solid"/>
              </a:ln>
            </spPr>
          </dPt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GH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1"/>
          </dLbls>
          <cat>
            <strRef>
              <f>'Pivot Tables'!$H$2:$H$5</f>
              <strCache>
                <ptCount val="3"/>
                <pt idx="0">
                  <v>Consumer</v>
                </pt>
                <pt idx="1">
                  <v>Corporate</v>
                </pt>
                <pt idx="2">
                  <v>Home Office</v>
                </pt>
              </strCache>
            </strRef>
          </cat>
          <val>
            <numRef>
              <f>'Pivot Tables'!$I$2:$I$5</f>
              <numCache>
                <formatCode>_(* #,##0.00_);_(* \(#,##0.00\);_(* "-"??_);_(@_)</formatCode>
                <ptCount val="3"/>
                <pt idx="0">
                  <v>695322</v>
                </pt>
                <pt idx="1">
                  <v>872478</v>
                </pt>
                <pt idx="2">
                  <v>160994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  <showLeaderLines val="1"/>
        </dLbls>
        <firstSliceAng val="0"/>
      </pieChart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pivotSource>
    <name>[Godwin Kingsley Woode.xlsx]Pivot Tables!PivotTable4</name>
    <fmtId val="29"/>
  </pivotSource>
  <chart>
    <title>
      <tx>
        <rich>
          <a:bodyPr rot="0" spcFirstLastPara="1" vertOverflow="ellipsis" vert="horz" wrap="square" anchor="ctr" anchorCtr="1"/>
          <a:lstStyle/>
          <a:p>
            <a:pPr>
              <a:defRPr sz="1600" b="1" i="0" strike="noStrike" kern="1200" spc="100" baseline="0">
                <a:solidFill>
                  <a:schemeClr val="lt1">
                    <a:lumMod val="95000"/>
                  </a:schemeClr>
                </a:solidFill>
                <effectLst>
                  <a:outerShdw blurRad="50800" dist="38100" dir="5400000" algn="t" rotWithShape="0">
                    <a:prstClr val="black"/>
                  </a:outerShdw>
                </effectLst>
                <a:latin typeface="+mn-lt"/>
                <a:ea typeface="+mn-ea"/>
                <a:cs typeface="+mn-cs"/>
              </a:defRPr>
            </a:pPr>
            <a:r>
              <a:rPr lang="en-US"/>
              <a:t>Revenue, Cost and Profits , and Profit Margin by Date</a:t>
            </a:r>
          </a:p>
        </rich>
      </tx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1600" b="1" i="0" strike="noStrike" kern="1200" spc="100" baseline="0">
              <a:solidFill>
                <a:schemeClr val="lt1">
                  <a:lumMod val="95000"/>
                </a:schemeClr>
              </a:solidFill>
              <effectLst>
                <a:outerShdw blurRad="50800" dist="38100" dir="5400000" algn="t" rotWithShape="0">
                  <a:prstClr val="black"/>
                </a:outerShdw>
              </effectLst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title>
    <pivotFmts>
      <pivotFmt>
        <idx val="0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1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2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  <pivotFmt>
        <idx val="3"/>
        <spPr>
          <a:gradFill rotWithShape="1">
            <a:gsLst>
              <a:gs pos="0">
                <a:schemeClr val="accent1">
                  <a:tint val="94000"/>
                  <a:satMod val="103000"/>
                  <a:lumMod val="102000"/>
                </a:schemeClr>
              </a:gs>
              <a:gs pos="50000">
                <a:schemeClr val="accent1">
                  <a:shade val="100000"/>
                  <a:satMod val="110000"/>
                  <a:lumMod val="100000"/>
                </a:schemeClr>
              </a:gs>
              <a:gs pos="100000">
                <a:schemeClr val="accent1">
                  <a:shade val="78000"/>
                  <a:satMod val="120000"/>
                  <a:lumMod val="99000"/>
                </a:schemeClr>
              </a:gs>
            </a:gsLst>
            <a:lin ang="5400000" scaled="0"/>
          </a:gradFill>
          <a:ln>
            <a:noFill/>
            <a:prstDash val="solid"/>
          </a:ln>
        </spPr>
        <marker>
          <symbol val="none"/>
          <spPr>
            <a:ln>
              <a:prstDash val="solid"/>
            </a:ln>
          </spPr>
        </marker>
        <dLbl>
          <idx val="0"/>
          <spPr>
            <a:noFill/>
            <a:ln>
              <a:noFill/>
              <a:prstDash val="solid"/>
            </a:ln>
          </spPr>
          <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r>
                <a:t/>
              </a:r>
              <a:endParaRPr lang="en-GH"/>
            </a:p>
          </txPr>
          <dLblPos val="outEnd"/>
          <showLegendKey val="0"/>
          <showVal val="1"/>
          <showCatName val="0"/>
          <showSerName val="0"/>
          <showPercent val="0"/>
          <showBubbleSize val="0"/>
        </dLbl>
      </pivotFmt>
    </pivotFmts>
    <plotArea>
      <layout/>
      <barChart>
        <barDir val="col"/>
        <grouping val="clustered"/>
        <varyColors val="0"/>
        <ser>
          <idx val="0"/>
          <order val="0"/>
          <tx>
            <strRef>
              <f>'Pivot Tables'!$E$19</f>
              <strCache>
                <ptCount val="1"/>
                <pt idx="0">
                  <v>Sum of Total Revenue</v>
                </pt>
              </strCache>
            </strRef>
          </tx>
          <spPr>
            <a:gradFill rotWithShape="1">
              <a:gsLst>
                <a:gs pos="0">
                  <a:schemeClr val="accent1">
                    <a:tint val="94000"/>
                    <a:satMod val="103000"/>
                    <a:lumMod val="102000"/>
                  </a:schemeClr>
                </a:gs>
                <a:gs pos="50000">
                  <a:schemeClr val="accent1">
                    <a:shade val="100000"/>
                    <a:satMod val="110000"/>
                    <a:lumMod val="100000"/>
                  </a:schemeClr>
                </a:gs>
                <a:gs pos="100000">
                  <a:schemeClr val="accent1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GH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'Pivot Tables'!$D$20:$D$22</f>
              <strCache>
                <ptCount val="2"/>
                <pt idx="0">
                  <v>2018</v>
                </pt>
                <pt idx="1">
                  <v>2019</v>
                </pt>
              </strCache>
            </strRef>
          </cat>
          <val>
            <numRef>
              <f>'Pivot Tables'!$E$20:$E$22</f>
              <numCache>
                <formatCode>_(* #,##0.00_);_(* \(#,##0.00\);_(* "-"??_);_(@_)</formatCode>
                <ptCount val="2"/>
                <pt idx="0">
                  <v>2372607</v>
                </pt>
                <pt idx="1">
                  <v>4626330</v>
                </pt>
              </numCache>
            </numRef>
          </val>
        </ser>
        <ser>
          <idx val="1"/>
          <order val="1"/>
          <tx>
            <strRef>
              <f>'Pivot Tables'!$F$19</f>
              <strCache>
                <ptCount val="1"/>
                <pt idx="0">
                  <v>Sum of Total Cost</v>
                </pt>
              </strCache>
            </strRef>
          </tx>
          <spPr>
            <a:gradFill rotWithShape="1">
              <a:gsLst>
                <a:gs pos="0">
                  <a:schemeClr val="accent2">
                    <a:tint val="94000"/>
                    <a:satMod val="103000"/>
                    <a:lumMod val="102000"/>
                  </a:schemeClr>
                </a:gs>
                <a:gs pos="50000">
                  <a:schemeClr val="accent2">
                    <a:shade val="100000"/>
                    <a:satMod val="110000"/>
                    <a:lumMod val="100000"/>
                  </a:schemeClr>
                </a:gs>
                <a:gs pos="100000">
                  <a:schemeClr val="accent2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GH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'Pivot Tables'!$D$20:$D$22</f>
              <strCache>
                <ptCount val="2"/>
                <pt idx="0">
                  <v>2018</v>
                </pt>
                <pt idx="1">
                  <v>2019</v>
                </pt>
              </strCache>
            </strRef>
          </cat>
          <val>
            <numRef>
              <f>'Pivot Tables'!$F$20:$F$22</f>
              <numCache>
                <formatCode>_(* #,##0.00_);_(* \(#,##0.00\);_(* "-"??_);_(@_)</formatCode>
                <ptCount val="2"/>
                <pt idx="0">
                  <v>1769147</v>
                </pt>
                <pt idx="1">
                  <v>3500996</v>
                </pt>
              </numCache>
            </numRef>
          </val>
        </ser>
        <ser>
          <idx val="2"/>
          <order val="2"/>
          <tx>
            <strRef>
              <f>'Pivot Tables'!$G$19</f>
              <strCache>
                <ptCount val="1"/>
                <pt idx="0">
                  <v>Sum of Total Profit</v>
                </pt>
              </strCache>
            </strRef>
          </tx>
          <spPr>
            <a:gradFill rotWithShape="1">
              <a:gsLst>
                <a:gs pos="0">
                  <a:schemeClr val="accent3">
                    <a:tint val="94000"/>
                    <a:satMod val="103000"/>
                    <a:lumMod val="102000"/>
                  </a:schemeClr>
                </a:gs>
                <a:gs pos="50000">
                  <a:schemeClr val="accent3">
                    <a:shade val="100000"/>
                    <a:satMod val="110000"/>
                    <a:lumMod val="100000"/>
                  </a:schemeClr>
                </a:gs>
                <a:gs pos="100000">
                  <a:schemeClr val="accent3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GH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'Pivot Tables'!$D$20:$D$22</f>
              <strCache>
                <ptCount val="2"/>
                <pt idx="0">
                  <v>2018</v>
                </pt>
                <pt idx="1">
                  <v>2019</v>
                </pt>
              </strCache>
            </strRef>
          </cat>
          <val>
            <numRef>
              <f>'Pivot Tables'!$G$20:$G$22</f>
              <numCache>
                <formatCode>General</formatCode>
                <ptCount val="2"/>
                <pt idx="0">
                  <v>603460</v>
                </pt>
                <pt idx="1">
                  <v>1125334</v>
                </pt>
              </numCache>
            </numRef>
          </val>
        </ser>
        <ser>
          <idx val="3"/>
          <order val="3"/>
          <tx>
            <strRef>
              <f>'Pivot Tables'!$H$19</f>
              <strCache>
                <ptCount val="1"/>
                <pt idx="0">
                  <v>Sum of Profit Margin</v>
                </pt>
              </strCache>
            </strRef>
          </tx>
          <spPr>
            <a:gradFill rotWithShape="1">
              <a:gsLst>
                <a:gs pos="0">
                  <a:schemeClr val="accent4">
                    <a:tint val="94000"/>
                    <a:satMod val="103000"/>
                    <a:lumMod val="102000"/>
                  </a:schemeClr>
                </a:gs>
                <a:gs pos="50000">
                  <a:schemeClr val="accent4">
                    <a:shade val="100000"/>
                    <a:satMod val="110000"/>
                    <a:lumMod val="100000"/>
                  </a:schemeClr>
                </a:gs>
                <a:gs pos="100000">
                  <a:schemeClr val="accent4">
                    <a:shade val="78000"/>
                    <a:satMod val="120000"/>
                    <a:lumMod val="99000"/>
                  </a:schemeClr>
                </a:gs>
              </a:gsLst>
              <a:lin ang="5400000" scaled="0"/>
            </a:gradFill>
            <a:ln>
              <a:noFill/>
              <a:prstDash val="solid"/>
            </a:ln>
          </spPr>
          <invertIfNegative val="0"/>
          <dLbls>
            <spPr>
              <a:noFill/>
              <a:ln>
                <a:noFill/>
                <a:prstDash val="solid"/>
              </a:ln>
            </spPr>
            <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/>
                </a:r>
                <a:endParaRPr lang="en-GH"/>
              </a:p>
            </txPr>
            <dLblPos val="outEnd"/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strRef>
              <f>'Pivot Tables'!$D$20:$D$22</f>
              <strCache>
                <ptCount val="2"/>
                <pt idx="0">
                  <v>2018</v>
                </pt>
                <pt idx="1">
                  <v>2019</v>
                </pt>
              </strCache>
            </strRef>
          </cat>
          <val>
            <numRef>
              <f>'Pivot Tables'!$H$20:$H$22</f>
              <numCache>
                <formatCode>_(* #,##0.00_);_(* \(#,##0.00\);_(* "-"??_);_(@_)</formatCode>
                <ptCount val="2"/>
                <pt idx="0">
                  <v>7913.129843338339</v>
                </pt>
                <pt idx="1">
                  <v>8457.554577119501</v>
                </pt>
              </numCache>
            </numRef>
          </val>
        </ser>
        <dLbls>
          <dLblPos val="outEnd"/>
          <showLegendKey val="0"/>
          <showVal val="1"/>
          <showCatName val="0"/>
          <showSerName val="0"/>
          <showPercent val="0"/>
          <showBubbleSize val="0"/>
        </dLbls>
        <gapWidth val="100"/>
        <overlap val="-24"/>
        <axId val="1294964431"/>
        <axId val="1294951951"/>
      </barChart>
      <catAx>
        <axId val="1294964431"/>
        <scaling>
          <orientation val="minMax"/>
        </scaling>
        <delete val="0"/>
        <axPos val="b"/>
        <numFmt formatCode="General" sourceLinked="1"/>
        <majorTickMark val="none"/>
        <minorTickMark val="none"/>
        <tickLblPos val="nextTo"/>
        <spPr>
          <a:noFill/>
          <a:ln w="12700" cap="flat" cmpd="sng" algn="ctr">
            <a:solidFill>
              <a:schemeClr val="lt1">
                <a:alpha val="54000"/>
                <a:lumMod val="9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294951951"/>
        <crosses val="autoZero"/>
        <auto val="1"/>
        <lblAlgn val="ctr"/>
        <lblOffset val="100"/>
        <noMultiLvlLbl val="0"/>
      </catAx>
      <valAx>
        <axId val="1294951951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lt1">
                  <a:alpha val="10000"/>
                  <a:lumMod val="95000"/>
                </a:schemeClr>
              </a:solidFill>
              <a:prstDash val="solid"/>
              <a:round/>
            </a:ln>
          </spPr>
        </majorGridlines>
        <numFmt formatCode="_(* #,##0.00_);_(* \(#,##0.00\);_(* &quot;-&quot;??_);_(@_)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en-GH"/>
          </a:p>
        </txPr>
        <crossAx val="1294964431"/>
        <crosses val="autoZero"/>
        <crossBetween val="between"/>
      </valAx>
    </plotArea>
    <legend>
      <legendPos val="r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en-GH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Relationship Type="http://schemas.openxmlformats.org/officeDocument/2006/relationships/chart" Target="/xl/charts/chart3.xml" Id="rId2" /><Relationship Type="http://schemas.openxmlformats.org/officeDocument/2006/relationships/chart" Target="/xl/charts/chart4.xml" Id="rId3" /><Relationship Type="http://schemas.openxmlformats.org/officeDocument/2006/relationships/chart" Target="/xl/charts/chart5.xml" Id="rId4" /><Relationship Type="http://schemas.openxmlformats.org/officeDocument/2006/relationships/chart" Target="/xl/charts/chart6.xml" Id="rId5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23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0</colOff>
      <row>0</row>
      <rowOff>0</rowOff>
    </from>
    <to>
      <col>6</col>
      <colOff>47625</colOff>
      <row>13</row>
      <rowOff>19050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6</col>
      <colOff>121445</colOff>
      <row>0</row>
      <rowOff>0</rowOff>
    </from>
    <to>
      <col>12</col>
      <colOff>314326</colOff>
      <row>13</row>
      <rowOff>19050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0</col>
      <colOff>0</colOff>
      <row>13</row>
      <rowOff>104775</rowOff>
    </from>
    <to>
      <col>8</col>
      <colOff>285750</colOff>
      <row>27</row>
      <rowOff>180975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14</col>
      <colOff>344482</colOff>
      <row>0</row>
      <rowOff>0</rowOff>
    </from>
    <to>
      <col>19</col>
      <colOff>421212</colOff>
      <row>13</row>
      <rowOff>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>
    <from>
      <col>12</col>
      <colOff>752480</colOff>
      <row>13</row>
      <rowOff>104775</rowOff>
    </from>
    <to>
      <col>19</col>
      <colOff>152407</colOff>
      <row>27</row>
      <rowOff>180975</rowOff>
    </to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twoCellAnchor>
</wsDr>
</file>

<file path=xl/pivotCache/_rels/pivotCacheDefinition1.xml.rels><Relationships xmlns="http://schemas.openxmlformats.org/package/2006/relationships"><Relationship Type="http://schemas.openxmlformats.org/officeDocument/2006/relationships/pivotCacheRecords" Target="/xl/pivotCache/pivotCacheRecords1.xml" Id="rId1" 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efreshedBy="PHANEROO" refreshedDate="44398.82108831019" createdVersion="7" refreshedVersion="7" minRefreshableVersion="3" recordCount="662" r:id="rId1">
  <cacheSource type="worksheet">
    <worksheetSource name="Transactions"/>
  </cacheSource>
  <cacheFields count="27">
    <cacheField name="Row ID" uniqueList="1" numFmtId="0" sqlType="0" hierarchy="0" level="0" databaseField="1">
      <sharedItems count="0" containsInteger="1" containsNumber="1" containsSemiMixedTypes="0" containsString="0" minValue="1" maxValue="663"/>
    </cacheField>
    <cacheField name="Order ID" uniqueList="1" numFmtId="0" sqlType="0" hierarchy="0" level="0" databaseField="1">
      <sharedItems count="0"/>
    </cacheField>
    <cacheField name="Order Date" uniqueList="1" numFmtId="14" sqlType="0" hierarchy="0" level="0" databaseField="1">
      <sharedItems count="346" containsDate="1" containsNonDate="0" containsSemiMixedTypes="0" containsString="0" minDate="2018-01-06T00:00:00" maxDate="2019-12-31T00:00:00">
        <d v="2018-01-06T00:00:00"/>
        <d v="2018-01-10T00:00:00"/>
        <d v="2018-01-13T00:00:00"/>
        <d v="2018-01-15T00:00:00"/>
        <d v="2018-01-20T00:00:00"/>
        <d v="2018-01-21T00:00:00"/>
        <d v="2018-01-26T00:00:00"/>
        <d v="2018-02-02T00:00:00"/>
        <d v="2018-02-06T00:00:00"/>
        <d v="2018-02-11T00:00:00"/>
        <d v="2018-03-03T00:00:00"/>
        <d v="2018-03-04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1T00:00:00"/>
        <d v="2018-03-22T00:00:00"/>
        <d v="2018-03-23T00:00:00"/>
        <d v="2018-03-31T00:00:00"/>
        <d v="2018-04-02T00:00:00"/>
        <d v="2018-04-04T00:00:00"/>
        <d v="2018-04-05T00:00:00"/>
        <d v="2018-04-07T00:00:00"/>
        <d v="2018-04-08T00:00:00"/>
        <d v="2018-04-11T00:00:00"/>
        <d v="2018-04-16T00:00:00"/>
        <d v="2018-04-19T00:00:00"/>
        <d v="2018-04-21T00:00:00"/>
        <d v="2018-04-25T00:00:00"/>
        <d v="2018-04-29T00:00:00"/>
        <d v="2018-04-30T00:00:00"/>
        <d v="2018-05-02T00:00:00"/>
        <d v="2018-05-05T00:00:00"/>
        <d v="2018-05-09T00:00:00"/>
        <d v="2018-05-13T00:00:00"/>
        <d v="2018-05-14T00:00:00"/>
        <d v="2018-05-19T00:00:00"/>
        <d v="2018-05-21T00:00:00"/>
        <d v="2018-05-22T00:00:00"/>
        <d v="2018-05-30T00:00:00"/>
        <d v="2018-05-31T00:00:00"/>
        <d v="2018-06-01T00:00:00"/>
        <d v="2018-06-02T00:00:00"/>
        <d v="2018-06-06T00:00:00"/>
        <d v="2018-06-08T00:00:00"/>
        <d v="2018-06-09T00:00:00"/>
        <d v="2018-06-21T00:00:00"/>
        <d v="2018-07-01T00:00:00"/>
        <d v="2018-07-02T00:00:00"/>
        <d v="2018-07-04T00:00:00"/>
        <d v="2018-07-05T00:00:00"/>
        <d v="2018-07-07T00:00:00"/>
        <d v="2018-07-10T00:00:00"/>
        <d v="2018-07-11T00:00:00"/>
        <d v="2018-07-13T00:00:00"/>
        <d v="2018-07-15T00:00:00"/>
        <d v="2018-07-17T00:00:00"/>
        <d v="2018-07-18T00:00:00"/>
        <d v="2018-07-19T00:00:00"/>
        <d v="2018-07-20T00:00:00"/>
        <d v="2018-07-21T00:00:00"/>
        <d v="2018-07-26T00:00:00"/>
        <d v="2018-07-29T00:00:00"/>
        <d v="2018-08-01T00:00:00"/>
        <d v="2018-08-02T00:00:00"/>
        <d v="2018-08-04T00:00:00"/>
        <d v="2018-08-05T00:00:00"/>
        <d v="2018-08-06T00:00:00"/>
        <d v="2018-08-09T00:00:00"/>
        <d v="2018-08-11T00:00:00"/>
        <d v="2018-08-14T00:00:00"/>
        <d v="2018-08-15T00:00:00"/>
        <d v="2018-08-17T00:00:00"/>
        <d v="2018-08-18T00:00:00"/>
        <d v="2018-08-21T00:00:00"/>
        <d v="2018-08-22T00:00:00"/>
        <d v="2018-08-30T00:00:00"/>
        <d v="2018-08-31T00:00:00"/>
        <d v="2018-09-02T00:00:00"/>
        <d v="2018-09-04T00:00:00"/>
        <d v="2018-09-05T00:00:00"/>
        <d v="2018-09-06T00:00:00"/>
        <d v="2018-09-09T00:00:00"/>
        <d v="2018-09-11T00:00:00"/>
        <d v="2018-09-13T00:00:00"/>
        <d v="2018-09-16T00:00:00"/>
        <d v="2018-09-20T00:00:00"/>
        <d v="2018-09-21T00:00:00"/>
        <d v="2018-10-01T00:00:00"/>
        <d v="2018-10-02T00:00:00"/>
        <d v="2018-10-04T00:00:00"/>
        <d v="2018-10-05T00:00:00"/>
        <d v="2018-10-06T00:00:00"/>
        <d v="2018-10-11T00:00:00"/>
        <d v="2018-10-17T00:00:00"/>
        <d v="2018-10-18T00:00:00"/>
        <d v="2018-10-19T00:00:00"/>
        <d v="2018-10-21T00:00:00"/>
        <d v="2018-10-22T00:00:00"/>
        <d v="2018-10-25T00:00:00"/>
        <d v="2018-10-31T00:00:00"/>
        <d v="2018-11-01T00:00:00"/>
        <d v="2018-11-02T00:00:00"/>
        <d v="2018-11-04T00:00:00"/>
        <d v="2018-11-06T00:00:00"/>
        <d v="2018-11-07T00:00:00"/>
        <d v="2018-11-09T00:00:00"/>
        <d v="2018-11-11T00:00:00"/>
        <d v="2018-11-15T00:00:00"/>
        <d v="2018-11-16T00:00:00"/>
        <d v="2018-11-19T00:00:00"/>
        <d v="2018-11-20T00:00:00"/>
        <d v="2018-11-21T00:00:00"/>
        <d v="2018-11-22T00:00:00"/>
        <d v="2018-11-26T00:00:00"/>
        <d v="2018-11-30T00:00:00"/>
        <d v="2018-12-01T00:00:00"/>
        <d v="2018-12-04T00:00:00"/>
        <d v="2018-12-08T00:00:00"/>
        <d v="2018-12-11T00:00:00"/>
        <d v="2018-12-13T00:00:00"/>
        <d v="2018-12-14T00:00:00"/>
        <d v="2018-12-18T00:00:00"/>
        <d v="2018-12-19T00:00:00"/>
        <d v="2018-12-20T00:00:00"/>
        <d v="2018-12-21T00:00:00"/>
        <d v="2018-12-25T00:00:00"/>
        <d v="2018-12-30T00:00:00"/>
        <d v="2018-12-31T00:00:00"/>
        <d v="2019-01-02T00:00:00"/>
        <d v="2019-01-06T00:00:00"/>
        <d v="2019-01-07T00:00:00"/>
        <d v="2019-01-08T00:00:00"/>
        <d v="2019-01-09T00:00:00"/>
        <d v="2019-01-12T00:00:00"/>
        <d v="2019-01-13T00:00:00"/>
        <d v="2019-01-15T00:00:00"/>
        <d v="2019-01-19T00:00:00"/>
        <d v="2019-01-20T00:00:00"/>
        <d v="2019-01-23T00:00:00"/>
        <d v="2019-01-25T00:00:00"/>
        <d v="2019-01-27T00:00:00"/>
        <d v="2019-01-30T00:00:00"/>
        <d v="2019-02-01T00:00:00"/>
        <d v="2019-02-07T00:00:00"/>
        <d v="2019-02-10T00:00:00"/>
        <d v="2019-02-11T00:00:00"/>
        <d v="2019-02-12T00:00:00"/>
        <d v="2019-02-14T00:00:00"/>
        <d v="2019-02-17T00:00:00"/>
        <d v="2019-02-18T00:00:00"/>
        <d v="2019-02-19T00:00:00"/>
        <d v="2019-02-20T00:00:00"/>
        <d v="2019-02-21T00:00:00"/>
        <d v="2019-02-26T00:00:00"/>
        <d v="2019-02-28T00:00:00"/>
        <d v="2019-03-01T00:00:00"/>
        <d v="2019-03-02T00:00:00"/>
        <d v="2019-03-03T00:00:00"/>
        <d v="2019-03-04T00:00:00"/>
        <d v="2019-03-05T00:00:00"/>
        <d v="2019-03-06T00:00:00"/>
        <d v="2019-03-07T00:00:00"/>
        <d v="2019-03-08T00:00:00"/>
        <d v="2019-03-12T00:00:00"/>
        <d v="2019-03-14T00:00:00"/>
        <d v="2019-03-15T00:00:00"/>
        <d v="2019-03-16T00:00:00"/>
        <d v="2019-03-19T00:00:00"/>
        <d v="2019-03-20T00:00:00"/>
        <d v="2019-03-21T00:00:00"/>
        <d v="2019-03-22T00:00:00"/>
        <d v="2019-03-25T00:00:00"/>
        <d v="2019-03-29T00:00:00"/>
        <d v="2019-03-30T00:00:00"/>
        <d v="2019-03-31T00:00:00"/>
        <d v="2019-04-01T00:00:00"/>
        <d v="2019-04-02T00:00:00"/>
        <d v="2019-04-03T00:00:00"/>
        <d v="2019-04-04T00:00:00"/>
        <d v="2019-04-06T00:00:00"/>
        <d v="2019-04-07T00:00:00"/>
        <d v="2019-04-08T00:00:00"/>
        <d v="2019-04-12T00:00:00"/>
        <d v="2019-04-13T00:00:00"/>
        <d v="2019-04-14T00:00:00"/>
        <d v="2019-04-15T00:00:00"/>
        <d v="2019-04-18T00:00:00"/>
        <d v="2019-04-19T00:00:00"/>
        <d v="2019-04-21T00:00:00"/>
        <d v="2019-04-22T00:00:00"/>
        <d v="2019-04-23T00:00:00"/>
        <d v="2019-04-24T00:00:00"/>
        <d v="2019-04-25T00:00:00"/>
        <d v="2019-04-26T00:00:00"/>
        <d v="2019-04-27T00:00:00"/>
        <d v="2019-04-28T00:00:00"/>
        <d v="2019-04-29T00:00:00"/>
        <d v="2019-04-30T00:00:00"/>
        <d v="2019-05-01T00:00:00"/>
        <d v="2019-05-03T00:00:00"/>
        <d v="2019-05-04T00:00:00"/>
        <d v="2019-05-05T00:00:00"/>
        <d v="2019-05-06T00:00:00"/>
        <d v="2019-05-08T00:00:00"/>
        <d v="2019-05-10T00:00:00"/>
        <d v="2019-05-11T00:00:00"/>
        <d v="2019-05-12T00:00:00"/>
        <d v="2019-05-13T00:00:00"/>
        <d v="2019-05-14T00:00:00"/>
        <d v="2019-05-15T00:00:00"/>
        <d v="2019-05-16T00:00:00"/>
        <d v="2019-05-19T00:00:00"/>
        <d v="2019-05-20T00:00:00"/>
        <d v="2019-05-21T00:00:00"/>
        <d v="2019-05-23T00:00:00"/>
        <d v="2019-05-24T00:00:00"/>
        <d v="2019-05-26T00:00:00"/>
        <d v="2019-05-27T00:00:00"/>
        <d v="2019-05-28T00:00:00"/>
        <d v="2019-05-31T00:00:00"/>
        <d v="2019-06-02T00:00:00"/>
        <d v="2019-06-05T00:00:00"/>
        <d v="2019-06-07T00:00:00"/>
        <d v="2019-06-10T00:00:00"/>
        <d v="2019-06-12T00:00:00"/>
        <d v="2019-06-14T00:00:00"/>
        <d v="2019-06-16T00:00:00"/>
        <d v="2019-06-17T00:00:00"/>
        <d v="2019-06-18T00:00:00"/>
        <d v="2019-06-21T00:00:00"/>
        <d v="2019-06-23T00:00:00"/>
        <d v="2019-06-25T00:00:00"/>
        <d v="2019-06-27T00:00:00"/>
        <d v="2019-06-29T00:00:00"/>
        <d v="2019-06-30T00:00:00"/>
        <d v="2019-07-01T00:00:00"/>
        <d v="2019-07-02T00:00:00"/>
        <d v="2019-07-06T00:00:00"/>
        <d v="2019-07-08T00:00:00"/>
        <d v="2019-07-11T00:00:00"/>
        <d v="2019-07-12T00:00:00"/>
        <d v="2019-07-13T00:00:00"/>
        <d v="2019-07-14T00:00:00"/>
        <d v="2019-07-15T00:00:00"/>
        <d v="2019-07-20T00:00:00"/>
        <d v="2019-07-21T00:00:00"/>
        <d v="2019-07-22T00:00:00"/>
        <d v="2019-07-23T00:00:00"/>
        <d v="2019-07-24T00:00:00"/>
        <d v="2019-07-30T00:00:00"/>
        <d v="2019-08-01T00:00:00"/>
        <d v="2019-08-02T00:00:00"/>
        <d v="2019-08-03T00:00:00"/>
        <d v="2019-08-05T00:00:00"/>
        <d v="2019-08-06T00:00:00"/>
        <d v="2019-08-11T00:00:00"/>
        <d v="2019-08-13T00:00:00"/>
        <d v="2019-08-17T00:00:00"/>
        <d v="2019-08-18T00:00:00"/>
        <d v="2019-08-19T00:00:00"/>
        <d v="2019-08-20T00:00:00"/>
        <d v="2019-08-22T00:00:00"/>
        <d v="2019-08-23T00:00:00"/>
        <d v="2019-08-24T00:00:00"/>
        <d v="2019-08-26T00:00:00"/>
        <d v="2019-08-31T00:00:00"/>
        <d v="2019-09-01T00:00:00"/>
        <d v="2019-09-04T00:00:00"/>
        <d v="2019-09-06T00:00:00"/>
        <d v="2019-09-07T00:00:00"/>
        <d v="2019-09-09T00:00:00"/>
        <d v="2019-09-10T00:00:00"/>
        <d v="2019-09-11T00:00:00"/>
        <d v="2019-09-16T00:00:00"/>
        <d v="2019-09-18T00:00:00"/>
        <d v="2019-09-19T00:00:00"/>
        <d v="2019-09-20T00:00:00"/>
        <d v="2019-09-22T00:00:00"/>
        <d v="2019-09-23T00:00:00"/>
        <d v="2019-09-24T00:00:00"/>
        <d v="2019-09-26T00:00:00"/>
        <d v="2019-09-27T00:00:00"/>
        <d v="2019-09-29T00:00:00"/>
        <d v="2019-10-01T00:00:00"/>
        <d v="2019-10-04T00:00:00"/>
        <d v="2019-10-05T00:00:00"/>
        <d v="2019-10-06T00:00:00"/>
        <d v="2019-10-07T00:00:00"/>
        <d v="2019-10-08T00:00:00"/>
        <d v="2019-10-10T00:00:00"/>
        <d v="2019-10-11T00:00:00"/>
        <d v="2019-10-12T00:00:00"/>
        <d v="2019-10-14T00:00:00"/>
        <d v="2019-10-19T00:00:00"/>
        <d v="2019-10-21T00:00:00"/>
        <d v="2019-10-24T00:00:00"/>
        <d v="2019-10-25T00:00:00"/>
        <d v="2019-10-26T00:00:00"/>
        <d v="2019-10-27T00:00:00"/>
        <d v="2019-10-28T00:00:00"/>
        <d v="2019-10-29T00:00:00"/>
        <d v="2019-10-30T00:00:00"/>
        <d v="2019-11-01T00:00:00"/>
        <d v="2019-11-04T00:00:00"/>
        <d v="2019-11-07T00:00:00"/>
        <d v="2019-11-08T00:00:00"/>
        <d v="2019-11-09T00:00:00"/>
        <d v="2019-11-10T00:00:00"/>
        <d v="2019-11-12T00:00:00"/>
        <d v="2019-11-13T00:00:00"/>
        <d v="2019-11-14T00:00:00"/>
        <d v="2019-11-15T00:00:00"/>
        <d v="2019-11-16T00:00:00"/>
        <d v="2019-11-19T00:00:00"/>
        <d v="2019-11-21T00:00:00"/>
        <d v="2019-11-22T00:00:00"/>
        <d v="2019-11-24T00:00:00"/>
        <d v="2019-11-25T00:00:00"/>
        <d v="2019-11-26T00:00:00"/>
        <d v="2019-11-27T00:00:00"/>
        <d v="2019-11-28T00:00:00"/>
        <d v="2019-11-29T00:00:00"/>
        <d v="2019-11-30T00:00:00"/>
        <d v="2019-12-02T00:00:00"/>
        <d v="2019-12-03T00:00:00"/>
        <d v="2019-12-05T00:00:00"/>
        <d v="2019-12-06T00:00:00"/>
        <d v="2019-12-07T00:00:00"/>
        <d v="2019-12-08T00:00:00"/>
        <d v="2019-12-11T00:00:00"/>
        <d v="2019-12-12T00:00:00"/>
        <d v="2019-12-13T00:00:00"/>
        <d v="2019-12-14T00:00:00"/>
        <d v="2019-12-17T00:00:00"/>
        <d v="2019-12-18T00:00:00"/>
        <d v="2019-12-19T00:00:00"/>
        <d v="2019-12-20T00:00:00"/>
        <d v="2019-12-22T00:00:00"/>
        <d v="2019-12-26T00:00:00"/>
        <d v="2019-12-29T00:00:00"/>
        <d v="2019-12-30T00:00:00"/>
      </sharedItems>
      <fieldGroup par="24" base="2">
        <rangePr autoStart="1" autoEnd="1" groupBy="months" startDate="2018-01-06T00:00:00" endDate="2019-12-31T00:00:00" groupInterval="1"/>
        <groupItems count="14">
          <s v="&lt;06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1/12/2019"/>
        </groupItems>
      </fieldGroup>
    </cacheField>
    <cacheField name="Delivery Date" uniqueList="1" numFmtId="14" sqlType="0" hierarchy="0" level="0" databaseField="1">
      <sharedItems count="391" containsDate="1" containsNonDate="0" containsSemiMixedTypes="0" containsString="0" minDate="2018-01-06T00:00:00" maxDate="2020-01-01T00:00:00">
        <d v="2018-01-13T00:00:00"/>
        <d v="2018-01-08T00:00:00"/>
        <d v="2018-01-09T00:00:00"/>
        <d v="2018-01-06T00:00:00"/>
        <d v="2018-01-10T00:00:00"/>
        <d v="2018-01-14T00:00:00"/>
        <d v="2018-01-18T00:00:00"/>
        <d v="2018-01-20T00:00:00"/>
        <d v="2018-01-25T00:00:00"/>
        <d v="2018-01-23T00:00:00"/>
        <d v="2018-01-22T00:00:00"/>
        <d v="2018-01-24T00:00:00"/>
        <d v="2018-01-28T00:00:00"/>
        <d v="2018-02-02T00:00:00"/>
        <d v="2018-02-01T00:00:00"/>
        <d v="2018-01-29T00:00:00"/>
        <d v="2018-02-04T00:00:00"/>
        <d v="2018-02-07T00:00:00"/>
        <d v="2018-02-08T00:00:00"/>
        <d v="2018-02-11T00:00:00"/>
        <d v="2018-02-13T00:00:00"/>
        <d v="2018-03-03T00:00:00"/>
        <d v="2018-03-06T00:00:00"/>
        <d v="2018-03-12T00:00:00"/>
        <d v="2018-03-14T00:00:00"/>
        <d v="2018-03-16T00:00:00"/>
        <d v="2018-03-15T00:00:00"/>
        <d v="2018-03-17T00:00:00"/>
        <d v="2018-03-18T00:00:00"/>
        <d v="2018-03-22T00:00:00"/>
        <d v="2018-03-24T00:00:00"/>
        <d v="2018-03-23T00:00:00"/>
        <d v="2018-03-25T00:00:00"/>
        <d v="2018-03-19T00:00:00"/>
        <d v="2018-03-20T00:00:00"/>
        <d v="2018-03-21T00:00:00"/>
        <d v="2018-03-28T00:00:00"/>
        <d v="2018-03-26T00:00:00"/>
        <d v="2018-03-27T00:00:00"/>
        <d v="2018-04-01T00:00:00"/>
        <d v="2018-04-03T00:00:00"/>
        <d v="2018-04-06T00:00:00"/>
        <d v="2018-04-04T00:00:00"/>
        <d v="2018-04-10T00:00:00"/>
        <d v="2018-04-11T00:00:00"/>
        <d v="2018-04-12T00:00:00"/>
        <d v="2018-04-09T00:00:00"/>
        <d v="2018-04-08T00:00:00"/>
        <d v="2018-04-13T00:00:00"/>
        <d v="2018-04-14T00:00:00"/>
        <d v="2018-04-18T00:00:00"/>
        <d v="2018-04-22T00:00:00"/>
        <d v="2018-04-23T00:00:00"/>
        <d v="2018-04-28T00:00:00"/>
        <d v="2018-05-01T00:00:00"/>
        <d v="2018-04-30T00:00:00"/>
        <d v="2018-05-02T00:00:00"/>
        <d v="2018-05-03T00:00:00"/>
        <d v="2018-05-05T00:00:00"/>
        <d v="2018-05-07T00:00:00"/>
        <d v="2018-05-12T00:00:00"/>
        <d v="2018-05-10T00:00:00"/>
        <d v="2018-05-11T00:00:00"/>
        <d v="2018-05-16T00:00:00"/>
        <d v="2018-05-15T00:00:00"/>
        <d v="2018-05-14T00:00:00"/>
        <d v="2018-05-19T00:00:00"/>
        <d v="2018-05-22T00:00:00"/>
        <d v="2018-05-29T00:00:00"/>
        <d v="2018-05-27T00:00:00"/>
        <d v="2018-06-05T00:00:00"/>
        <d v="2018-06-07T00:00:00"/>
        <d v="2018-06-04T00:00:00"/>
        <d v="2018-06-08T00:00:00"/>
        <d v="2018-06-11T00:00:00"/>
        <d v="2018-06-15T00:00:00"/>
        <d v="2018-06-22T00:00:00"/>
        <d v="2018-07-03T00:00:00"/>
        <d v="2018-07-05T00:00:00"/>
        <d v="2018-07-04T00:00:00"/>
        <d v="2018-07-07T00:00:00"/>
        <d v="2018-07-06T00:00:00"/>
        <d v="2018-07-11T00:00:00"/>
        <d v="2018-07-08T00:00:00"/>
        <d v="2018-07-12T00:00:00"/>
        <d v="2018-07-10T00:00:00"/>
        <d v="2018-07-14T00:00:00"/>
        <d v="2018-07-13T00:00:00"/>
        <d v="2018-07-16T00:00:00"/>
        <d v="2018-07-24T00:00:00"/>
        <d v="2018-07-19T00:00:00"/>
        <d v="2018-07-21T00:00:00"/>
        <d v="2018-07-25T00:00:00"/>
        <d v="2018-07-23T00:00:00"/>
        <d v="2018-07-27T00:00:00"/>
        <d v="2018-07-22T00:00:00"/>
        <d v="2018-08-02T00:00:00"/>
        <d v="2018-07-31T00:00:00"/>
        <d v="2018-07-29T00:00:00"/>
        <d v="2018-08-01T00:00:00"/>
        <d v="2018-08-03T00:00:00"/>
        <d v="2018-08-04T00:00:00"/>
        <d v="2018-08-06T00:00:00"/>
        <d v="2018-08-12T00:00:00"/>
        <d v="2018-08-08T00:00:00"/>
        <d v="2018-08-09T00:00:00"/>
        <d v="2018-08-10T00:00:00"/>
        <d v="2018-08-11T00:00:00"/>
        <d v="2018-08-16T00:00:00"/>
        <d v="2018-08-24T00:00:00"/>
        <d v="2018-08-23T00:00:00"/>
        <d v="2018-08-25T00:00:00"/>
        <d v="2018-08-22T00:00:00"/>
        <d v="2018-08-21T00:00:00"/>
        <d v="2018-09-01T00:00:00"/>
        <d v="2018-09-03T00:00:00"/>
        <d v="2018-09-04T00:00:00"/>
        <d v="2018-09-06T00:00:00"/>
        <d v="2018-09-10T00:00:00"/>
        <d v="2018-09-08T00:00:00"/>
        <d v="2018-09-11T00:00:00"/>
        <d v="2018-09-09T00:00:00"/>
        <d v="2018-09-12T00:00:00"/>
        <d v="2018-09-13T00:00:00"/>
        <d v="2018-09-14T00:00:00"/>
        <d v="2018-09-18T00:00:00"/>
        <d v="2018-09-23T00:00:00"/>
        <d v="2018-09-22T00:00:00"/>
        <d v="2018-09-28T00:00:00"/>
        <d v="2018-10-06T00:00:00"/>
        <d v="2018-10-08T00:00:00"/>
        <d v="2018-10-05T00:00:00"/>
        <d v="2018-10-04T00:00:00"/>
        <d v="2018-10-11T00:00:00"/>
        <d v="2018-10-07T00:00:00"/>
        <d v="2018-10-13T00:00:00"/>
        <d v="2018-10-23T00:00:00"/>
        <d v="2018-10-19T00:00:00"/>
        <d v="2018-10-21T00:00:00"/>
        <d v="2018-10-22T00:00:00"/>
        <d v="2018-10-29T00:00:00"/>
        <d v="2018-10-27T00:00:00"/>
        <d v="2018-11-02T00:00:00"/>
        <d v="2018-11-06T00:00:00"/>
        <d v="2018-11-03T00:00:00"/>
        <d v="2018-11-05T00:00:00"/>
        <d v="2018-11-04T00:00:00"/>
        <d v="2018-11-12T00:00:00"/>
        <d v="2018-11-10T00:00:00"/>
        <d v="2018-11-11T00:00:00"/>
        <d v="2018-11-13T00:00:00"/>
        <d v="2018-11-17T00:00:00"/>
        <d v="2018-11-19T00:00:00"/>
        <d v="2018-11-21T00:00:00"/>
        <d v="2018-11-23T00:00:00"/>
        <d v="2018-11-22T00:00:00"/>
        <d v="2018-11-24T00:00:00"/>
        <d v="2018-11-28T00:00:00"/>
        <d v="2018-11-27T00:00:00"/>
        <d v="2018-12-07T00:00:00"/>
        <d v="2018-12-04T00:00:00"/>
        <d v="2018-12-06T00:00:00"/>
        <d v="2018-12-11T00:00:00"/>
        <d v="2018-12-12T00:00:00"/>
        <d v="2018-12-13T00:00:00"/>
        <d v="2018-12-15T00:00:00"/>
        <d v="2018-12-14T00:00:00"/>
        <d v="2018-12-20T00:00:00"/>
        <d v="2018-12-23T00:00:00"/>
        <d v="2018-12-21T00:00:00"/>
        <d v="2018-12-22T00:00:00"/>
        <d v="2018-12-24T00:00:00"/>
        <d v="2018-12-27T00:00:00"/>
        <d v="2018-12-28T00:00:00"/>
        <d v="2019-01-01T00:00:00"/>
        <d v="2019-01-07T00:00:00"/>
        <d v="2019-01-03T00:00:00"/>
        <d v="2019-01-04T00:00:00"/>
        <d v="2019-01-13T00:00:00"/>
        <d v="2019-01-12T00:00:00"/>
        <d v="2019-01-09T00:00:00"/>
        <d v="2019-01-15T00:00:00"/>
        <d v="2019-01-14T00:00:00"/>
        <d v="2019-01-19T00:00:00"/>
        <d v="2019-01-18T00:00:00"/>
        <d v="2019-01-17T00:00:00"/>
        <d v="2019-01-22T00:00:00"/>
        <d v="2019-01-21T00:00:00"/>
        <d v="2019-01-29T00:00:00"/>
        <d v="2019-01-28T00:00:00"/>
        <d v="2019-02-01T00:00:00"/>
        <d v="2019-02-08T00:00:00"/>
        <d v="2019-02-13T00:00:00"/>
        <d v="2019-02-11T00:00:00"/>
        <d v="2019-02-14T00:00:00"/>
        <d v="2019-02-21T00:00:00"/>
        <d v="2019-02-20T00:00:00"/>
        <d v="2019-02-19T00:00:00"/>
        <d v="2019-02-18T00:00:00"/>
        <d v="2019-02-22T00:00:00"/>
        <d v="2019-02-28T00:00:00"/>
        <d v="2019-02-27T00:00:00"/>
        <d v="2019-03-05T00:00:00"/>
        <d v="2019-03-02T00:00:00"/>
        <d v="2019-03-06T00:00:00"/>
        <d v="2019-03-01T00:00:00"/>
        <d v="2019-03-08T00:00:00"/>
        <d v="2019-03-09T00:00:00"/>
        <d v="2019-03-12T00:00:00"/>
        <d v="2019-03-07T00:00:00"/>
        <d v="2019-03-10T00:00:00"/>
        <d v="2019-03-15T00:00:00"/>
        <d v="2019-03-19T00:00:00"/>
        <d v="2019-03-17T00:00:00"/>
        <d v="2019-03-16T00:00:00"/>
        <d v="2019-03-20T00:00:00"/>
        <d v="2019-03-21T00:00:00"/>
        <d v="2019-03-22T00:00:00"/>
        <d v="2019-03-28T00:00:00"/>
        <d v="2019-03-27T00:00:00"/>
        <d v="2019-04-04T00:00:00"/>
        <d v="2019-04-02T00:00:00"/>
        <d v="2019-04-05T00:00:00"/>
        <d v="2019-04-06T00:00:00"/>
        <d v="2019-04-09T00:00:00"/>
        <d v="2019-04-11T00:00:00"/>
        <d v="2019-04-13T00:00:00"/>
        <d v="2019-04-08T00:00:00"/>
        <d v="2019-04-19T00:00:00"/>
        <d v="2019-04-21T00:00:00"/>
        <d v="2019-04-16T00:00:00"/>
        <d v="2019-04-15T00:00:00"/>
        <d v="2019-04-17T00:00:00"/>
        <d v="2019-04-18T00:00:00"/>
        <d v="2019-04-22T00:00:00"/>
        <d v="2019-04-26T00:00:00"/>
        <d v="2019-04-25T00:00:00"/>
        <d v="2019-04-28T00:00:00"/>
        <d v="2019-04-29T00:00:00"/>
        <d v="2019-04-24T00:00:00"/>
        <d v="2019-04-30T00:00:00"/>
        <d v="2019-05-03T00:00:00"/>
        <d v="2019-05-01T00:00:00"/>
        <d v="2019-05-06T00:00:00"/>
        <d v="2019-05-05T00:00:00"/>
        <d v="2019-05-10T00:00:00"/>
        <d v="2019-05-09T00:00:00"/>
        <d v="2019-05-13T00:00:00"/>
        <d v="2019-05-12T00:00:00"/>
        <d v="2019-05-11T00:00:00"/>
        <d v="2019-05-16T00:00:00"/>
        <d v="2019-05-14T00:00:00"/>
        <d v="2019-05-20T00:00:00"/>
        <d v="2019-05-17T00:00:00"/>
        <d v="2019-05-19T00:00:00"/>
        <d v="2019-05-22T00:00:00"/>
        <d v="2019-05-21T00:00:00"/>
        <d v="2019-05-23T00:00:00"/>
        <d v="2019-05-24T00:00:00"/>
        <d v="2019-05-25T00:00:00"/>
        <d v="2019-06-02T00:00:00"/>
        <d v="2019-06-01T00:00:00"/>
        <d v="2019-06-04T00:00:00"/>
        <d v="2019-06-07T00:00:00"/>
        <d v="2019-06-06T00:00:00"/>
        <d v="2019-06-09T00:00:00"/>
        <d v="2019-06-15T00:00:00"/>
        <d v="2019-06-21T00:00:00"/>
        <d v="2019-06-23T00:00:00"/>
        <d v="2019-06-19T00:00:00"/>
        <d v="2019-06-24T00:00:00"/>
        <d v="2019-06-25T00:00:00"/>
        <d v="2019-06-27T00:00:00"/>
        <d v="2019-06-30T00:00:00"/>
        <d v="2019-07-02T00:00:00"/>
        <d v="2019-07-05T00:00:00"/>
        <d v="2019-07-01T00:00:00"/>
        <d v="2019-07-07T00:00:00"/>
        <d v="2019-07-03T00:00:00"/>
        <d v="2019-07-09T00:00:00"/>
        <d v="2019-07-08T00:00:00"/>
        <d v="2019-07-15T00:00:00"/>
        <d v="2019-07-12T00:00:00"/>
        <d v="2019-07-14T00:00:00"/>
        <d v="2019-07-16T00:00:00"/>
        <d v="2019-07-18T00:00:00"/>
        <d v="2019-07-17T00:00:00"/>
        <d v="2019-07-21T00:00:00"/>
        <d v="2019-07-22T00:00:00"/>
        <d v="2019-07-26T00:00:00"/>
        <d v="2019-07-28T00:00:00"/>
        <d v="2019-07-25T00:00:00"/>
        <d v="2019-07-31T00:00:00"/>
        <d v="2019-08-03T00:00:00"/>
        <d v="2019-08-04T00:00:00"/>
        <d v="2019-08-06T00:00:00"/>
        <d v="2019-08-07T00:00:00"/>
        <d v="2019-08-13T00:00:00"/>
        <d v="2019-08-15T00:00:00"/>
        <d v="2019-08-16T00:00:00"/>
        <d v="2019-08-18T00:00:00"/>
        <d v="2019-08-20T00:00:00"/>
        <d v="2019-08-19T00:00:00"/>
        <d v="2019-08-21T00:00:00"/>
        <d v="2019-08-22T00:00:00"/>
        <d v="2019-08-23T00:00:00"/>
        <d v="2019-08-24T00:00:00"/>
        <d v="2019-08-26T00:00:00"/>
        <d v="2019-08-30T00:00:00"/>
        <d v="2019-08-25T00:00:00"/>
        <d v="2019-09-02T00:00:00"/>
        <d v="2019-09-03T00:00:00"/>
        <d v="2019-09-10T00:00:00"/>
        <d v="2019-09-05T00:00:00"/>
        <d v="2019-09-09T00:00:00"/>
        <d v="2019-09-08T00:00:00"/>
        <d v="2019-09-07T00:00:00"/>
        <d v="2019-09-11T00:00:00"/>
        <d v="2019-09-15T00:00:00"/>
        <d v="2019-09-14T00:00:00"/>
        <d v="2019-09-12T00:00:00"/>
        <d v="2019-09-13T00:00:00"/>
        <d v="2019-09-17T00:00:00"/>
        <d v="2019-09-19T00:00:00"/>
        <d v="2019-09-26T00:00:00"/>
        <d v="2019-09-21T00:00:00"/>
        <d v="2019-09-23T00:00:00"/>
        <d v="2019-09-27T00:00:00"/>
        <d v="2019-09-24T00:00:00"/>
        <d v="2019-09-25T00:00:00"/>
        <d v="2019-09-30T00:00:00"/>
        <d v="2019-09-29T00:00:00"/>
        <d v="2019-09-28T00:00:00"/>
        <d v="2019-10-01T00:00:00"/>
        <d v="2019-10-06T00:00:00"/>
        <d v="2019-10-02T00:00:00"/>
        <d v="2019-10-07T00:00:00"/>
        <d v="2019-10-08T00:00:00"/>
        <d v="2019-10-11T00:00:00"/>
        <d v="2019-10-13T00:00:00"/>
        <d v="2019-10-09T00:00:00"/>
        <d v="2019-10-17T00:00:00"/>
        <d v="2019-10-15T00:00:00"/>
        <d v="2019-10-16T00:00:00"/>
        <d v="2019-10-21T00:00:00"/>
        <d v="2019-10-20T00:00:00"/>
        <d v="2019-10-26T00:00:00"/>
        <d v="2019-10-25T00:00:00"/>
        <d v="2019-10-27T00:00:00"/>
        <d v="2019-10-29T00:00:00"/>
        <d v="2019-11-02T00:00:00"/>
        <d v="2019-10-30T00:00:00"/>
        <d v="2019-11-03T00:00:00"/>
        <d v="2019-10-31T00:00:00"/>
        <d v="2019-11-11T00:00:00"/>
        <d v="2019-11-08T00:00:00"/>
        <d v="2019-11-12T00:00:00"/>
        <d v="2019-11-09T00:00:00"/>
        <d v="2019-11-10T00:00:00"/>
        <d v="2019-11-13T00:00:00"/>
        <d v="2019-11-14T00:00:00"/>
        <d v="2019-11-20T00:00:00"/>
        <d v="2019-11-17T00:00:00"/>
        <d v="2019-11-18T00:00:00"/>
        <d v="2019-11-19T00:00:00"/>
        <d v="2019-11-22T00:00:00"/>
        <d v="2019-11-23T00:00:00"/>
        <d v="2019-11-28T00:00:00"/>
        <d v="2019-11-26T00:00:00"/>
        <d v="2019-11-25T00:00:00"/>
        <d v="2019-11-24T00:00:00"/>
        <d v="2019-11-29T00:00:00"/>
        <d v="2019-12-02T00:00:00"/>
        <d v="2019-12-07T00:00:00"/>
        <d v="2019-12-03T00:00:00"/>
        <d v="2019-12-04T00:00:00"/>
        <d v="2019-12-10T00:00:00"/>
        <d v="2019-12-11T00:00:00"/>
        <d v="2019-12-13T00:00:00"/>
        <d v="2019-12-17T00:00:00"/>
        <d v="2019-12-12T00:00:00"/>
        <d v="2019-12-15T00:00:00"/>
        <d v="2019-12-14T00:00:00"/>
        <d v="2019-12-18T00:00:00"/>
        <d v="2019-12-23T00:00:00"/>
        <d v="2019-12-20T00:00:00"/>
        <d v="2019-12-22T00:00:00"/>
        <d v="2019-12-25T00:00:00"/>
        <d v="2019-12-24T00:00:00"/>
        <d v="2019-12-31T00:00:00"/>
        <d v="2019-12-29T00:00:00"/>
      </sharedItems>
      <fieldGroup par="26" base="3">
        <rangePr autoStart="1" autoEnd="1" groupBy="months" startDate="2018-01-06T00:00:00" endDate="2020-01-01T00:00:00" groupInterval="1"/>
        <groupItems count="14">
          <s v="&lt;06/01/2018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1/01/2020"/>
        </groupItems>
      </fieldGroup>
    </cacheField>
    <cacheField name="Delivery Mode" uniqueList="1" numFmtId="0" sqlType="0" hierarchy="0" level="0" databaseField="1">
      <sharedItems count="0"/>
    </cacheField>
    <cacheField name="Customer ID" uniqueList="1" numFmtId="0" sqlType="0" hierarchy="0" level="0" databaseField="1">
      <sharedItems count="0"/>
    </cacheField>
    <cacheField name="Customer Name" uniqueList="1" numFmtId="0" sqlType="0" hierarchy="0" level="0" databaseField="1">
      <sharedItems count="0"/>
    </cacheField>
    <cacheField name="Customer Segment" uniqueList="1" numFmtId="0" sqlType="0" hierarchy="0" level="0" databaseField="1">
      <sharedItems count="3">
        <s v="Consumer"/>
        <s v="Home Office"/>
        <s v="Corporate"/>
      </sharedItems>
    </cacheField>
    <cacheField name="City" uniqueList="1" numFmtId="0" sqlType="0" hierarchy="0" level="0" databaseField="1">
      <sharedItems count="0"/>
    </cacheField>
    <cacheField name="Country" uniqueList="1" numFmtId="0" sqlType="0" hierarchy="0" level="0" databaseField="1">
      <sharedItems count="0"/>
    </cacheField>
    <cacheField name="Region" uniqueList="1" numFmtId="0" sqlType="0" hierarchy="0" level="0" databaseField="1">
      <sharedItems count="10">
        <s v="Northern"/>
        <s v="Western"/>
        <s v="Ashanti"/>
        <s v="Upper West"/>
        <s v="Central"/>
        <s v="Upper East"/>
        <s v="Greater Accra"/>
        <s v="Brong-Ahafo"/>
        <s v="Volta"/>
        <s v="Eastern"/>
      </sharedItems>
    </cacheField>
    <cacheField name="Product ID" uniqueList="1" numFmtId="0" sqlType="0" hierarchy="0" level="0" databaseField="1">
      <sharedItems count="0"/>
    </cacheField>
    <cacheField name="Product Category" uniqueList="1" numFmtId="0" sqlType="0" hierarchy="0" level="0" databaseField="1">
      <sharedItems count="3">
        <s v="Electronics"/>
        <s v="Phone_Tablets"/>
        <s v="Home_Office"/>
      </sharedItems>
    </cacheField>
    <cacheField name="Sub-Category" uniqueList="1" numFmtId="0" sqlType="0" hierarchy="0" level="0" databaseField="1">
      <sharedItems count="13">
        <s v="Accessories_Supplies"/>
        <s v="Mobile Phones"/>
        <s v="Furniture"/>
        <s v="Laptop_Desktop accessories"/>
        <s v="Headphones"/>
        <s v="Home_Kitchen"/>
        <s v="Telephones_Accessories"/>
        <s v="Home Audio"/>
        <s v="Radios_Transceivers"/>
        <s v="Television"/>
        <s v="Office Products"/>
        <s v="Wearable Technology"/>
        <s v="Tools_Home Improvement"/>
      </sharedItems>
    </cacheField>
    <cacheField name="Product Name" uniqueList="1" numFmtId="0" sqlType="0" hierarchy="0" level="0" databaseField="1">
      <sharedItems count="0"/>
    </cacheField>
    <cacheField name="Unit cost" uniqueList="1" numFmtId="0" sqlType="0" hierarchy="0" level="0" databaseField="1">
      <sharedItems count="0" containsInteger="1" containsNumber="1" containsSemiMixedTypes="0" containsString="0" minValue="10" maxValue="8880"/>
    </cacheField>
    <cacheField name="Quantity" uniqueList="1" numFmtId="0" sqlType="0" hierarchy="0" level="0" databaseField="1">
      <sharedItems count="0" containsInteger="1" containsNumber="1" containsSemiMixedTypes="0" containsString="0" minValue="1" maxValue="19"/>
    </cacheField>
    <cacheField name="Selling price" uniqueList="1" numFmtId="0" sqlType="0" hierarchy="0" level="0" databaseField="1">
      <sharedItems count="0" containsInteger="1" containsNumber="1" containsSemiMixedTypes="0" containsString="0" minValue="14" maxValue="10035"/>
    </cacheField>
    <cacheField name="Discount" uniqueList="1" numFmtId="164" sqlType="0" hierarchy="0" level="0" databaseField="1">
      <sharedItems count="0" containsNumber="1" containsSemiMixedTypes="0" containsString="0" minValue="0" maxValue="0.1906331725461937"/>
    </cacheField>
    <cacheField name="Total Revenue" uniqueList="1" numFmtId="0" sqlType="0" hierarchy="0" level="0" databaseField="1">
      <sharedItems count="0" containsInteger="1" containsNumber="1" containsSemiMixedTypes="0" containsString="0" minValue="42" maxValue="81720"/>
    </cacheField>
    <cacheField name="Total Cost" uniqueList="1" numFmtId="0" sqlType="0" hierarchy="0" level="0" databaseField="1">
      <sharedItems count="0" containsInteger="1" containsNumber="1" containsSemiMixedTypes="0" containsString="0" minValue="30" maxValue="62160"/>
    </cacheField>
    <cacheField name="Total Profit" uniqueList="1" numFmtId="0" sqlType="0" hierarchy="0" level="0" databaseField="1">
      <sharedItems count="0" containsInteger="1" containsNumber="1" containsSemiMixedTypes="0" containsString="0" minValue="12" maxValue="22080"/>
    </cacheField>
    <cacheField name="Profit Margin" uniqueList="1" numFmtId="2" sqlType="0" hierarchy="0" level="0" databaseField="1">
      <sharedItems count="0" containsNumber="1" containsSemiMixedTypes="0" containsString="0" minValue="10.79136690647482" maxValue="34.69551282051282"/>
    </cacheField>
    <cacheField name="Quarters" uniqueList="1" numFmtId="0" sqlType="0" hierarchy="0" level="0" databaseField="0">
      <fieldGroup base="2">
        <rangePr autoStart="1" autoEnd="1" groupBy="quarters" startDate="2018-01-06T00:00:00" endDate="2019-12-31T00:00:00" groupInterval="1"/>
        <groupItems count="6">
          <s v="&lt;06/01/2018"/>
          <s v="Qtr1"/>
          <s v="Qtr2"/>
          <s v="Qtr3"/>
          <s v="Qtr4"/>
          <s v="&gt;31/12/2019"/>
        </groupItems>
      </fieldGroup>
    </cacheField>
    <cacheField name="Years" uniqueList="1" numFmtId="0" sqlType="0" hierarchy="0" level="0" databaseField="0">
      <fieldGroup base="2">
        <rangePr autoStart="1" autoEnd="1" groupBy="years" startDate="2018-01-06T00:00:00" endDate="2019-12-31T00:00:00" groupInterval="1"/>
        <groupItems count="4">
          <s v="&lt;06/01/2018"/>
          <s v="2018"/>
          <s v="2019"/>
          <s v="&gt;31/12/2019"/>
        </groupItems>
      </fieldGroup>
    </cacheField>
    <cacheField name="Quarters2" uniqueList="1" numFmtId="0" sqlType="0" hierarchy="0" level="0" databaseField="0">
      <fieldGroup base="3">
        <rangePr autoStart="1" autoEnd="1" groupBy="quarters" startDate="2018-01-06T00:00:00" endDate="2020-01-01T00:00:00" groupInterval="1"/>
        <groupItems count="6">
          <s v="&lt;06/01/2018"/>
          <s v="Qtr1"/>
          <s v="Qtr2"/>
          <s v="Qtr3"/>
          <s v="Qtr4"/>
          <s v="&gt;01/01/2020"/>
        </groupItems>
      </fieldGroup>
    </cacheField>
    <cacheField name="Years2" uniqueList="1" numFmtId="0" sqlType="0" hierarchy="0" level="0" databaseField="0">
      <fieldGroup base="3">
        <rangePr autoStart="1" autoEnd="1" groupBy="years" startDate="2018-01-06T00:00:00" endDate="2020-01-01T00:00:00" groupInterval="1"/>
        <groupItems count="5">
          <s v="&lt;06/01/2018"/>
          <s v="2018"/>
          <s v="2019"/>
          <s v="2020"/>
          <s v="&gt;01/01/2020"/>
        </groupItems>
      </fieldGroup>
    </cacheField>
  </cacheFields>
</pivotCacheDefinition>
</file>

<file path=xl/pivotCache/pivotCacheRecords1.xml><?xml version="1.0" encoding="utf-8"?>
<pivotCacheRecords xmlns="http://schemas.openxmlformats.org/spreadsheetml/2006/main" count="662">
  <r>
    <n v="1"/>
    <s v="OrdID-2018-0000011"/>
    <x v="0"/>
    <x v="0"/>
    <s v="5-7 Day"/>
    <s v="CustID- 401"/>
    <s v="Selorm Addo"/>
    <x v="0"/>
    <s v="Tamale"/>
    <s v="Ghana"/>
    <x v="0"/>
    <s v="ProdID-28000011"/>
    <x v="0"/>
    <x v="0"/>
    <s v="Power Supply Module for HKC 401-2K201-D4211 HKL-480201/500201/550201 Accessories"/>
    <n v="150"/>
    <n v="11"/>
    <n v="212"/>
    <n v="0.07490466013633913"/>
    <n v="2332"/>
    <n v="1650"/>
    <n v="682"/>
    <n v="29.24528301886792"/>
  </r>
  <r>
    <n v="2"/>
    <s v="OrdID-2018-0000021"/>
    <x v="0"/>
    <x v="1"/>
    <s v="2-3 Day"/>
    <s v="CustID- 525"/>
    <s v="Peter Ankoma"/>
    <x v="0"/>
    <s v="Axim"/>
    <s v="Ghana"/>
    <x v="1"/>
    <s v="ProdID-28000021"/>
    <x v="1"/>
    <x v="1"/>
    <s v="Apple iPhone 8 Plus Gold 64GB 256GB 4G LTE Unlocked Smartphone SIM Free"/>
    <n v="1754"/>
    <n v="5"/>
    <n v="2105"/>
    <n v="0"/>
    <n v="10525"/>
    <n v="8770"/>
    <n v="1755"/>
    <n v="16.67458432304038"/>
  </r>
  <r>
    <n v="3"/>
    <s v="OrdID-2018-0000031"/>
    <x v="0"/>
    <x v="1"/>
    <s v="2-3 Day"/>
    <s v="CustID- 214"/>
    <s v="Priscilla Mintah"/>
    <x v="0"/>
    <s v="Tamale"/>
    <s v="Ghana"/>
    <x v="0"/>
    <s v="ProdID-28000031"/>
    <x v="2"/>
    <x v="2"/>
    <s v="Printed Chair Cover Soft Milk Silk"/>
    <n v="290"/>
    <n v="8"/>
    <n v="343"/>
    <n v="0.05"/>
    <n v="2744"/>
    <n v="2320"/>
    <n v="424"/>
    <n v="15.45189504373178"/>
  </r>
  <r>
    <n v="4"/>
    <s v="OrdID-2018-0000041"/>
    <x v="0"/>
    <x v="2"/>
    <s v="2-3 Day"/>
    <s v="CustID- 030"/>
    <s v="Cecilia Esi"/>
    <x v="1"/>
    <s v="Ahwiaa"/>
    <s v="Ghana"/>
    <x v="2"/>
    <s v="ProdID-28000041"/>
    <x v="1"/>
    <x v="1"/>
    <s v="Apple iphone 8 plus locked ee red - 256 gb"/>
    <n v="1418"/>
    <n v="6"/>
    <n v="1746"/>
    <n v="0.08"/>
    <n v="10476"/>
    <n v="8508"/>
    <n v="1968"/>
    <n v="18.78579610538374"/>
  </r>
  <r>
    <n v="5"/>
    <s v="OrdID-2018-0000051"/>
    <x v="0"/>
    <x v="1"/>
    <s v="2-3 Day"/>
    <s v="CustID- 204"/>
    <s v="Francis Mensah"/>
    <x v="0"/>
    <s v="Tarkwa"/>
    <s v="Ghana"/>
    <x v="1"/>
    <s v="ProdID-28000051"/>
    <x v="0"/>
    <x v="0"/>
    <s v="Power Supply Board Driver Board for Samsung T220 T220G T220 IP-49135B+ Accessory"/>
    <n v="289"/>
    <n v="10"/>
    <n v="372"/>
    <n v="0.12"/>
    <n v="3720"/>
    <n v="2890"/>
    <n v="830"/>
    <n v="22.31182795698925"/>
  </r>
  <r>
    <n v="6"/>
    <s v="OrdID-2018-0000061"/>
    <x v="0"/>
    <x v="3"/>
    <s v="Pick up"/>
    <s v="CustID- 494"/>
    <s v="Emmanuel Kwashie"/>
    <x v="0"/>
    <s v="Mampong"/>
    <s v="Ghana"/>
    <x v="2"/>
    <s v="ProdID-28000061"/>
    <x v="0"/>
    <x v="0"/>
    <s v="Projector Accessories 4h.1dn40.a00 Mains Power Supply for BenQ ms500/mx501/ms5"/>
    <n v="230"/>
    <n v="13"/>
    <n v="312"/>
    <n v="0.01164034733178496"/>
    <n v="4056"/>
    <n v="2990"/>
    <n v="1066"/>
    <n v="26.28205128205128"/>
  </r>
  <r>
    <n v="7"/>
    <s v="OrdID-2018-0000071"/>
    <x v="0"/>
    <x v="2"/>
    <s v="2-3 Day"/>
    <s v="CustID- 096"/>
    <s v="Abdul Rawuf"/>
    <x v="1"/>
    <s v="Wa"/>
    <s v="Ghana"/>
    <x v="3"/>
    <s v="ProdID-28000071"/>
    <x v="1"/>
    <x v="1"/>
    <s v="Apple iPhone 7 Plus 32GB 128GB 4G-LTE Entsperrt Smartphone 12M Warranty"/>
    <n v="1938"/>
    <n v="7"/>
    <n v="2714"/>
    <n v="0.06434001181679827"/>
    <n v="18998"/>
    <n v="13566"/>
    <n v="5432"/>
    <n v="28.5924834193073"/>
  </r>
  <r>
    <n v="8"/>
    <s v="OrdID-2018-0000081"/>
    <x v="0"/>
    <x v="1"/>
    <s v="Pick up"/>
    <s v="CustID- 496"/>
    <s v="Bridget Okyere"/>
    <x v="0"/>
    <s v="Yendi"/>
    <s v="Ghana"/>
    <x v="0"/>
    <s v="ProdID-28000081"/>
    <x v="2"/>
    <x v="2"/>
    <s v="Office suppliers"/>
    <n v="90"/>
    <n v="3"/>
    <n v="131"/>
    <n v="0.04230453025701186"/>
    <n v="393"/>
    <n v="270"/>
    <n v="123"/>
    <n v="31.29770992366413"/>
  </r>
  <r>
    <n v="9"/>
    <s v="OrdID-2018-0000091"/>
    <x v="1"/>
    <x v="4"/>
    <s v="Pick up"/>
    <s v="CustID- 290"/>
    <s v="Michael Gyasi"/>
    <x v="0"/>
    <s v="Cape Coast"/>
    <s v="Ghana"/>
    <x v="4"/>
    <s v="ProdID-28000091"/>
    <x v="1"/>
    <x v="1"/>
    <s v="SAMSUNG GALAXY S10 (VERIZON) SM-G973U 128GB W CHARGERS SEE THRU EF-ZG973 COVER"/>
    <n v="400"/>
    <n v="11"/>
    <n v="504"/>
    <n v="0.11"/>
    <n v="5544"/>
    <n v="4400"/>
    <n v="1144"/>
    <n v="20.63492063492063"/>
  </r>
  <r>
    <n v="10"/>
    <s v="OrdID-2018-0000101"/>
    <x v="1"/>
    <x v="4"/>
    <s v="Pick up"/>
    <s v="CustID- 496"/>
    <s v="Bridget Okyere"/>
    <x v="0"/>
    <s v="Yendi"/>
    <s v="Ghana"/>
    <x v="0"/>
    <s v="ProdID-28000101"/>
    <x v="2"/>
    <x v="2"/>
    <s v="Bean bag"/>
    <n v="260"/>
    <n v="12"/>
    <n v="373"/>
    <n v="0.1174903926113535"/>
    <n v="4476"/>
    <n v="3120"/>
    <n v="1356"/>
    <n v="30.29490616621984"/>
  </r>
  <r>
    <n v="11"/>
    <s v="OrdID-2018-0000111"/>
    <x v="2"/>
    <x v="5"/>
    <s v="Pick up"/>
    <s v="CustID- 334"/>
    <s v="Elikem Kobla"/>
    <x v="0"/>
    <s v="Effiduase"/>
    <s v="Ghana"/>
    <x v="2"/>
    <s v="ProdID-28000111"/>
    <x v="0"/>
    <x v="0"/>
    <s v="TV One 1RK-5RU-PSU 5RU 250w Power supply and accessories"/>
    <n v="460"/>
    <n v="15"/>
    <n v="575"/>
    <n v="0.1"/>
    <n v="8625"/>
    <n v="6900"/>
    <n v="1725"/>
    <n v="20"/>
  </r>
  <r>
    <n v="12"/>
    <s v="OrdID-2018-0000121"/>
    <x v="2"/>
    <x v="6"/>
    <s v="5-7 Day"/>
    <s v="CustID- 210"/>
    <s v="Justice Nyamekye"/>
    <x v="0"/>
    <s v="Bolgatanga"/>
    <s v="Ghana"/>
    <x v="5"/>
    <s v="ProdID-28000121"/>
    <x v="1"/>
    <x v="1"/>
    <s v="Samsung s6 edge 64 gb"/>
    <n v="1179"/>
    <n v="4"/>
    <n v="1581"/>
    <n v="0.110583337418035"/>
    <n v="6324"/>
    <n v="4716"/>
    <n v="1608"/>
    <n v="25.426944971537"/>
  </r>
  <r>
    <n v="13"/>
    <s v="OrdID-2018-0000131"/>
    <x v="2"/>
    <x v="5"/>
    <s v="Express 1 Day"/>
    <s v="CustID- 590"/>
    <s v="Michael Bamfo"/>
    <x v="0"/>
    <s v="Mandela"/>
    <s v="Ghana"/>
    <x v="6"/>
    <s v="ProdID-28000131"/>
    <x v="0"/>
    <x v="0"/>
    <s v="TV One 1RK-6RU-PSU 6RU 250w Power supply and accessories"/>
    <n v="480"/>
    <n v="5"/>
    <n v="668"/>
    <n v="0.1521040591143892"/>
    <n v="3340"/>
    <n v="2400"/>
    <n v="940"/>
    <n v="28.1437125748503"/>
  </r>
  <r>
    <n v="14"/>
    <s v="OrdID-2018-0000141"/>
    <x v="2"/>
    <x v="5"/>
    <s v="Pick up"/>
    <s v="CustID- 424"/>
    <s v="Lovelyn Bentil"/>
    <x v="0"/>
    <s v="Obuasi"/>
    <s v="Ghana"/>
    <x v="2"/>
    <s v="ProdID-28000141"/>
    <x v="1"/>
    <x v="1"/>
    <s v="Apple iPhone 11 - 256GB - Black (T-Mobile) A2111 (CDMA + GSM)"/>
    <n v="1179"/>
    <n v="2"/>
    <n v="1757"/>
    <n v="0.1028169575611419"/>
    <n v="3514"/>
    <n v="2358"/>
    <n v="1156"/>
    <n v="32.89698349459306"/>
  </r>
  <r>
    <n v="15"/>
    <s v="OrdID-2018-0000151"/>
    <x v="2"/>
    <x v="0"/>
    <s v="Pick up"/>
    <s v="CustID- 175"/>
    <s v="Nana Yaa"/>
    <x v="0"/>
    <s v="Goaso"/>
    <s v="Ghana"/>
    <x v="7"/>
    <s v="ProdID-28000151"/>
    <x v="1"/>
    <x v="1"/>
    <s v="Vertu Constellation RHV 8 Phone - GENUINE"/>
    <n v="1507"/>
    <n v="7"/>
    <n v="1779"/>
    <n v="0.03"/>
    <n v="12453"/>
    <n v="10549"/>
    <n v="1904"/>
    <n v="15.28948847667229"/>
  </r>
  <r>
    <n v="16"/>
    <s v="OrdID-2018-0000161"/>
    <x v="2"/>
    <x v="6"/>
    <s v="5-7 Day"/>
    <s v="CustID- 541"/>
    <s v="Patricia Narh"/>
    <x v="0"/>
    <s v="Effiduase"/>
    <s v="Ghana"/>
    <x v="2"/>
    <s v="ProdID-28000161"/>
    <x v="2"/>
    <x v="2"/>
    <s v="Chaise longue"/>
    <n v="240"/>
    <n v="13"/>
    <n v="286"/>
    <n v="0.03"/>
    <n v="3718"/>
    <n v="3120"/>
    <n v="598"/>
    <n v="16.08391608391608"/>
  </r>
  <r>
    <n v="17"/>
    <s v="OrdID-2018-0000171"/>
    <x v="3"/>
    <x v="7"/>
    <s v="5-7 Day"/>
    <s v="CustID- 494"/>
    <s v="Emmanuel Kwashie"/>
    <x v="0"/>
    <s v="Mampong"/>
    <s v="Ghana"/>
    <x v="2"/>
    <s v="ProdID-28000171"/>
    <x v="0"/>
    <x v="0"/>
    <s v="TV One 1RK-4RU-PSU 4RU 250w Power supply and accessories"/>
    <n v="435"/>
    <n v="12"/>
    <n v="584"/>
    <n v="0.06617322681116691"/>
    <n v="7008"/>
    <n v="5220"/>
    <n v="1788"/>
    <n v="25.51369863013699"/>
  </r>
  <r>
    <n v="18"/>
    <s v="OrdID-2018-0000181"/>
    <x v="4"/>
    <x v="8"/>
    <s v="5-7 Day"/>
    <s v="CustID- 453"/>
    <s v="Osei Bonsu"/>
    <x v="2"/>
    <s v="Tamale"/>
    <s v="Ghana"/>
    <x v="0"/>
    <s v="ProdID-28000181"/>
    <x v="1"/>
    <x v="1"/>
    <s v="Xiaomi Redmi Note 7 - 64GB - Space Black (Unlocked) (Dual SIM)"/>
    <n v="1747"/>
    <n v="6"/>
    <n v="2499"/>
    <n v="0.08338787969129317"/>
    <n v="14994"/>
    <n v="10482"/>
    <n v="4512"/>
    <n v="30.09203681472589"/>
  </r>
  <r>
    <n v="19"/>
    <s v="OrdID-2018-0000191"/>
    <x v="4"/>
    <x v="9"/>
    <s v="2-3 Day"/>
    <s v="CustID- 210"/>
    <s v="Justice Nyamekye"/>
    <x v="0"/>
    <s v="Bolgatanga"/>
    <s v="Ghana"/>
    <x v="5"/>
    <s v="ProdID-28000191"/>
    <x v="0"/>
    <x v="0"/>
    <s v="Garmin Nüvi 1350 GPS Navigator With Accessories and power supply &amp; auto mount"/>
    <n v="300"/>
    <n v="15"/>
    <n v="406"/>
    <n v="0.006153616581687556"/>
    <n v="6090"/>
    <n v="4500"/>
    <n v="1590"/>
    <n v="26.10837438423646"/>
  </r>
  <r>
    <n v="20"/>
    <s v="OrdID-2018-0000201"/>
    <x v="4"/>
    <x v="10"/>
    <s v="2-3 Day"/>
    <s v="CustID- 572"/>
    <s v="Akua Boatemaa"/>
    <x v="2"/>
    <s v="Mim"/>
    <s v="Ghana"/>
    <x v="7"/>
    <s v="ProdID-28000201"/>
    <x v="1"/>
    <x v="1"/>
    <s v="APPLE iPhone 7 32/128/256GB Factory Unlocked Smartphone - Various Colour"/>
    <n v="1668"/>
    <n v="7"/>
    <n v="2002"/>
    <n v="0.09"/>
    <n v="14014"/>
    <n v="11676"/>
    <n v="2338"/>
    <n v="16.68331668331668"/>
  </r>
  <r>
    <n v="21"/>
    <s v="OrdID-2018-0000211"/>
    <x v="4"/>
    <x v="9"/>
    <s v="2-3 Day"/>
    <s v="CustID- 254"/>
    <s v="Krobo Edusei"/>
    <x v="2"/>
    <s v="Tarkwa"/>
    <s v="Ghana"/>
    <x v="1"/>
    <s v="ProdID-28000211"/>
    <x v="0"/>
    <x v="0"/>
    <s v="Rostra 250-2951 SourcePWR+ Plus Intelligent Accessory Power Supply 12V 7.5 Amp"/>
    <n v="288"/>
    <n v="15"/>
    <n v="356"/>
    <n v="0.07000000000000001"/>
    <n v="5340"/>
    <n v="4320"/>
    <n v="1020"/>
    <n v="19.10112359550562"/>
  </r>
  <r>
    <n v="22"/>
    <s v="OrdID-2018-0000221"/>
    <x v="4"/>
    <x v="9"/>
    <s v="2-3 Day"/>
    <s v="CustID- 334"/>
    <s v="Elikem Kobla"/>
    <x v="0"/>
    <s v="Effiduase"/>
    <s v="Ghana"/>
    <x v="2"/>
    <s v="ProdID-28000221"/>
    <x v="0"/>
    <x v="0"/>
    <s v="RCA (CRF907) Audiovox Accessories A/V Modulator With Power Supply Cord"/>
    <n v="226"/>
    <n v="4"/>
    <n v="331"/>
    <n v="0.04660195759736622"/>
    <n v="1324"/>
    <n v="904"/>
    <n v="420"/>
    <n v="31.72205438066466"/>
  </r>
  <r>
    <n v="23"/>
    <s v="OrdID-2018-0000231"/>
    <x v="4"/>
    <x v="10"/>
    <s v="2-3 Day"/>
    <s v="CustID- 096"/>
    <s v="Abdul Rawuf"/>
    <x v="1"/>
    <s v="Wa"/>
    <s v="Ghana"/>
    <x v="3"/>
    <s v="ProdID-28000231"/>
    <x v="2"/>
    <x v="2"/>
    <s v="Fauteuil"/>
    <n v="290"/>
    <n v="9"/>
    <n v="387"/>
    <n v="0.04206052387092202"/>
    <n v="3483"/>
    <n v="2610"/>
    <n v="873"/>
    <n v="25.06459948320414"/>
  </r>
  <r>
    <n v="24"/>
    <s v="OrdID-2018-0000241"/>
    <x v="4"/>
    <x v="9"/>
    <s v="2-3 Day"/>
    <s v="CustID- 290"/>
    <s v="Michael Gyasi"/>
    <x v="0"/>
    <s v="Cape Coast"/>
    <s v="Ghana"/>
    <x v="4"/>
    <s v="ProdID-28000241"/>
    <x v="2"/>
    <x v="2"/>
    <s v="Ottoman"/>
    <n v="200"/>
    <n v="8"/>
    <n v="256"/>
    <n v="0.01"/>
    <n v="2048"/>
    <n v="1600"/>
    <n v="448"/>
    <n v="21.875"/>
  </r>
  <r>
    <n v="25"/>
    <s v="OrdID-2018-0000251"/>
    <x v="5"/>
    <x v="11"/>
    <s v="2-3 Day"/>
    <s v="CustID- 245"/>
    <s v="Tetteyfio Akuyoo"/>
    <x v="2"/>
    <s v="Dzodze"/>
    <s v="Ghana"/>
    <x v="8"/>
    <s v="ProdID-28000251"/>
    <x v="1"/>
    <x v="1"/>
    <s v="LG V40 128GB - GSM Unlocked Smartphone Choose color Excellent Condition"/>
    <n v="1728"/>
    <n v="2"/>
    <n v="2300"/>
    <n v="0.03878420253593481"/>
    <n v="4600"/>
    <n v="3456"/>
    <n v="1144"/>
    <n v="24.8695652173913"/>
  </r>
  <r>
    <n v="26"/>
    <s v="OrdID-2018-0000261"/>
    <x v="6"/>
    <x v="12"/>
    <s v="2-3 Day"/>
    <s v="CustID- 397"/>
    <s v="Godred Gyimah"/>
    <x v="2"/>
    <s v="Ashaiman "/>
    <s v="Ghana"/>
    <x v="6"/>
    <s v="ProdID-28000261"/>
    <x v="0"/>
    <x v="0"/>
    <s v="EAY63368801 EAY64229801 EAX65784201 (1.5) POWER SUPPLY FOR LG ACCESSORY C03-L03"/>
    <n v="254"/>
    <n v="13"/>
    <n v="331"/>
    <n v="0.1091260316826074"/>
    <n v="4303"/>
    <n v="3302"/>
    <n v="1001"/>
    <n v="23.26283987915408"/>
  </r>
  <r>
    <n v="27"/>
    <s v="OrdID-2018-0000271"/>
    <x v="6"/>
    <x v="12"/>
    <s v="2-3 Day"/>
    <s v="CustID- 401"/>
    <s v="Selorm Addo"/>
    <x v="0"/>
    <s v="Tamale"/>
    <s v="Ghana"/>
    <x v="0"/>
    <s v="ProdID-28000271"/>
    <x v="0"/>
    <x v="0"/>
    <s v="LG Model 8102 ITE Cell Phone AC Adapter Power Supply phone accessories wires"/>
    <n v="292"/>
    <n v="3"/>
    <n v="363"/>
    <n v="0.04"/>
    <n v="1089"/>
    <n v="876"/>
    <n v="213"/>
    <n v="19.55922865013774"/>
  </r>
  <r>
    <n v="28"/>
    <s v="OrdID-2018-0000281"/>
    <x v="6"/>
    <x v="13"/>
    <s v="5-7 Day"/>
    <s v="CustID- 204"/>
    <s v="Francis Mensah"/>
    <x v="0"/>
    <s v="Tarkwa"/>
    <s v="Ghana"/>
    <x v="1"/>
    <s v="ProdID-28000281"/>
    <x v="1"/>
    <x v="1"/>
    <s v="New BlackBerry Passport -BLACK- 32GB (Unlocked) +-ON SALE-- !!"/>
    <n v="1069"/>
    <n v="6"/>
    <n v="1444"/>
    <n v="0.08879224136004202"/>
    <n v="8664"/>
    <n v="6414"/>
    <n v="2250"/>
    <n v="25.96952908587258"/>
  </r>
  <r>
    <n v="29"/>
    <s v="OrdID-2018-0000291"/>
    <x v="6"/>
    <x v="14"/>
    <s v="5-7 Day"/>
    <s v="CustID- 096"/>
    <s v="Abdul Rawuf"/>
    <x v="1"/>
    <s v="Wa"/>
    <s v="Ghana"/>
    <x v="3"/>
    <s v="ProdID-28000291"/>
    <x v="1"/>
    <x v="1"/>
    <s v="Original Unlocked Apple iPhone 7 Plus Jet Black/Black/Gold/Silver/Pink 32GB"/>
    <n v="1630"/>
    <n v="7"/>
    <n v="2496"/>
    <n v="0.006053006670816518"/>
    <n v="17472"/>
    <n v="11410"/>
    <n v="6062"/>
    <n v="34.69551282051282"/>
  </r>
  <r>
    <n v="30"/>
    <s v="OrdID-2018-0000301"/>
    <x v="6"/>
    <x v="15"/>
    <s v="2-3 Day"/>
    <s v="CustID- 152"/>
    <s v="Okyere Mintah"/>
    <x v="2"/>
    <s v="Koforidua"/>
    <s v="Ghana"/>
    <x v="9"/>
    <s v="ProdID-28000301"/>
    <x v="2"/>
    <x v="2"/>
    <s v="Recliner"/>
    <n v="280"/>
    <n v="2"/>
    <n v="384"/>
    <n v="0.05736906954590667"/>
    <n v="768"/>
    <n v="560"/>
    <n v="208"/>
    <n v="27.08333333333333"/>
  </r>
  <r>
    <n v="31"/>
    <s v="OrdID-2018-0000311"/>
    <x v="6"/>
    <x v="15"/>
    <s v="2-3 Day"/>
    <s v="CustID- 572"/>
    <s v="Akua Boatemaa"/>
    <x v="2"/>
    <s v="Mim"/>
    <s v="Ghana"/>
    <x v="7"/>
    <s v="ProdID-28000311"/>
    <x v="1"/>
    <x v="1"/>
    <s v="100% Genuine NOKIA PHONE 3310 - Cingular"/>
    <n v="1962"/>
    <n v="7"/>
    <n v="2749"/>
    <n v="0.06419059786362474"/>
    <n v="19243"/>
    <n v="13734"/>
    <n v="5509"/>
    <n v="28.62859221535103"/>
  </r>
  <r>
    <n v="32"/>
    <s v="OrdID-2018-0000321"/>
    <x v="6"/>
    <x v="12"/>
    <s v="2-3 Day"/>
    <s v="CustID- 525"/>
    <s v="Peter Ankoma"/>
    <x v="0"/>
    <s v="Axim"/>
    <s v="Ghana"/>
    <x v="1"/>
    <s v="ProdID-28000321"/>
    <x v="1"/>
    <x v="3"/>
    <s v="Logitech C270 HD Computer Webcam Drive-Free with Microphone Anchor Video TV"/>
    <n v="638"/>
    <n v="5"/>
    <n v="850"/>
    <n v="0.002189097513440381"/>
    <n v="4250"/>
    <n v="3190"/>
    <n v="1060"/>
    <n v="24.94117647058824"/>
  </r>
  <r>
    <n v="33"/>
    <s v="OrdID-2018-0000331"/>
    <x v="7"/>
    <x v="16"/>
    <s v="2-3 Day"/>
    <s v="CustID- 271"/>
    <s v="Francisca Obeng"/>
    <x v="2"/>
    <s v="Tamale"/>
    <s v="Ghana"/>
    <x v="0"/>
    <s v="ProdID-28000331"/>
    <x v="1"/>
    <x v="3"/>
    <s v="1080P HD Webcam With Microphone Auto Focusing Web Camera For PC Laptop Desktop"/>
    <n v="530"/>
    <n v="6"/>
    <n v="622"/>
    <n v="0"/>
    <n v="3732"/>
    <n v="3180"/>
    <n v="552"/>
    <n v="14.79099678456592"/>
  </r>
  <r>
    <n v="34"/>
    <s v="OrdID-2018-0000341"/>
    <x v="7"/>
    <x v="16"/>
    <s v="2-3 Day"/>
    <s v="CustID- 204"/>
    <s v="Francis Mensah"/>
    <x v="0"/>
    <s v="Tarkwa"/>
    <s v="Ghana"/>
    <x v="1"/>
    <s v="ProdID-28000341"/>
    <x v="1"/>
    <x v="3"/>
    <s v="Laptop Power AC Adapter Charger 40W For Samsung Chromebook XE500C12 PA-1250-98"/>
    <n v="568"/>
    <n v="6"/>
    <n v="774"/>
    <n v="0.02986799927082176"/>
    <n v="4644"/>
    <n v="3408"/>
    <n v="1236"/>
    <n v="26.61498708010336"/>
  </r>
  <r>
    <n v="35"/>
    <s v="OrdID-2018-0000351"/>
    <x v="8"/>
    <x v="17"/>
    <s v="Pick up"/>
    <s v="CustID- 424"/>
    <s v="Lovelyn Bentil"/>
    <x v="0"/>
    <s v="Obuasi"/>
    <s v="Ghana"/>
    <x v="2"/>
    <s v="ProdID-28000351"/>
    <x v="0"/>
    <x v="4"/>
    <s v="V9 Bluetooth Earphone With Voice Control - Black"/>
    <n v="163"/>
    <n v="18"/>
    <n v="222"/>
    <n v="0.1271387759796759"/>
    <n v="3996"/>
    <n v="2934"/>
    <n v="1062"/>
    <n v="26.57657657657658"/>
  </r>
  <r>
    <n v="36"/>
    <s v="OrdID-2018-0000361"/>
    <x v="8"/>
    <x v="17"/>
    <s v="Pick up"/>
    <s v="CustID- 557"/>
    <s v="Ebenezer Darko"/>
    <x v="2"/>
    <s v="Accra"/>
    <s v="Ghana"/>
    <x v="6"/>
    <s v="ProdID-28000361"/>
    <x v="0"/>
    <x v="4"/>
    <s v="Bat Music 5800 Original TF MP3 Headset + Free Aux Cable - Black"/>
    <n v="161"/>
    <n v="10"/>
    <n v="219"/>
    <n v="0.1669133429382246"/>
    <n v="2190"/>
    <n v="1610"/>
    <n v="580"/>
    <n v="26.48401826484018"/>
  </r>
  <r>
    <n v="37"/>
    <s v="OrdID-2018-0000371"/>
    <x v="8"/>
    <x v="18"/>
    <s v="Pick up"/>
    <s v="CustID- 541"/>
    <s v="Patricia Narh"/>
    <x v="0"/>
    <s v="Effiduase"/>
    <s v="Ghana"/>
    <x v="2"/>
    <s v="ProdID-28000371"/>
    <x v="0"/>
    <x v="4"/>
    <s v="XIAOMI Redmi 5.0 Air Dots Headphone - Basic - Black"/>
    <n v="333"/>
    <n v="12"/>
    <n v="407"/>
    <n v="0.05"/>
    <n v="4884"/>
    <n v="3996"/>
    <n v="888"/>
    <n v="18.18181818181818"/>
  </r>
  <r>
    <n v="38"/>
    <s v="OrdID-2018-0000381"/>
    <x v="9"/>
    <x v="19"/>
    <s v="Pick up"/>
    <s v="CustID- 590"/>
    <s v="Michael Bamfo"/>
    <x v="0"/>
    <s v="Mandela"/>
    <s v="Ghana"/>
    <x v="6"/>
    <s v="ProdID-28000381"/>
    <x v="2"/>
    <x v="2"/>
    <s v="Ergonomic Mesh Office Swivel Chair - Black"/>
    <n v="300"/>
    <n v="18"/>
    <n v="394"/>
    <n v="0.0498031438514226"/>
    <n v="7092"/>
    <n v="5400"/>
    <n v="1692"/>
    <n v="23.85786802030457"/>
  </r>
  <r>
    <n v="39"/>
    <s v="OrdID-2018-0000391"/>
    <x v="9"/>
    <x v="20"/>
    <s v="Pick up"/>
    <s v="CustID- 102"/>
    <s v="Owusu Sekyere"/>
    <x v="2"/>
    <s v="Tamale"/>
    <s v="Ghana"/>
    <x v="0"/>
    <s v="ProdID-28000391"/>
    <x v="2"/>
    <x v="5"/>
    <s v="Binatone DI-1255 Dry Iron - 1200 Watt White/Black"/>
    <n v="576"/>
    <n v="9"/>
    <n v="789"/>
    <n v="0.05425563128336022"/>
    <n v="7101"/>
    <n v="5184"/>
    <n v="1917"/>
    <n v="26.99619771863118"/>
  </r>
  <r>
    <n v="40"/>
    <s v="OrdID-2018-0000401"/>
    <x v="9"/>
    <x v="19"/>
    <s v="Pick up"/>
    <s v="CustID- 397"/>
    <s v="Godred Gyimah"/>
    <x v="2"/>
    <s v="Ashaiman "/>
    <s v="Ghana"/>
    <x v="6"/>
    <s v="ProdID-28000401"/>
    <x v="0"/>
    <x v="4"/>
    <s v="P47 Bluetooth Stereo Wireless Beats Headset - Black"/>
    <n v="283"/>
    <n v="1"/>
    <n v="360"/>
    <n v="0"/>
    <n v="360"/>
    <n v="283"/>
    <n v="77"/>
    <n v="21.38888888888889"/>
  </r>
  <r>
    <n v="41"/>
    <s v="OrdID-2018-0000411"/>
    <x v="10"/>
    <x v="21"/>
    <s v="Pick up"/>
    <s v="CustID- 204"/>
    <s v="Francis Mensah"/>
    <x v="0"/>
    <s v="Tarkwa"/>
    <s v="Ghana"/>
    <x v="1"/>
    <s v="ProdID-28000411"/>
    <x v="0"/>
    <x v="4"/>
    <s v="Samsung Galaxy Buds Wireless Headset - Black"/>
    <n v="314"/>
    <n v="14"/>
    <n v="365"/>
    <n v="0.04"/>
    <n v="5110"/>
    <n v="4396"/>
    <n v="714"/>
    <n v="13.97260273972603"/>
  </r>
  <r>
    <n v="42"/>
    <s v="OrdID-2018-0000421"/>
    <x v="11"/>
    <x v="22"/>
    <s v="2-3 Day"/>
    <s v="CustID- 372"/>
    <s v="Antwi Frimpong"/>
    <x v="2"/>
    <s v="Akatsi"/>
    <s v="Ghana"/>
    <x v="8"/>
    <s v="ProdID-28000421"/>
    <x v="0"/>
    <x v="4"/>
    <s v="TWS I7 Wireless Bluetooth V4.1 Headphone - White"/>
    <n v="213"/>
    <n v="8"/>
    <n v="300"/>
    <n v="0.07891288112501639"/>
    <n v="2400"/>
    <n v="1704"/>
    <n v="696"/>
    <n v="29"/>
  </r>
  <r>
    <n v="43"/>
    <s v="OrdID-2018-0000431"/>
    <x v="11"/>
    <x v="22"/>
    <s v="2-3 Day"/>
    <s v="CustID- 214"/>
    <s v="Priscilla Mintah"/>
    <x v="0"/>
    <s v="Tamale"/>
    <s v="Ghana"/>
    <x v="0"/>
    <s v="ProdID-28000431"/>
    <x v="0"/>
    <x v="4"/>
    <s v="H17T Bluetooth Earphone With Charging Case - White"/>
    <n v="256"/>
    <n v="15"/>
    <n v="342"/>
    <n v="0.1019024697829587"/>
    <n v="5130"/>
    <n v="3840"/>
    <n v="1290"/>
    <n v="25.14619883040935"/>
  </r>
  <r>
    <n v="44"/>
    <s v="OrdID-2018-0000441"/>
    <x v="12"/>
    <x v="23"/>
    <s v="Express 1 Day"/>
    <s v="CustID- 214"/>
    <s v="Priscilla Mintah"/>
    <x v="0"/>
    <s v="Tamale"/>
    <s v="Ghana"/>
    <x v="0"/>
    <s v="ProdID-28000441"/>
    <x v="1"/>
    <x v="3"/>
    <s v="N Logitech G230 Stereo Gaming Noise-cancelling Wired Headset (981-000541)"/>
    <n v="240"/>
    <n v="1"/>
    <n v="304"/>
    <n v="0.09"/>
    <n v="304"/>
    <n v="240"/>
    <n v="64"/>
    <n v="21.05263157894737"/>
  </r>
  <r>
    <n v="45"/>
    <s v="OrdID-2018-0000451"/>
    <x v="12"/>
    <x v="24"/>
    <s v="2-3 Day"/>
    <s v="CustID- 152"/>
    <s v="Okyere Mintah"/>
    <x v="2"/>
    <s v="Koforidua"/>
    <s v="Ghana"/>
    <x v="9"/>
    <s v="ProdID-28000451"/>
    <x v="1"/>
    <x v="3"/>
    <s v="Logitech H110 Stereo Headset with Noise Cancelling Microphone"/>
    <n v="221"/>
    <n v="14"/>
    <n v="288"/>
    <n v="0.06399428550622185"/>
    <n v="4032"/>
    <n v="3094"/>
    <n v="938"/>
    <n v="23.26388888888889"/>
  </r>
  <r>
    <n v="46"/>
    <s v="OrdID-2018-0000461"/>
    <x v="12"/>
    <x v="23"/>
    <s v="Pick up"/>
    <s v="CustID- 424"/>
    <s v="Lovelyn Bentil"/>
    <x v="0"/>
    <s v="Obuasi"/>
    <s v="Ghana"/>
    <x v="2"/>
    <s v="ProdID-28000461"/>
    <x v="1"/>
    <x v="3"/>
    <s v="6in1 Screen Cleaning Kit Cloth Wipe Brush TV Tablet Laptop Computer Lens Cleaner"/>
    <n v="650"/>
    <n v="11"/>
    <n v="962"/>
    <n v="0.04142195717931855"/>
    <n v="10582"/>
    <n v="7150"/>
    <n v="3432"/>
    <n v="32.43243243243244"/>
  </r>
  <r>
    <n v="47"/>
    <s v="OrdID-2018-0000471"/>
    <x v="12"/>
    <x v="23"/>
    <s v="Pick up"/>
    <s v="CustID- 146"/>
    <s v="Ernestina Darko"/>
    <x v="2"/>
    <s v="Bimbilla"/>
    <s v="Ghana"/>
    <x v="0"/>
    <s v="ProdID-28000471"/>
    <x v="1"/>
    <x v="3"/>
    <s v="Screen Cleaning Kit Cleaner Spray Brush Microfiber Cloth Wipe Phone TV Camera"/>
    <n v="571"/>
    <n v="6"/>
    <n v="738"/>
    <n v="0.08"/>
    <n v="4428"/>
    <n v="3426"/>
    <n v="1002"/>
    <n v="22.62872628726288"/>
  </r>
  <r>
    <n v="48"/>
    <s v="OrdID-2018-0000481"/>
    <x v="13"/>
    <x v="25"/>
    <s v="Pick up"/>
    <s v="CustID- 096"/>
    <s v="Abdul Rawuf"/>
    <x v="1"/>
    <s v="Wa"/>
    <s v="Ghana"/>
    <x v="3"/>
    <s v="ProdID-28000481"/>
    <x v="2"/>
    <x v="5"/>
    <s v="Marado Electric Heat Kettle - 2 Litre Silver"/>
    <n v="637"/>
    <n v="3"/>
    <n v="867"/>
    <n v="0.04066318327727706"/>
    <n v="2601"/>
    <n v="1911"/>
    <n v="690"/>
    <n v="26.52825836216839"/>
  </r>
  <r>
    <n v="49"/>
    <s v="OrdID-2018-0000491"/>
    <x v="13"/>
    <x v="24"/>
    <s v="Pick up"/>
    <s v="CustID- 104"/>
    <s v="Erica Ntiamoah"/>
    <x v="2"/>
    <s v="Wa"/>
    <s v="Ghana"/>
    <x v="3"/>
    <s v="ProdID-28000491"/>
    <x v="1"/>
    <x v="6"/>
    <s v="Geilienergy BT183342 BT283342 BT166342 BT266342 BT162342 BT262342 Battery"/>
    <n v="416"/>
    <n v="13"/>
    <n v="562"/>
    <n v="0"/>
    <n v="7306"/>
    <n v="5408"/>
    <n v="1898"/>
    <n v="25.97864768683274"/>
  </r>
  <r>
    <n v="50"/>
    <s v="OrdID-2018-0000501"/>
    <x v="14"/>
    <x v="26"/>
    <s v="Pick up"/>
    <s v="CustID- 397"/>
    <s v="Godred Gyimah"/>
    <x v="2"/>
    <s v="Ashaiman "/>
    <s v="Ghana"/>
    <x v="6"/>
    <s v="ProdID-28000501"/>
    <x v="2"/>
    <x v="5"/>
    <s v="Italian Home Rice Cooker - 5 Litre Black/Silver"/>
    <n v="652"/>
    <n v="7"/>
    <n v="842"/>
    <n v="0.07000000000000001"/>
    <n v="5894"/>
    <n v="4564"/>
    <n v="1330"/>
    <n v="22.56532066508314"/>
  </r>
  <r>
    <n v="51"/>
    <s v="OrdID-2018-0000511"/>
    <x v="14"/>
    <x v="27"/>
    <s v="2-3 Day"/>
    <s v="CustID- 572"/>
    <s v="Akua Boatemaa"/>
    <x v="2"/>
    <s v="Mim"/>
    <s v="Ghana"/>
    <x v="7"/>
    <s v="ProdID-28000511"/>
    <x v="1"/>
    <x v="6"/>
    <s v="Phone Extension Cord 25 Ft, Telephone Cable with Standard RJ11 Plug and 1 in-Line Couplers"/>
    <n v="326"/>
    <n v="9"/>
    <n v="386"/>
    <n v="0.06"/>
    <n v="3474"/>
    <n v="2934"/>
    <n v="540"/>
    <n v="15.5440414507772"/>
  </r>
  <r>
    <n v="52"/>
    <s v="OrdID-2018-0000521"/>
    <x v="14"/>
    <x v="28"/>
    <s v="2-3 Day"/>
    <s v="CustID- 590"/>
    <s v="Michael Bamfo"/>
    <x v="0"/>
    <s v="Mandela"/>
    <s v="Ghana"/>
    <x v="6"/>
    <s v="ProdID-28000521"/>
    <x v="0"/>
    <x v="4"/>
    <s v="Samsung Level U Bluetooth Wireless In-ear Headphones With Microphone - Black"/>
    <n v="157"/>
    <n v="18"/>
    <n v="232"/>
    <n v="0.1624470934626978"/>
    <n v="4176"/>
    <n v="2826"/>
    <n v="1350"/>
    <n v="32.32758620689656"/>
  </r>
  <r>
    <n v="53"/>
    <s v="OrdID-2018-0000531"/>
    <x v="14"/>
    <x v="25"/>
    <s v="Pick up"/>
    <s v="CustID- 210"/>
    <s v="Justice Nyamekye"/>
    <x v="0"/>
    <s v="Bolgatanga"/>
    <s v="Ghana"/>
    <x v="5"/>
    <s v="ProdID-28000171"/>
    <x v="0"/>
    <x v="0"/>
    <s v="TV One 1RK-4RU-PSU 4RU 250w Power supply and accessories"/>
    <n v="435"/>
    <n v="12"/>
    <n v="584"/>
    <n v="0.06617322681116691"/>
    <n v="7008"/>
    <n v="5220"/>
    <n v="1788"/>
    <n v="25.51369863013699"/>
  </r>
  <r>
    <n v="54"/>
    <s v="OrdID-2018-0000541"/>
    <x v="14"/>
    <x v="25"/>
    <s v="Pick up"/>
    <s v="CustID- 496"/>
    <s v="Bridget Okyere"/>
    <x v="0"/>
    <s v="Yendi"/>
    <s v="Ghana"/>
    <x v="0"/>
    <s v="ProdID-28000531"/>
    <x v="1"/>
    <x v="6"/>
    <s v="Telephone Cord, Phone Cord, Handset Cord, Black, 2 Pack, Universally Compatible"/>
    <n v="553"/>
    <n v="5"/>
    <n v="774"/>
    <n v="0.1212699292242124"/>
    <n v="3870"/>
    <n v="2765"/>
    <n v="1105"/>
    <n v="28.55297157622739"/>
  </r>
  <r>
    <n v="55"/>
    <s v="OrdID-2018-0000551"/>
    <x v="15"/>
    <x v="29"/>
    <s v="5-7 Day"/>
    <s v="CustID- 030"/>
    <s v="Cecilia Esi"/>
    <x v="1"/>
    <s v="Ahwiaa"/>
    <s v="Ghana"/>
    <x v="2"/>
    <s v="ProdID-28000541"/>
    <x v="2"/>
    <x v="5"/>
    <s v="ICONA ILK - 100 SS Effective Electric Kettle - 1.8 Litres - Silver"/>
    <n v="1163"/>
    <n v="5"/>
    <n v="1628"/>
    <n v="0.02758520700664737"/>
    <n v="8140"/>
    <n v="5815"/>
    <n v="2325"/>
    <n v="28.56265356265356"/>
  </r>
  <r>
    <n v="56"/>
    <s v="OrdID-2018-0000561"/>
    <x v="16"/>
    <x v="29"/>
    <s v="5-7 Day"/>
    <s v="CustID- 334"/>
    <s v="Elikem Kobla"/>
    <x v="0"/>
    <s v="Effiduase"/>
    <s v="Ghana"/>
    <x v="2"/>
    <s v="ProdID-28000551"/>
    <x v="2"/>
    <x v="5"/>
    <s v="6 Cubes Plastic Wardrobe With Shoe Rack - Black/White"/>
    <n v="1190"/>
    <n v="3"/>
    <n v="1643"/>
    <n v="0.02845809946457008"/>
    <n v="4929"/>
    <n v="3570"/>
    <n v="1359"/>
    <n v="27.57151552038953"/>
  </r>
  <r>
    <n v="57"/>
    <s v="OrdID-2018-0000571"/>
    <x v="16"/>
    <x v="29"/>
    <s v="5-7 Day"/>
    <s v="CustID- 590"/>
    <s v="Michael Bamfo"/>
    <x v="0"/>
    <s v="Mandela"/>
    <s v="Ghana"/>
    <x v="6"/>
    <s v="ProdID-28000561"/>
    <x v="1"/>
    <x v="6"/>
    <s v="Fosmon 4K HDMI Cable 50 Feet, Gold-Plated Ultra High Speed (10.2 Gigabyte per second UHD"/>
    <n v="623"/>
    <n v="13"/>
    <n v="898"/>
    <n v="0.1190168687514364"/>
    <n v="11674"/>
    <n v="8099"/>
    <n v="3575"/>
    <n v="30.62360801781737"/>
  </r>
  <r>
    <n v="58"/>
    <s v="OrdID-2018-0000581"/>
    <x v="16"/>
    <x v="30"/>
    <s v="5-7 Day"/>
    <s v="CustID- 290"/>
    <s v="Michael Gyasi"/>
    <x v="0"/>
    <s v="Cape Coast"/>
    <s v="Ghana"/>
    <x v="4"/>
    <s v="ProdID-28000571"/>
    <x v="2"/>
    <x v="5"/>
    <s v="Sandwich Maker - 2 Slice White"/>
    <n v="586"/>
    <n v="8"/>
    <n v="809"/>
    <n v="0.02503013877711083"/>
    <n v="6472"/>
    <n v="4688"/>
    <n v="1784"/>
    <n v="27.56489493201483"/>
  </r>
  <r>
    <n v="59"/>
    <s v="OrdID-2018-0000591"/>
    <x v="16"/>
    <x v="29"/>
    <s v="5-7 Day"/>
    <s v="CustID- 102"/>
    <s v="Owusu Sekyere"/>
    <x v="2"/>
    <s v="Tamale"/>
    <s v="Ghana"/>
    <x v="0"/>
    <s v="ProdID-28000581"/>
    <x v="1"/>
    <x v="6"/>
    <s v="Replacement Battery BT162342 / BT262342 for Vtech AT&amp;T Cordless Telephones CS6114"/>
    <n v="469"/>
    <n v="17"/>
    <n v="564"/>
    <n v="0.08"/>
    <n v="9588"/>
    <n v="7973"/>
    <n v="1615"/>
    <n v="16.84397163120567"/>
  </r>
  <r>
    <n v="60"/>
    <s v="OrdID-2018-0000601"/>
    <x v="16"/>
    <x v="30"/>
    <s v="5-7 Day"/>
    <s v="CustID- 175"/>
    <s v="Nana Yaa"/>
    <x v="0"/>
    <s v="Goaso"/>
    <s v="Ghana"/>
    <x v="7"/>
    <s v="ProdID-28000591"/>
    <x v="1"/>
    <x v="6"/>
    <s v="Willful M98 Bluetooth Headset Wireless Headset with Microphone Charging Base Pro Clear Sound"/>
    <n v="360"/>
    <n v="3"/>
    <n v="458"/>
    <n v="0.12"/>
    <n v="1374"/>
    <n v="1080"/>
    <n v="294"/>
    <n v="21.39737991266376"/>
  </r>
  <r>
    <n v="61"/>
    <s v="OrdID-2018-0000611"/>
    <x v="17"/>
    <x v="31"/>
    <s v="5-7 Day"/>
    <s v="CustID- 401"/>
    <s v="Selorm Addo"/>
    <x v="0"/>
    <s v="Tamale"/>
    <s v="Ghana"/>
    <x v="0"/>
    <s v="ProdID-28000601"/>
    <x v="1"/>
    <x v="6"/>
    <s v="Willful M98 Bluetooth Headset Wireless Headset with Microphone Charging Base Pro Clear Sound for Car Truck Driver Call Center Home Office PC"/>
    <n v="603"/>
    <n v="1"/>
    <n v="863"/>
    <n v="0.1383219839942313"/>
    <n v="863"/>
    <n v="603"/>
    <n v="260"/>
    <n v="30.12746234067207"/>
  </r>
  <r>
    <n v="62"/>
    <s v="OrdID-2018-0000621"/>
    <x v="17"/>
    <x v="32"/>
    <s v="5-7 Day"/>
    <s v="CustID- 453"/>
    <s v="Osei Bonsu"/>
    <x v="2"/>
    <s v="Tamale"/>
    <s v="Ghana"/>
    <x v="0"/>
    <s v="ProdID-28000611"/>
    <x v="1"/>
    <x v="6"/>
    <s v="Telephone-Headset Microphone Noise-Cancelling Headphone Hands-Free - Quick Disconnect with RJ9 Cables for Yealink Polycom Avaya Unify Vtech Grandstream Mitel Phones"/>
    <n v="225"/>
    <n v="16"/>
    <n v="270"/>
    <n v="0.05"/>
    <n v="4320"/>
    <n v="3600"/>
    <n v="720"/>
    <n v="16.66666666666666"/>
  </r>
  <r>
    <n v="63"/>
    <s v="OrdID-2018-0000631"/>
    <x v="17"/>
    <x v="31"/>
    <s v="5-7 Day"/>
    <s v="CustID- 104"/>
    <s v="Erica Ntiamoah"/>
    <x v="2"/>
    <s v="Wa"/>
    <s v="Ghana"/>
    <x v="3"/>
    <s v="ProdID-28000621"/>
    <x v="0"/>
    <x v="7"/>
    <s v="Dayton Audio T652 Dual 6-1/2&quot; 2-Way Tower Speaker Pair"/>
    <n v="1222"/>
    <n v="5"/>
    <n v="1419"/>
    <n v="0.03"/>
    <n v="7095"/>
    <n v="6110"/>
    <n v="985"/>
    <n v="13.8830162085976"/>
  </r>
  <r>
    <n v="64"/>
    <s v="OrdID-2018-0000641"/>
    <x v="17"/>
    <x v="33"/>
    <s v="Express 1 Day"/>
    <s v="CustID- 030"/>
    <s v="Cecilia Esi"/>
    <x v="1"/>
    <s v="Ahwiaa"/>
    <s v="Ghana"/>
    <x v="2"/>
    <s v="ProdID-28000291"/>
    <x v="1"/>
    <x v="1"/>
    <s v="Original Unlocked Apple iPhone 7 Plus Jet Black/Black/Gold/Silver/Pink 32GB"/>
    <n v="1630"/>
    <n v="7"/>
    <n v="2496"/>
    <n v="0.006053006670816518"/>
    <n v="17472"/>
    <n v="11410"/>
    <n v="6062"/>
    <n v="34.69551282051282"/>
  </r>
  <r>
    <n v="66"/>
    <s v="OrdID-2018-0000661"/>
    <x v="17"/>
    <x v="32"/>
    <s v="5-7 Day"/>
    <s v="CustID- 096"/>
    <s v="Abdul Rawuf"/>
    <x v="1"/>
    <s v="Wa"/>
    <s v="Ghana"/>
    <x v="3"/>
    <s v="ProdID-28000631"/>
    <x v="0"/>
    <x v="7"/>
    <s v="Dayton Audio UM10-22 10&quot; Ultimax DVC Subwoofer 2 ohms Per Coil"/>
    <n v="724"/>
    <n v="6"/>
    <n v="870"/>
    <n v="0.02"/>
    <n v="5220"/>
    <n v="4344"/>
    <n v="876"/>
    <n v="16.7816091954023"/>
  </r>
  <r>
    <n v="67"/>
    <s v="OrdID-2018-0000671"/>
    <x v="17"/>
    <x v="34"/>
    <s v="2-3 Day"/>
    <s v="CustID- 104"/>
    <s v="Erica Ntiamoah"/>
    <x v="2"/>
    <s v="Wa"/>
    <s v="Ghana"/>
    <x v="3"/>
    <s v="ProdID-28000641"/>
    <x v="1"/>
    <x v="6"/>
    <s v="iMBAPrice 50 Feet Long Telephone Extension Cord Phone Cable Line Wire - White"/>
    <n v="638"/>
    <n v="11"/>
    <n v="856"/>
    <n v="0.1266607816695693"/>
    <n v="9416"/>
    <n v="7018"/>
    <n v="2398"/>
    <n v="25.46728971962617"/>
  </r>
  <r>
    <n v="68"/>
    <s v="OrdID-2018-0000681"/>
    <x v="18"/>
    <x v="29"/>
    <s v="2-3 Day"/>
    <s v="CustID- 453"/>
    <s v="Osei Bonsu"/>
    <x v="2"/>
    <s v="Tamale"/>
    <s v="Ghana"/>
    <x v="0"/>
    <s v="ProdID-28000651"/>
    <x v="1"/>
    <x v="6"/>
    <s v="Logitech 3.5 mm Analog Stereo Headset H151 with Boom Microphone - Black"/>
    <n v="598"/>
    <n v="4"/>
    <n v="701"/>
    <n v="0.01"/>
    <n v="2804"/>
    <n v="2392"/>
    <n v="412"/>
    <n v="14.69329529243937"/>
  </r>
  <r>
    <n v="69"/>
    <s v="OrdID-2018-0000691"/>
    <x v="18"/>
    <x v="33"/>
    <s v="Pick up"/>
    <s v="CustID- 186"/>
    <s v="Elorm Nartey"/>
    <x v="2"/>
    <s v="Suhum"/>
    <s v="Ghana"/>
    <x v="9"/>
    <s v="ProdID-28000661"/>
    <x v="1"/>
    <x v="6"/>
    <s v="iMah BT183342/BT283342 2.4V 400mAh Ni-MH Battery Pack, Also Compatible with AT&amp;T VTech…"/>
    <n v="228"/>
    <n v="13"/>
    <n v="319"/>
    <n v="0.0480799635638938"/>
    <n v="4147"/>
    <n v="2964"/>
    <n v="1183"/>
    <n v="28.52664576802508"/>
  </r>
  <r>
    <n v="70"/>
    <s v="OrdID-2018-0000701"/>
    <x v="18"/>
    <x v="33"/>
    <s v="Pick up"/>
    <s v="CustID- 372"/>
    <s v="Antwi Frimpong"/>
    <x v="2"/>
    <s v="Akatsi"/>
    <s v="Ghana"/>
    <x v="8"/>
    <s v="ProdID-28000431"/>
    <x v="0"/>
    <x v="4"/>
    <s v="H17T Bluetooth Earphone With Charging Case - White"/>
    <n v="256"/>
    <n v="15"/>
    <n v="342"/>
    <n v="0.1019024697829587"/>
    <n v="5130"/>
    <n v="3840"/>
    <n v="1290"/>
    <n v="25.14619883040935"/>
  </r>
  <r>
    <n v="71"/>
    <s v="OrdID-2018-0000711"/>
    <x v="18"/>
    <x v="30"/>
    <s v="5-7 Day"/>
    <s v="CustID- 271"/>
    <s v="Francisca Obeng"/>
    <x v="2"/>
    <s v="Tamale"/>
    <s v="Ghana"/>
    <x v="0"/>
    <s v="ProdID-28000671"/>
    <x v="2"/>
    <x v="5"/>
    <s v="KB-999G Blender - 1.5 Litre-Black"/>
    <n v="539"/>
    <n v="1"/>
    <n v="648"/>
    <n v="0.07000000000000001"/>
    <n v="648"/>
    <n v="539"/>
    <n v="109"/>
    <n v="16.82098765432099"/>
  </r>
  <r>
    <n v="72"/>
    <s v="OrdID-2018-0000721"/>
    <x v="18"/>
    <x v="32"/>
    <s v="5-7 Day"/>
    <s v="CustID- 494"/>
    <s v="Emmanuel Kwashie"/>
    <x v="0"/>
    <s v="Mampong"/>
    <s v="Ghana"/>
    <x v="2"/>
    <s v="ProdID-28000681"/>
    <x v="2"/>
    <x v="5"/>
    <s v="Scarlett Steam Iron - 1000W-1200W - White-Blue"/>
    <n v="907"/>
    <n v="7"/>
    <n v="1280"/>
    <n v="0.03764391806557149"/>
    <n v="8960"/>
    <n v="6349"/>
    <n v="2611"/>
    <n v="29.140625"/>
  </r>
  <r>
    <n v="73"/>
    <s v="OrdID-2018-0000731"/>
    <x v="18"/>
    <x v="35"/>
    <s v="2-3 Day"/>
    <s v="CustID- 453"/>
    <s v="Osei Bonsu"/>
    <x v="2"/>
    <s v="Tamale"/>
    <s v="Ghana"/>
    <x v="0"/>
    <s v="ProdID-28000691"/>
    <x v="0"/>
    <x v="7"/>
    <s v="Pioneer VSX-451 AM/FM Pro-Logic Home Audio Stereo Receiver with remote"/>
    <n v="1058"/>
    <n v="5"/>
    <n v="1366"/>
    <n v="0.06"/>
    <n v="6830"/>
    <n v="5290"/>
    <n v="1540"/>
    <n v="22.54758418740849"/>
  </r>
  <r>
    <n v="74"/>
    <s v="OrdID-2018-0000741"/>
    <x v="18"/>
    <x v="35"/>
    <s v="2-3 Day"/>
    <s v="CustID- 590"/>
    <s v="Michael Bamfo"/>
    <x v="0"/>
    <s v="Mandela"/>
    <s v="Ghana"/>
    <x v="6"/>
    <s v="ProdID-28000491"/>
    <x v="1"/>
    <x v="6"/>
    <s v="Geilienergy BT183342 BT283342 BT166342 BT266342 BT162342 BT262342 Battery"/>
    <n v="416"/>
    <n v="13"/>
    <n v="562"/>
    <n v="0"/>
    <n v="7306"/>
    <n v="5408"/>
    <n v="1898"/>
    <n v="25.97864768683274"/>
  </r>
  <r>
    <n v="75"/>
    <s v="OrdID-2018-0000751"/>
    <x v="19"/>
    <x v="31"/>
    <s v="2-3 Day"/>
    <s v="CustID- 290"/>
    <s v="Michael Gyasi"/>
    <x v="0"/>
    <s v="Cape Coast"/>
    <s v="Ghana"/>
    <x v="4"/>
    <s v="ProdID-28000701"/>
    <x v="0"/>
    <x v="7"/>
    <s v="Dayton Audio MK442T 4&quot; 2-Way Transmission Line Tower Speaker Pair"/>
    <n v="572"/>
    <n v="10"/>
    <n v="859"/>
    <n v="0.1181178410013609"/>
    <n v="8590"/>
    <n v="5720"/>
    <n v="2870"/>
    <n v="33.41094295692666"/>
  </r>
  <r>
    <n v="76"/>
    <s v="OrdID-2018-0000761"/>
    <x v="19"/>
    <x v="30"/>
    <s v="2-3 Day"/>
    <s v="CustID- 453"/>
    <s v="Osei Bonsu"/>
    <x v="2"/>
    <s v="Tamale"/>
    <s v="Ghana"/>
    <x v="0"/>
    <s v="ProdID-28000711"/>
    <x v="0"/>
    <x v="7"/>
    <s v="Acoustic Audio GX-350 Speakers (2x Pair) DJ Home Stereo Theater PA Surround 8ohm"/>
    <n v="1203"/>
    <n v="7"/>
    <n v="1672"/>
    <n v="0.1014104338012115"/>
    <n v="11704"/>
    <n v="8421"/>
    <n v="3283"/>
    <n v="28.05023923444976"/>
  </r>
  <r>
    <n v="77"/>
    <s v="OrdID-2018-0000771"/>
    <x v="19"/>
    <x v="30"/>
    <s v="2-3 Day"/>
    <s v="CustID- 210"/>
    <s v="Justice Nyamekye"/>
    <x v="0"/>
    <s v="Bolgatanga"/>
    <s v="Ghana"/>
    <x v="5"/>
    <s v="ProdID-28000721"/>
    <x v="1"/>
    <x v="6"/>
    <s v="Energizer 1216 Batteries 3V Lithium, (1 Battery Count)"/>
    <n v="421"/>
    <n v="7"/>
    <n v="497"/>
    <n v="0.05"/>
    <n v="3479"/>
    <n v="2947"/>
    <n v="532"/>
    <n v="15.29175050301811"/>
  </r>
  <r>
    <n v="78"/>
    <s v="OrdID-2018-0000781"/>
    <x v="19"/>
    <x v="36"/>
    <s v="5-7 Day"/>
    <s v="CustID- 096"/>
    <s v="Abdul Rawuf"/>
    <x v="1"/>
    <s v="Wa"/>
    <s v="Ghana"/>
    <x v="3"/>
    <s v="ProdID-28000731"/>
    <x v="1"/>
    <x v="6"/>
    <s v="iMah AAA Rechargeable Batteries 1.2V 750mAh Ni-MH, Also Compatible with Panasonic Cordless"/>
    <n v="247"/>
    <n v="9"/>
    <n v="372"/>
    <n v="0.0007296819739374056"/>
    <n v="3348"/>
    <n v="2223"/>
    <n v="1125"/>
    <n v="33.60215053763441"/>
  </r>
  <r>
    <n v="79"/>
    <s v="OrdID-2018-0000791"/>
    <x v="19"/>
    <x v="37"/>
    <s v="5-7 Day"/>
    <s v="CustID- 245"/>
    <s v="Tetteyfio Akuyoo"/>
    <x v="2"/>
    <s v="Dzodze"/>
    <s v="Ghana"/>
    <x v="8"/>
    <s v="ProdID-28000121"/>
    <x v="1"/>
    <x v="1"/>
    <s v="Samsung s6 edge 64 gb"/>
    <n v="1179"/>
    <n v="4"/>
    <n v="1581"/>
    <n v="0.110583337418035"/>
    <n v="6324"/>
    <n v="4716"/>
    <n v="1608"/>
    <n v="25.426944971537"/>
  </r>
  <r>
    <n v="80"/>
    <s v="OrdID-2018-0000801"/>
    <x v="19"/>
    <x v="38"/>
    <s v="5-7 Day"/>
    <s v="CustID- 557"/>
    <s v="Ebenezer Darko"/>
    <x v="2"/>
    <s v="Accra"/>
    <s v="Ghana"/>
    <x v="6"/>
    <s v="ProdID-28000741"/>
    <x v="1"/>
    <x v="6"/>
    <s v="vCharged 12 FT Longest MFi Certified Lightning Cable Nylon Braided USB Charging Cord"/>
    <n v="465"/>
    <n v="3"/>
    <n v="558"/>
    <n v="0.06"/>
    <n v="1674"/>
    <n v="1395"/>
    <n v="279"/>
    <n v="16.66666666666666"/>
  </r>
  <r>
    <n v="81"/>
    <s v="OrdID-2018-0000811"/>
    <x v="19"/>
    <x v="29"/>
    <s v="Express 1 Day"/>
    <s v="CustID- 572"/>
    <s v="Akua Boatemaa"/>
    <x v="2"/>
    <s v="Mim"/>
    <s v="Ghana"/>
    <x v="7"/>
    <s v="ProdID-28000751"/>
    <x v="1"/>
    <x v="6"/>
    <s v="iMah BT162342/BT262342 2.4V 300mAh Ni-MH Cordless Phone Batteries Compatible with VTech"/>
    <n v="482"/>
    <n v="9"/>
    <n v="604"/>
    <n v="0.02"/>
    <n v="5436"/>
    <n v="4338"/>
    <n v="1098"/>
    <n v="20.19867549668874"/>
  </r>
  <r>
    <n v="82"/>
    <s v="OrdID-2018-0000821"/>
    <x v="19"/>
    <x v="29"/>
    <s v="Express 1 Day"/>
    <s v="CustID- 245"/>
    <s v="Tetteyfio Akuyoo"/>
    <x v="2"/>
    <s v="Dzodze"/>
    <s v="Ghana"/>
    <x v="8"/>
    <s v="ProdID-28000761"/>
    <x v="1"/>
    <x v="6"/>
    <s v="Panasonic Genuine HHR-4DPA/4B AAA NiMH Rechargeable Batteries for DECT Cordless"/>
    <n v="264"/>
    <n v="14"/>
    <n v="339"/>
    <n v="0.14"/>
    <n v="4746"/>
    <n v="3696"/>
    <n v="1050"/>
    <n v="22.12389380530973"/>
  </r>
  <r>
    <n v="83"/>
    <s v="OrdID-2018-0000831"/>
    <x v="19"/>
    <x v="29"/>
    <s v="Express 1 Day"/>
    <s v="CustID- 557"/>
    <s v="Ebenezer Darko"/>
    <x v="2"/>
    <s v="Accra"/>
    <s v="Ghana"/>
    <x v="6"/>
    <s v="ProdID-28000771"/>
    <x v="0"/>
    <x v="8"/>
    <s v="Motorola SL4000 UHF 403-470MHz Digital inc battery, antenna, beltclip &amp; cable #B"/>
    <n v="240"/>
    <n v="15"/>
    <n v="335"/>
    <n v="0.00397601174503244"/>
    <n v="5025"/>
    <n v="3600"/>
    <n v="1425"/>
    <n v="28.35820895522388"/>
  </r>
  <r>
    <n v="84"/>
    <s v="OrdID-2018-0000841"/>
    <x v="20"/>
    <x v="30"/>
    <s v="2-3 Day"/>
    <s v="CustID- 424"/>
    <s v="Lovelyn Bentil"/>
    <x v="0"/>
    <s v="Obuasi"/>
    <s v="Ghana"/>
    <x v="2"/>
    <s v="ProdID-28000781"/>
    <x v="2"/>
    <x v="5"/>
    <s v="Scarlett SC-20A/20B Electric Kettle - 2 Litre Silver"/>
    <n v="501"/>
    <n v="6"/>
    <n v="588"/>
    <n v="0.04"/>
    <n v="3528"/>
    <n v="3006"/>
    <n v="522"/>
    <n v="14.79591836734694"/>
  </r>
  <r>
    <n v="85"/>
    <s v="OrdID-2018-0000851"/>
    <x v="20"/>
    <x v="30"/>
    <s v="2-3 Day"/>
    <s v="CustID- 557"/>
    <s v="Ebenezer Darko"/>
    <x v="2"/>
    <s v="Accra"/>
    <s v="Ghana"/>
    <x v="6"/>
    <s v="ProdID-28000791"/>
    <x v="0"/>
    <x v="8"/>
    <s v="Airtech MR356 50W UHF duplexer N-type connectors"/>
    <n v="1200"/>
    <n v="3"/>
    <n v="1524"/>
    <n v="0.02"/>
    <n v="4572"/>
    <n v="3600"/>
    <n v="972"/>
    <n v="21.25984251968504"/>
  </r>
  <r>
    <n v="86"/>
    <s v="OrdID-2018-0000861"/>
    <x v="21"/>
    <x v="30"/>
    <s v="Express 1 Day"/>
    <s v="CustID- 572"/>
    <s v="Akua Boatemaa"/>
    <x v="2"/>
    <s v="Mim"/>
    <s v="Ghana"/>
    <x v="7"/>
    <s v="ProdID-28000801"/>
    <x v="2"/>
    <x v="5"/>
    <s v="Plastic Storage Bowl Set - 17 Pieces Green"/>
    <n v="1007"/>
    <n v="2"/>
    <n v="1310"/>
    <n v="0.1321318698363724"/>
    <n v="2620"/>
    <n v="2014"/>
    <n v="606"/>
    <n v="23.12977099236641"/>
  </r>
  <r>
    <n v="87"/>
    <s v="OrdID-2018-0000871"/>
    <x v="22"/>
    <x v="39"/>
    <s v="Express 1 Day"/>
    <s v="CustID- 210"/>
    <s v="Justice Nyamekye"/>
    <x v="0"/>
    <s v="Bolgatanga"/>
    <s v="Ghana"/>
    <x v="5"/>
    <s v="ProdID-28000811"/>
    <x v="0"/>
    <x v="8"/>
    <s v="Motorola SL4000 Compact DMR Digital UHF Two Way Radio Walkie Talkie"/>
    <n v="240"/>
    <n v="4"/>
    <n v="299"/>
    <n v="0.08"/>
    <n v="1196"/>
    <n v="960"/>
    <n v="236"/>
    <n v="19.73244147157191"/>
  </r>
  <r>
    <n v="88"/>
    <s v="OrdID-2018-0000881"/>
    <x v="22"/>
    <x v="40"/>
    <s v="2-3 Day"/>
    <s v="CustID- 146"/>
    <s v="Ernestina Darko"/>
    <x v="2"/>
    <s v="Bimbilla"/>
    <s v="Ghana"/>
    <x v="0"/>
    <s v="ProdID-28000101"/>
    <x v="2"/>
    <x v="2"/>
    <s v="Bean bag"/>
    <n v="260"/>
    <n v="12"/>
    <n v="373"/>
    <n v="0.1174903926113535"/>
    <n v="4476"/>
    <n v="3120"/>
    <n v="1356"/>
    <n v="30.29490616621984"/>
  </r>
  <r>
    <n v="89"/>
    <s v="OrdID-2018-0000891"/>
    <x v="22"/>
    <x v="40"/>
    <s v="2-3 Day"/>
    <s v="CustID- 210"/>
    <s v="Justice Nyamekye"/>
    <x v="0"/>
    <s v="Bolgatanga"/>
    <s v="Ghana"/>
    <x v="5"/>
    <s v="ProdID-28000821"/>
    <x v="1"/>
    <x v="6"/>
    <s v="8 Pack Panasonic NiMH AAA Rechargeable Battery for Cordless Phones,Orange"/>
    <n v="584"/>
    <n v="17"/>
    <n v="772"/>
    <n v="0.007042201745529223"/>
    <n v="13124"/>
    <n v="9928"/>
    <n v="3196"/>
    <n v="24.35233160621762"/>
  </r>
  <r>
    <n v="90"/>
    <s v="OrdID-2018-0000901"/>
    <x v="22"/>
    <x v="41"/>
    <s v="5-7 Day"/>
    <s v="CustID- 587"/>
    <s v="Martina Mensah"/>
    <x v="2"/>
    <s v="Cape Coast"/>
    <s v="Ghana"/>
    <x v="4"/>
    <s v="ProdID-28000831"/>
    <x v="0"/>
    <x v="8"/>
    <s v="Motorola GP380 UHF 403-470MHz c/w battery, antenna &amp; beltclip. #B"/>
    <n v="240"/>
    <n v="15"/>
    <n v="315"/>
    <n v="0.01264109673586174"/>
    <n v="4725"/>
    <n v="3600"/>
    <n v="1125"/>
    <n v="23.80952380952381"/>
  </r>
  <r>
    <n v="91"/>
    <s v="OrdID-2018-0000911"/>
    <x v="23"/>
    <x v="42"/>
    <s v="Pick up"/>
    <s v="CustID- 290"/>
    <s v="Michael Gyasi"/>
    <x v="0"/>
    <s v="Cape Coast"/>
    <s v="Ghana"/>
    <x v="4"/>
    <s v="ProdID-28000171"/>
    <x v="0"/>
    <x v="0"/>
    <s v="TV One 1RK-4RU-PSU 4RU 250w Power supply and accessories"/>
    <n v="435"/>
    <n v="12"/>
    <n v="584"/>
    <n v="0.06617322681116691"/>
    <n v="7008"/>
    <n v="5220"/>
    <n v="1788"/>
    <n v="25.51369863013699"/>
  </r>
  <r>
    <n v="92"/>
    <s v="OrdID-2018-0000921"/>
    <x v="23"/>
    <x v="42"/>
    <s v="2-3 Day"/>
    <s v="CustID- 271"/>
    <s v="Francisca Obeng"/>
    <x v="2"/>
    <s v="Tamale"/>
    <s v="Ghana"/>
    <x v="0"/>
    <s v="ProdID-28000841"/>
    <x v="0"/>
    <x v="8"/>
    <s v="Sigma Wireless SDX460 UHF 440-512MHz duplexer N-type connectors"/>
    <n v="320"/>
    <n v="13"/>
    <n v="465"/>
    <n v="0.02840352136436144"/>
    <n v="6045"/>
    <n v="4160"/>
    <n v="1885"/>
    <n v="31.18279569892473"/>
  </r>
  <r>
    <n v="93"/>
    <s v="OrdID-2018-0000931"/>
    <x v="23"/>
    <x v="42"/>
    <s v="2-3 Day"/>
    <s v="CustID- 372"/>
    <s v="Antwi Frimpong"/>
    <x v="2"/>
    <s v="Akatsi"/>
    <s v="Ghana"/>
    <x v="8"/>
    <s v="ProdID-28000851"/>
    <x v="0"/>
    <x v="8"/>
    <s v="Simoco XFin UHF 420-470MHz trunking handportable c/w battery, charger &amp; antenna"/>
    <n v="180"/>
    <n v="1"/>
    <n v="244"/>
    <n v="0.06673666206196797"/>
    <n v="244"/>
    <n v="180"/>
    <n v="64"/>
    <n v="26.22950819672131"/>
  </r>
  <r>
    <n v="94"/>
    <s v="OrdID-2018-0000941"/>
    <x v="23"/>
    <x v="42"/>
    <s v="2-3 Day"/>
    <s v="CustID- 271"/>
    <s v="Francisca Obeng"/>
    <x v="2"/>
    <s v="Tamale"/>
    <s v="Ghana"/>
    <x v="0"/>
    <s v="ProdID-28000861"/>
    <x v="0"/>
    <x v="8"/>
    <s v="Motorola GP344 UHF 403-470MHz  handportable c/w battery &amp; antenna #B"/>
    <n v="240"/>
    <n v="13"/>
    <n v="318"/>
    <n v="0.0458249210457452"/>
    <n v="4134"/>
    <n v="3120"/>
    <n v="1014"/>
    <n v="24.52830188679245"/>
  </r>
  <r>
    <n v="95"/>
    <s v="OrdID-2018-0000951"/>
    <x v="24"/>
    <x v="41"/>
    <s v="2-3 Day"/>
    <s v="CustID- 557"/>
    <s v="Ebenezer Darko"/>
    <x v="2"/>
    <s v="Accra"/>
    <s v="Ghana"/>
    <x v="6"/>
    <s v="ProdID-28000871"/>
    <x v="2"/>
    <x v="5"/>
    <s v="Scarlett Sc-20A Electric Kettle - 2 Litre Silver"/>
    <n v="768"/>
    <n v="7"/>
    <n v="885"/>
    <n v="0.01"/>
    <n v="6195"/>
    <n v="5376"/>
    <n v="819"/>
    <n v="13.22033898305085"/>
  </r>
  <r>
    <n v="96"/>
    <s v="OrdID-2018-0000961"/>
    <x v="24"/>
    <x v="42"/>
    <s v="Pick up"/>
    <s v="CustID- 453"/>
    <s v="Osei Bonsu"/>
    <x v="2"/>
    <s v="Tamale"/>
    <s v="Ghana"/>
    <x v="0"/>
    <s v="ProdID-28000881"/>
    <x v="1"/>
    <x v="6"/>
    <s v="Softalk Phone Line Cord 15-Feet Silver Landline Telephone Accessory (46615)"/>
    <n v="241"/>
    <n v="2"/>
    <n v="316"/>
    <n v="0.01287340725403794"/>
    <n v="632"/>
    <n v="482"/>
    <n v="150"/>
    <n v="23.73417721518987"/>
  </r>
  <r>
    <n v="97"/>
    <s v="OrdID-2018-0000971"/>
    <x v="24"/>
    <x v="42"/>
    <s v="Pick up"/>
    <s v="CustID- 290"/>
    <s v="Michael Gyasi"/>
    <x v="0"/>
    <s v="Cape Coast"/>
    <s v="Ghana"/>
    <x v="4"/>
    <s v="ProdID-28000891"/>
    <x v="1"/>
    <x v="6"/>
    <s v="Plantronics Blackwire C225 Headset"/>
    <n v="354"/>
    <n v="6"/>
    <n v="493"/>
    <n v="0.1139229240504497"/>
    <n v="2958"/>
    <n v="2124"/>
    <n v="834"/>
    <n v="28.1947261663286"/>
  </r>
  <r>
    <n v="98"/>
    <s v="OrdID-2018-0000981"/>
    <x v="24"/>
    <x v="41"/>
    <s v="Pick up"/>
    <s v="CustID- 572"/>
    <s v="Akua Boatemaa"/>
    <x v="2"/>
    <s v="Mim"/>
    <s v="Ghana"/>
    <x v="7"/>
    <s v="ProdID-28000901"/>
    <x v="2"/>
    <x v="5"/>
    <s v="700ml Wall Mounted Automatic Touchless Dispenser induction hand Sanitizer holder"/>
    <n v="854"/>
    <n v="3"/>
    <n v="1043"/>
    <n v="0.05"/>
    <n v="3129"/>
    <n v="2562"/>
    <n v="567"/>
    <n v="18.12080536912752"/>
  </r>
  <r>
    <n v="99"/>
    <s v="OrdID-2018-0000991"/>
    <x v="25"/>
    <x v="43"/>
    <s v="5-7 Day"/>
    <s v="CustID- 397"/>
    <s v="Godred Gyimah"/>
    <x v="2"/>
    <s v="Ashaiman "/>
    <s v="Ghana"/>
    <x v="6"/>
    <s v="ProdID-28000911"/>
    <x v="0"/>
    <x v="9"/>
    <s v="43&quot; Toshiba 43V5863DA UHD Smart TV"/>
    <n v="3210"/>
    <n v="1"/>
    <n v="3853"/>
    <n v="0.01"/>
    <n v="3853"/>
    <n v="3210"/>
    <n v="643"/>
    <n v="16.68829483519336"/>
  </r>
  <r>
    <n v="100"/>
    <s v="OrdID-2018-0001001"/>
    <x v="25"/>
    <x v="43"/>
    <s v="5-7 Day"/>
    <s v="CustID- 290"/>
    <s v="Michael Gyasi"/>
    <x v="0"/>
    <s v="Cape Coast"/>
    <s v="Ghana"/>
    <x v="4"/>
    <s v="ProdID-28000921"/>
    <x v="2"/>
    <x v="5"/>
    <s v="Italian Home Rice Cooker - 5 Litres White"/>
    <n v="1015"/>
    <n v="2"/>
    <n v="1198"/>
    <n v="0.06"/>
    <n v="2396"/>
    <n v="2030"/>
    <n v="366"/>
    <n v="15.2754590984975"/>
  </r>
  <r>
    <n v="101"/>
    <s v="OrdID-2018-0001011"/>
    <x v="25"/>
    <x v="43"/>
    <s v="5-7 Day"/>
    <s v="CustID- 496"/>
    <s v="Bridget Okyere"/>
    <x v="0"/>
    <s v="Yendi"/>
    <s v="Ghana"/>
    <x v="0"/>
    <s v="ProdID-28000931"/>
    <x v="2"/>
    <x v="5"/>
    <s v="Electric Kettle - 2 Litre Silver"/>
    <n v="496"/>
    <n v="13"/>
    <n v="645"/>
    <n v="0.01137865272814421"/>
    <n v="8385"/>
    <n v="6448"/>
    <n v="1937"/>
    <n v="23.10077519379845"/>
  </r>
  <r>
    <n v="102"/>
    <s v="OrdID-2018-0001021"/>
    <x v="25"/>
    <x v="44"/>
    <s v="5-7 Day"/>
    <s v="CustID- 397"/>
    <s v="Godred Gyimah"/>
    <x v="2"/>
    <s v="Ashaiman "/>
    <s v="Ghana"/>
    <x v="6"/>
    <s v="ProdID-28000941"/>
    <x v="2"/>
    <x v="5"/>
    <s v="Italian Home Rice Cooker With Steamer - 5 Litres - Orange"/>
    <n v="594"/>
    <n v="14"/>
    <n v="738"/>
    <n v="0.12"/>
    <n v="10332"/>
    <n v="8316"/>
    <n v="2016"/>
    <n v="19.51219512195122"/>
  </r>
  <r>
    <n v="103"/>
    <s v="OrdID-2018-0001031"/>
    <x v="25"/>
    <x v="43"/>
    <s v="5-7 Day"/>
    <s v="CustID- 214"/>
    <s v="Priscilla Mintah"/>
    <x v="0"/>
    <s v="Tamale"/>
    <s v="Ghana"/>
    <x v="0"/>
    <s v="ProdID-28000951"/>
    <x v="2"/>
    <x v="5"/>
    <s v="Queen Size Bedsheet Set 4 Pieces - Yellow/Black + Free Laundry Mesh"/>
    <n v="860"/>
    <n v="1"/>
    <n v="1162"/>
    <n v="0.06205319809597282"/>
    <n v="1162"/>
    <n v="860"/>
    <n v="302"/>
    <n v="25.98967297762479"/>
  </r>
  <r>
    <n v="104"/>
    <s v="OrdID-2018-0001041"/>
    <x v="25"/>
    <x v="45"/>
    <s v="5-7 Day"/>
    <s v="CustID- 453"/>
    <s v="Osei Bonsu"/>
    <x v="2"/>
    <s v="Tamale"/>
    <s v="Ghana"/>
    <x v="0"/>
    <s v="ProdID-28000961"/>
    <x v="1"/>
    <x v="6"/>
    <s v="SOUTHWESTERN BELL S60067 White Handset Cord 12 Feet"/>
    <n v="561"/>
    <n v="4"/>
    <n v="775"/>
    <n v="0"/>
    <n v="3100"/>
    <n v="2244"/>
    <n v="856"/>
    <n v="27.61290322580645"/>
  </r>
  <r>
    <n v="105"/>
    <s v="OrdID-2018-0001051"/>
    <x v="26"/>
    <x v="46"/>
    <s v="2-3 Day"/>
    <s v="CustID- 030"/>
    <s v="Cecilia Esi"/>
    <x v="1"/>
    <s v="Ahwiaa"/>
    <s v="Ghana"/>
    <x v="2"/>
    <s v="ProdID-28000971"/>
    <x v="1"/>
    <x v="6"/>
    <s v="Two Way Telephone Splitters,Uvital Male to 2 Female Converter Cable RJ11 6P4C Telephone"/>
    <n v="332"/>
    <n v="11"/>
    <n v="472"/>
    <n v="0.05926672887211644"/>
    <n v="5192"/>
    <n v="3652"/>
    <n v="1540"/>
    <n v="29.66101694915254"/>
  </r>
  <r>
    <n v="106"/>
    <s v="OrdID-2018-0001061"/>
    <x v="26"/>
    <x v="47"/>
    <s v="Pick up"/>
    <s v="CustID- 372"/>
    <s v="Antwi Frimpong"/>
    <x v="2"/>
    <s v="Akatsi"/>
    <s v="Ghana"/>
    <x v="8"/>
    <s v="ProdID-28000981"/>
    <x v="0"/>
    <x v="9"/>
    <s v="SONY BRAVIA FULL HD 1080, 52'' X3500 LCD"/>
    <n v="3890"/>
    <n v="2"/>
    <n v="4902"/>
    <n v="0.04"/>
    <n v="9804"/>
    <n v="7780"/>
    <n v="2024"/>
    <n v="20.64463484292126"/>
  </r>
  <r>
    <n v="107"/>
    <s v="OrdID-2018-0001071"/>
    <x v="26"/>
    <x v="45"/>
    <s v="5-7 Day"/>
    <s v="CustID- 245"/>
    <s v="Tetteyfio Akuyoo"/>
    <x v="2"/>
    <s v="Dzodze"/>
    <s v="Ghana"/>
    <x v="8"/>
    <s v="ProdID-28000991"/>
    <x v="2"/>
    <x v="5"/>
    <s v="Electric Heating Lunch Box &amp; Food Warmer - Multicolour"/>
    <n v="934"/>
    <n v="13"/>
    <n v="1345"/>
    <n v="0.03331883425251182"/>
    <n v="17485"/>
    <n v="12142"/>
    <n v="5343"/>
    <n v="30.55762081784387"/>
  </r>
  <r>
    <n v="108"/>
    <s v="OrdID-2018-0001081"/>
    <x v="26"/>
    <x v="48"/>
    <s v="5-7 Day"/>
    <s v="CustID- 424"/>
    <s v="Lovelyn Bentil"/>
    <x v="0"/>
    <s v="Obuasi"/>
    <s v="Ghana"/>
    <x v="2"/>
    <s v="ProdID-28001001"/>
    <x v="0"/>
    <x v="9"/>
    <s v="Sharp 24&quot; Inch Smart LED TV Freeview Play HD Ready Netflix Wi-Fi g6130 series"/>
    <n v="1550"/>
    <n v="3"/>
    <n v="2201"/>
    <n v="0.05044399763440864"/>
    <n v="6603"/>
    <n v="4650"/>
    <n v="1953"/>
    <n v="29.57746478873239"/>
  </r>
  <r>
    <n v="109"/>
    <s v="OrdID-2018-0001091"/>
    <x v="26"/>
    <x v="48"/>
    <s v="5-7 Day"/>
    <s v="CustID- 271"/>
    <s v="Francisca Obeng"/>
    <x v="2"/>
    <s v="Tamale"/>
    <s v="Ghana"/>
    <x v="0"/>
    <s v="ProdID-28001011"/>
    <x v="2"/>
    <x v="5"/>
    <s v="16 Cubes Plastic Wardrobe + 8 Shoe Rack - Black"/>
    <n v="497"/>
    <n v="4"/>
    <n v="676"/>
    <n v="0.0692712922174263"/>
    <n v="2704"/>
    <n v="1988"/>
    <n v="716"/>
    <n v="26.47928994082841"/>
  </r>
  <r>
    <n v="110"/>
    <s v="OrdID-2018-0001101"/>
    <x v="27"/>
    <x v="49"/>
    <s v="5-7 Day"/>
    <s v="CustID- 401"/>
    <s v="Selorm Addo"/>
    <x v="0"/>
    <s v="Tamale"/>
    <s v="Ghana"/>
    <x v="0"/>
    <s v="ProdID-28001021"/>
    <x v="2"/>
    <x v="5"/>
    <s v="Neon NRC-22 Rice Cooker - 2.2 Litre Black/Silver"/>
    <n v="626"/>
    <n v="11"/>
    <n v="758"/>
    <n v="0.02"/>
    <n v="8338"/>
    <n v="6886"/>
    <n v="1452"/>
    <n v="17.41424802110818"/>
  </r>
  <r>
    <n v="111"/>
    <s v="OrdID-2018-0001111"/>
    <x v="28"/>
    <x v="49"/>
    <s v="2-3 Day"/>
    <s v="CustID- 152"/>
    <s v="Okyere Mintah"/>
    <x v="2"/>
    <s v="Koforidua"/>
    <s v="Ghana"/>
    <x v="9"/>
    <s v="ProdID-28001031"/>
    <x v="2"/>
    <x v="5"/>
    <s v="Scarlett HE-133 Hand Mixer - 180 Watt White"/>
    <n v="1003"/>
    <n v="1"/>
    <n v="1395"/>
    <n v="0.05287138216002772"/>
    <n v="1395"/>
    <n v="1003"/>
    <n v="392"/>
    <n v="28.10035842293907"/>
  </r>
  <r>
    <n v="112"/>
    <s v="OrdID-2018-0001121"/>
    <x v="28"/>
    <x v="49"/>
    <s v="2-3 Day"/>
    <s v="CustID- 175"/>
    <s v="Nana Yaa"/>
    <x v="0"/>
    <s v="Goaso"/>
    <s v="Ghana"/>
    <x v="7"/>
    <s v="ProdID-28000491"/>
    <x v="1"/>
    <x v="6"/>
    <s v="Geilienergy BT183342 BT283342 BT166342 BT266342 BT162342 BT262342 Battery"/>
    <n v="416"/>
    <n v="13"/>
    <n v="562"/>
    <n v="0"/>
    <n v="7306"/>
    <n v="5408"/>
    <n v="1898"/>
    <n v="25.97864768683274"/>
  </r>
  <r>
    <n v="113"/>
    <s v="OrdID-2018-0001131"/>
    <x v="28"/>
    <x v="49"/>
    <s v="2-3 Day"/>
    <s v="CustID- 587"/>
    <s v="Martina Mensah"/>
    <x v="2"/>
    <s v="Cape Coast"/>
    <s v="Ghana"/>
    <x v="4"/>
    <s v="ProdID-28001041"/>
    <x v="0"/>
    <x v="9"/>
    <s v="Mini Tv Tensai Vintage"/>
    <n v="1425"/>
    <n v="3"/>
    <n v="2040"/>
    <n v="0.01574341211814763"/>
    <n v="6120"/>
    <n v="4275"/>
    <n v="1845"/>
    <n v="30.14705882352941"/>
  </r>
  <r>
    <n v="114"/>
    <s v="OrdID-2018-0001141"/>
    <x v="28"/>
    <x v="49"/>
    <s v="2-3 Day"/>
    <s v="CustID- 290"/>
    <s v="Michael Gyasi"/>
    <x v="0"/>
    <s v="Cape Coast"/>
    <s v="Ghana"/>
    <x v="4"/>
    <s v="ProdID-28001051"/>
    <x v="0"/>
    <x v="9"/>
    <s v="NEW SONY BRAVIA KDL40WE663 40&quot; Smart HDR LED TV"/>
    <n v="1840"/>
    <n v="9"/>
    <n v="2522"/>
    <n v="0.08677635690494474"/>
    <n v="22698"/>
    <n v="16560"/>
    <n v="6138"/>
    <n v="27.04203013481364"/>
  </r>
  <r>
    <n v="115"/>
    <s v="OrdID-2018-0001151"/>
    <x v="29"/>
    <x v="50"/>
    <s v="2-3 Day"/>
    <s v="CustID- 590"/>
    <s v="Michael Bamfo"/>
    <x v="0"/>
    <s v="Mandela"/>
    <s v="Ghana"/>
    <x v="6"/>
    <s v="ProdID-28001061"/>
    <x v="2"/>
    <x v="5"/>
    <s v="Italian Home Rice Cooker - 5 Litre White"/>
    <n v="536"/>
    <n v="12"/>
    <n v="789"/>
    <n v="0.04678976614996108"/>
    <n v="9468"/>
    <n v="6432"/>
    <n v="3036"/>
    <n v="32.0659062103929"/>
  </r>
  <r>
    <n v="116"/>
    <s v="OrdID-2018-0001161"/>
    <x v="30"/>
    <x v="51"/>
    <s v="2-3 Day"/>
    <s v="CustID- 557"/>
    <s v="Ebenezer Darko"/>
    <x v="2"/>
    <s v="Accra"/>
    <s v="Ghana"/>
    <x v="6"/>
    <s v="ProdID-28000461"/>
    <x v="1"/>
    <x v="3"/>
    <s v="6in1 Screen Cleaning Kit Cloth Wipe Brush TV Tablet Laptop Computer Lens Cleaner"/>
    <n v="650"/>
    <n v="11"/>
    <n v="962"/>
    <n v="0.04142195717931855"/>
    <n v="10582"/>
    <n v="7150"/>
    <n v="3432"/>
    <n v="32.43243243243244"/>
  </r>
  <r>
    <n v="117"/>
    <s v="OrdID-2018-0001171"/>
    <x v="30"/>
    <x v="51"/>
    <s v="2-3 Day"/>
    <s v="CustID- 494"/>
    <s v="Emmanuel Kwashie"/>
    <x v="0"/>
    <s v="Mampong"/>
    <s v="Ghana"/>
    <x v="2"/>
    <s v="ProdID-28000701"/>
    <x v="0"/>
    <x v="7"/>
    <s v="Dayton Audio MK442T 4&quot; 2-Way Transmission Line Tower Speaker Pair"/>
    <n v="572"/>
    <n v="10"/>
    <n v="859"/>
    <n v="0.1181178410013609"/>
    <n v="8590"/>
    <n v="5720"/>
    <n v="2870"/>
    <n v="33.41094295692666"/>
  </r>
  <r>
    <n v="118"/>
    <s v="OrdID-2018-0001181"/>
    <x v="31"/>
    <x v="52"/>
    <s v="2-3 Day"/>
    <s v="CustID- 146"/>
    <s v="Ernestina Darko"/>
    <x v="2"/>
    <s v="Bimbilla"/>
    <s v="Ghana"/>
    <x v="0"/>
    <s v="ProdID-28001071"/>
    <x v="1"/>
    <x v="6"/>
    <s v="25 Feet Black Phone Telephone Extension Cord Cable Wire with Standard RJ-11 Plugs by True"/>
    <n v="519"/>
    <n v="4"/>
    <n v="789"/>
    <n v="0.1906331725461937"/>
    <n v="3156"/>
    <n v="2076"/>
    <n v="1080"/>
    <n v="34.22053231939163"/>
  </r>
  <r>
    <n v="119"/>
    <s v="OrdID-2018-0001191"/>
    <x v="32"/>
    <x v="53"/>
    <s v="2-3 Day"/>
    <s v="CustID- 210"/>
    <s v="Justice Nyamekye"/>
    <x v="0"/>
    <s v="Bolgatanga"/>
    <s v="Ghana"/>
    <x v="5"/>
    <s v="ProdID-28001081"/>
    <x v="2"/>
    <x v="5"/>
    <s v="400ML Anti-Bacterial Hand Sanitizer Bathroom smart Automatic Dispenser holder"/>
    <n v="819"/>
    <n v="6"/>
    <n v="1082"/>
    <n v="0.06429381073262343"/>
    <n v="6492"/>
    <n v="4914"/>
    <n v="1578"/>
    <n v="24.30683918669131"/>
  </r>
  <r>
    <n v="120"/>
    <s v="OrdID-2018-0001201"/>
    <x v="33"/>
    <x v="54"/>
    <s v="2-3 Day"/>
    <s v="CustID- 372"/>
    <s v="Antwi Frimpong"/>
    <x v="2"/>
    <s v="Akatsi"/>
    <s v="Ghana"/>
    <x v="8"/>
    <s v="ProdID-28001091"/>
    <x v="1"/>
    <x v="6"/>
    <s v="Power Gear In-Line Network Coupler, Connects RJ45 Ethernet Cables to Modems, Routers, Hubs"/>
    <n v="420"/>
    <n v="2"/>
    <n v="559"/>
    <n v="0.05940749133175242"/>
    <n v="1118"/>
    <n v="840"/>
    <n v="278"/>
    <n v="24.86583184257603"/>
  </r>
  <r>
    <n v="121"/>
    <s v="OrdID-2018-0001211"/>
    <x v="33"/>
    <x v="55"/>
    <s v="Express 1 Day"/>
    <s v="CustID- 152"/>
    <s v="Okyere Mintah"/>
    <x v="2"/>
    <s v="Koforidua"/>
    <s v="Ghana"/>
    <x v="9"/>
    <s v="ProdID-28001101"/>
    <x v="0"/>
    <x v="9"/>
    <s v="Sony Trinitron TV"/>
    <n v="3435"/>
    <n v="4"/>
    <n v="4775"/>
    <n v="0.06777506732180988"/>
    <n v="19100"/>
    <n v="13740"/>
    <n v="5360"/>
    <n v="28.06282722513089"/>
  </r>
  <r>
    <n v="122"/>
    <s v="OrdID-2018-0001221"/>
    <x v="33"/>
    <x v="56"/>
    <s v="2-3 Day"/>
    <s v="CustID- 030"/>
    <s v="Cecilia Esi"/>
    <x v="1"/>
    <s v="Ahwiaa"/>
    <s v="Ghana"/>
    <x v="2"/>
    <s v="ProdID-28001111"/>
    <x v="0"/>
    <x v="9"/>
    <s v="UltraHD Smart TV"/>
    <n v="4970"/>
    <n v="3"/>
    <n v="6810"/>
    <n v="0.004916745874867487"/>
    <n v="20430"/>
    <n v="14910"/>
    <n v="5520"/>
    <n v="27.01908957415565"/>
  </r>
  <r>
    <n v="123"/>
    <s v="OrdID-2018-0001231"/>
    <x v="33"/>
    <x v="56"/>
    <s v="2-3 Day"/>
    <s v="CustID- 254"/>
    <s v="Krobo Edusei"/>
    <x v="2"/>
    <s v="Tarkwa"/>
    <s v="Ghana"/>
    <x v="1"/>
    <s v="ProdID-28001121"/>
    <x v="0"/>
    <x v="9"/>
    <s v="Tv 19 pollici HD Philips"/>
    <n v="1965"/>
    <n v="4"/>
    <n v="2969"/>
    <n v="0.1194003104662034"/>
    <n v="11876"/>
    <n v="7860"/>
    <n v="4016"/>
    <n v="33.81609969686763"/>
  </r>
  <r>
    <n v="124"/>
    <s v="OrdID-2018-0001241"/>
    <x v="34"/>
    <x v="57"/>
    <s v="2-3 Day"/>
    <s v="CustID- 407"/>
    <s v="Desmond Boateng"/>
    <x v="1"/>
    <s v="Takoradi"/>
    <s v="Ghana"/>
    <x v="1"/>
    <s v="ProdID-28001131"/>
    <x v="0"/>
    <x v="9"/>
    <s v="Vizio D24-D1 D-Series 24&quot; Class LED Smart TV (Black)"/>
    <n v="2155"/>
    <n v="4"/>
    <n v="2909"/>
    <n v="0.015579663110235"/>
    <n v="11636"/>
    <n v="8620"/>
    <n v="3016"/>
    <n v="25.91955998624957"/>
  </r>
  <r>
    <n v="125"/>
    <s v="OrdID-2018-0001251"/>
    <x v="34"/>
    <x v="56"/>
    <s v="2-3 Day"/>
    <s v="CustID- 525"/>
    <s v="Peter Ankoma"/>
    <x v="0"/>
    <s v="Axim"/>
    <s v="Ghana"/>
    <x v="1"/>
    <s v="ProdID-28001141"/>
    <x v="1"/>
    <x v="6"/>
    <s v="MOTOROLA MOBILE ACCESSORIES Motorola Boom 2 Wireless Headset"/>
    <n v="221"/>
    <n v="4"/>
    <n v="259"/>
    <n v="0.04"/>
    <n v="1036"/>
    <n v="884"/>
    <n v="152"/>
    <n v="14.67181467181467"/>
  </r>
  <r>
    <n v="126"/>
    <s v="OrdID-2018-0001261"/>
    <x v="34"/>
    <x v="56"/>
    <s v="2-3 Day"/>
    <s v="CustID- 572"/>
    <s v="Akua Boatemaa"/>
    <x v="2"/>
    <s v="Mim"/>
    <s v="Ghana"/>
    <x v="7"/>
    <s v="ProdID-28001151"/>
    <x v="0"/>
    <x v="9"/>
    <s v="Vintage Casio JY-10 2&quot; Portable LCD Color Television with Case"/>
    <n v="2170"/>
    <n v="2"/>
    <n v="2908"/>
    <n v="0.1319351425153151"/>
    <n v="5816"/>
    <n v="4340"/>
    <n v="1476"/>
    <n v="25.37826685006878"/>
  </r>
  <r>
    <n v="127"/>
    <s v="OrdID-2018-0001271"/>
    <x v="35"/>
    <x v="58"/>
    <s v="2-3 Day"/>
    <s v="CustID- 525"/>
    <s v="Peter Ankoma"/>
    <x v="0"/>
    <s v="Axim"/>
    <s v="Ghana"/>
    <x v="1"/>
    <s v="ProdID-28001161"/>
    <x v="0"/>
    <x v="9"/>
    <s v="Samsung UN32J4001 32-Inch J4001-Series 720p HD LED TV"/>
    <n v="3940"/>
    <n v="1"/>
    <n v="5674"/>
    <n v="0.1027220786917283"/>
    <n v="5674"/>
    <n v="3940"/>
    <n v="1734"/>
    <n v="30.56045118082482"/>
  </r>
  <r>
    <n v="128"/>
    <s v="OrdID-2018-0001281"/>
    <x v="36"/>
    <x v="59"/>
    <s v="2-3 Day"/>
    <s v="CustID- 401"/>
    <s v="Selorm Addo"/>
    <x v="0"/>
    <s v="Tamale"/>
    <s v="Ghana"/>
    <x v="0"/>
    <s v="ProdID-28001171"/>
    <x v="2"/>
    <x v="5"/>
    <s v="Touch Me Toothpaste Dispenser + 5 Slot Tooth Brush Holder - White"/>
    <n v="1025"/>
    <n v="2"/>
    <n v="1447"/>
    <n v="0.07734238896915746"/>
    <n v="2894"/>
    <n v="2050"/>
    <n v="844"/>
    <n v="29.16378714581894"/>
  </r>
  <r>
    <n v="129"/>
    <s v="OrdID-2018-0001291"/>
    <x v="36"/>
    <x v="60"/>
    <s v="5-7 Day"/>
    <s v="CustID- 245"/>
    <s v="Tetteyfio Akuyoo"/>
    <x v="2"/>
    <s v="Dzodze"/>
    <s v="Ghana"/>
    <x v="8"/>
    <s v="ProdID-28001181"/>
    <x v="0"/>
    <x v="9"/>
    <s v="Samsung - UN43TU7000FXZA - 43&quot; 7 Series 4K UHD Smart LED with HDR TV"/>
    <n v="3770"/>
    <n v="2"/>
    <n v="5204"/>
    <n v="0.01632521640235641"/>
    <n v="10408"/>
    <n v="7540"/>
    <n v="2868"/>
    <n v="27.55572636433513"/>
  </r>
  <r>
    <n v="130"/>
    <s v="OrdID-2018-0001301"/>
    <x v="36"/>
    <x v="59"/>
    <s v="2-3 Day"/>
    <s v="CustID- 146"/>
    <s v="Ernestina Darko"/>
    <x v="2"/>
    <s v="Bimbilla"/>
    <s v="Ghana"/>
    <x v="0"/>
    <s v="ProdID-28001171"/>
    <x v="2"/>
    <x v="5"/>
    <s v="Touch Me Toothpaste Dispenser + 5 Slot Tooth Brush Holder - White"/>
    <n v="1025"/>
    <n v="2"/>
    <n v="1447"/>
    <n v="0.07734238896915746"/>
    <n v="2894"/>
    <n v="2050"/>
    <n v="844"/>
    <n v="29.16378714581894"/>
  </r>
  <r>
    <n v="131"/>
    <s v="OrdID-2018-0001311"/>
    <x v="36"/>
    <x v="58"/>
    <s v="Pick up"/>
    <s v="CustID- 453"/>
    <s v="Osei Bonsu"/>
    <x v="2"/>
    <s v="Tamale"/>
    <s v="Ghana"/>
    <x v="0"/>
    <s v="ProdID-28001191"/>
    <x v="2"/>
    <x v="5"/>
    <s v="Bomei BM-929 Cordless Electric Kettle - White/Blue"/>
    <n v="996"/>
    <n v="10"/>
    <n v="1296"/>
    <n v="0.03807760507512414"/>
    <n v="12960"/>
    <n v="9960"/>
    <n v="3000"/>
    <n v="23.14814814814815"/>
  </r>
  <r>
    <n v="132"/>
    <s v="OrdID-2018-0001321"/>
    <x v="36"/>
    <x v="61"/>
    <s v="5-7 Day"/>
    <s v="CustID- 401"/>
    <s v="Selorm Addo"/>
    <x v="0"/>
    <s v="Tamale"/>
    <s v="Ghana"/>
    <x v="0"/>
    <s v="ProdID-28001201"/>
    <x v="2"/>
    <x v="10"/>
    <s v="High quality A4 Navigator"/>
    <n v="20"/>
    <n v="4"/>
    <n v="27"/>
    <n v="0.04115213220891297"/>
    <n v="108"/>
    <n v="80"/>
    <n v="28"/>
    <n v="25.92592592592592"/>
  </r>
  <r>
    <n v="133"/>
    <s v="OrdID-2018-0001331"/>
    <x v="37"/>
    <x v="61"/>
    <s v="Express 1 Day"/>
    <s v="CustID- 453"/>
    <s v="Osei Bonsu"/>
    <x v="2"/>
    <s v="Tamale"/>
    <s v="Ghana"/>
    <x v="0"/>
    <s v="ProdID-28001211"/>
    <x v="0"/>
    <x v="11"/>
    <s v="Xiaomi Mi Band 5 Smart Watch Wristband Amoled Bluetooth 5 Water ENGLISH VERSION"/>
    <n v="337"/>
    <n v="14"/>
    <n v="426"/>
    <n v="0.05"/>
    <n v="5964"/>
    <n v="4718"/>
    <n v="1246"/>
    <n v="20.89201877934272"/>
  </r>
  <r>
    <n v="134"/>
    <s v="OrdID-2018-0001341"/>
    <x v="37"/>
    <x v="61"/>
    <s v="Express 1 Day"/>
    <s v="CustID- 290"/>
    <s v="Michael Gyasi"/>
    <x v="0"/>
    <s v="Cape Coast"/>
    <s v="Ghana"/>
    <x v="4"/>
    <s v="ProdID-28001221"/>
    <x v="2"/>
    <x v="10"/>
    <s v="Scotch Thermal Laminating Pouches, 200-Pack, 8.9 x 11.4 inches, Letter Size Sheets, Clear, 3-Mil (TP3854-200)"/>
    <n v="10"/>
    <n v="3"/>
    <n v="14"/>
    <n v="0.04763033070694091"/>
    <n v="42"/>
    <n v="30"/>
    <n v="12"/>
    <n v="28.57142857142857"/>
  </r>
  <r>
    <n v="135"/>
    <s v="OrdID-2018-0001351"/>
    <x v="37"/>
    <x v="60"/>
    <s v="2-3 Day"/>
    <s v="CustID- 146"/>
    <s v="Ernestina Darko"/>
    <x v="2"/>
    <s v="Bimbilla"/>
    <s v="Ghana"/>
    <x v="0"/>
    <s v="ProdID-28001231"/>
    <x v="2"/>
    <x v="10"/>
    <s v="Texas Instruments TI-30XS MultiView Scientific Calculator"/>
    <n v="25"/>
    <n v="11"/>
    <n v="34"/>
    <n v="0.1660400344471278"/>
    <n v="374"/>
    <n v="275"/>
    <n v="99"/>
    <n v="26.47058823529412"/>
  </r>
  <r>
    <n v="136"/>
    <s v="OrdID-2018-0001361"/>
    <x v="37"/>
    <x v="62"/>
    <s v="2-3 Day"/>
    <s v="CustID- 453"/>
    <s v="Osei Bonsu"/>
    <x v="2"/>
    <s v="Tamale"/>
    <s v="Ghana"/>
    <x v="0"/>
    <s v="ProdID-28001241"/>
    <x v="0"/>
    <x v="11"/>
    <s v="Xiaomi Huami Amazfit Stratos Pace 2 Smart Watch with GPS English Version"/>
    <n v="381"/>
    <n v="12"/>
    <n v="458"/>
    <n v="0.07000000000000001"/>
    <n v="5496"/>
    <n v="4572"/>
    <n v="924"/>
    <n v="16.81222707423581"/>
  </r>
  <r>
    <n v="137"/>
    <s v="OrdID-2018-0001371"/>
    <x v="38"/>
    <x v="63"/>
    <s v="2-3 Day"/>
    <s v="CustID- 204"/>
    <s v="Francis Mensah"/>
    <x v="0"/>
    <s v="Tarkwa"/>
    <s v="Ghana"/>
    <x v="1"/>
    <s v="ProdID-28001251"/>
    <x v="2"/>
    <x v="10"/>
    <s v="DYMO Label Printer | LabelWriter 450 Direct Thermal Label Printer, Great for Labeling, Filing, Mailing, Barcodes and More, Home &amp; Office Organization"/>
    <n v="1100"/>
    <n v="3"/>
    <n v="1300"/>
    <n v="0.05"/>
    <n v="3900"/>
    <n v="3300"/>
    <n v="600"/>
    <n v="15.38461538461539"/>
  </r>
  <r>
    <n v="138"/>
    <s v="OrdID-2018-0001381"/>
    <x v="38"/>
    <x v="64"/>
    <s v="Pick up"/>
    <s v="CustID- 210"/>
    <s v="Justice Nyamekye"/>
    <x v="0"/>
    <s v="Bolgatanga"/>
    <s v="Ghana"/>
    <x v="5"/>
    <s v="ProdID-28001261"/>
    <x v="0"/>
    <x v="11"/>
    <s v="Samsung Galaxy Gear S2 Smart Watch Bluetooth Wi-Fi mix GRADE"/>
    <n v="312"/>
    <n v="1"/>
    <n v="435"/>
    <n v="0.03289452830642524"/>
    <n v="435"/>
    <n v="312"/>
    <n v="123"/>
    <n v="28.27586206896552"/>
  </r>
  <r>
    <n v="139"/>
    <s v="OrdID-2018-0001391"/>
    <x v="39"/>
    <x v="65"/>
    <s v="Pick up"/>
    <s v="CustID- 397"/>
    <s v="Godred Gyimah"/>
    <x v="2"/>
    <s v="Ashaiman "/>
    <s v="Ghana"/>
    <x v="6"/>
    <s v="ProdID-28001271"/>
    <x v="0"/>
    <x v="11"/>
    <s v="OPPO Watch 46MM WiFi Android Phone"/>
    <n v="447"/>
    <n v="5"/>
    <n v="564"/>
    <n v="0.13"/>
    <n v="2820"/>
    <n v="2235"/>
    <n v="585"/>
    <n v="20.74468085106383"/>
  </r>
  <r>
    <n v="140"/>
    <s v="OrdID-2018-0001401"/>
    <x v="40"/>
    <x v="66"/>
    <s v="Pick up"/>
    <s v="CustID- 204"/>
    <s v="Francis Mensah"/>
    <x v="0"/>
    <s v="Tarkwa"/>
    <s v="Ghana"/>
    <x v="1"/>
    <s v="ProdID-28001281"/>
    <x v="2"/>
    <x v="12"/>
    <s v="Xacto X3311 N0. 1 Precision Knife With 5 No. 11 Blades#1"/>
    <n v="31"/>
    <n v="2"/>
    <n v="44"/>
    <n v="0.05839435540716613"/>
    <n v="88"/>
    <n v="62"/>
    <n v="26"/>
    <n v="29.54545454545455"/>
  </r>
  <r>
    <n v="141"/>
    <s v="OrdID-2018-0001411"/>
    <x v="41"/>
    <x v="67"/>
    <s v="Pick up"/>
    <s v="CustID- 290"/>
    <s v="Michael Gyasi"/>
    <x v="0"/>
    <s v="Cape Coast"/>
    <s v="Ghana"/>
    <x v="4"/>
    <s v="ProdID-28001291"/>
    <x v="0"/>
    <x v="11"/>
    <s v="Samsung Galaxy Watch Active 2 Thom Browne Edition with Case and Steel Buckle"/>
    <n v="90"/>
    <n v="8"/>
    <n v="110"/>
    <n v="0.1"/>
    <n v="880"/>
    <n v="720"/>
    <n v="160"/>
    <n v="18.18181818181818"/>
  </r>
  <r>
    <n v="142"/>
    <s v="OrdID-2018-0001421"/>
    <x v="41"/>
    <x v="67"/>
    <s v="Express 1 Day"/>
    <s v="CustID- 587"/>
    <s v="Martina Mensah"/>
    <x v="2"/>
    <s v="Cape Coast"/>
    <s v="Ghana"/>
    <x v="4"/>
    <s v="ProdID-28001301"/>
    <x v="0"/>
    <x v="11"/>
    <s v="Apple Watch Series 3 Stainless Steel Case with Milanese Loop - Space Black"/>
    <n v="90"/>
    <n v="13"/>
    <n v="129"/>
    <n v="0.02606589089527734"/>
    <n v="1677"/>
    <n v="1170"/>
    <n v="507"/>
    <n v="30.23255813953488"/>
  </r>
  <r>
    <n v="143"/>
    <s v="OrdID-2018-0001431"/>
    <x v="42"/>
    <x v="68"/>
    <s v="5-7 Day"/>
    <s v="CustID- 254"/>
    <s v="Krobo Edusei"/>
    <x v="2"/>
    <s v="Tarkwa"/>
    <s v="Ghana"/>
    <x v="1"/>
    <s v="ProdID-28001311"/>
    <x v="0"/>
    <x v="11"/>
    <s v="Samsung Galaxy Gear Fit 2 Pro Fitness Watch SM-R365 (Small) Smartwatch - Black"/>
    <n v="393"/>
    <n v="3"/>
    <n v="499"/>
    <n v="0.08"/>
    <n v="1497"/>
    <n v="1179"/>
    <n v="318"/>
    <n v="21.24248496993988"/>
  </r>
  <r>
    <n v="144"/>
    <s v="OrdID-2018-0001441"/>
    <x v="42"/>
    <x v="69"/>
    <s v="5-7 Day"/>
    <s v="CustID- 290"/>
    <s v="Michael Gyasi"/>
    <x v="0"/>
    <s v="Cape Coast"/>
    <s v="Ghana"/>
    <x v="4"/>
    <s v="ProdID-28001321"/>
    <x v="2"/>
    <x v="12"/>
    <s v="BLACK+DECKER 20V MAX Cordless Drill / Driver#2"/>
    <n v="49"/>
    <n v="2"/>
    <n v="74"/>
    <n v="0.07290743333959791"/>
    <n v="148"/>
    <n v="98"/>
    <n v="50"/>
    <n v="33.78378378378378"/>
  </r>
  <r>
    <n v="145"/>
    <s v="OrdID-2018-0001451"/>
    <x v="43"/>
    <x v="70"/>
    <s v="5-7 Day"/>
    <s v="CustID- 424"/>
    <s v="Lovelyn Bentil"/>
    <x v="0"/>
    <s v="Obuasi"/>
    <s v="Ghana"/>
    <x v="2"/>
    <s v="ProdID-28001331"/>
    <x v="2"/>
    <x v="12"/>
    <s v="VIVOSUN Gardening Hand Pruner Pruning Shear with Straight Stailess Steel Blades"/>
    <n v="42"/>
    <n v="12"/>
    <n v="57"/>
    <n v="0.03904032469024666"/>
    <n v="684"/>
    <n v="504"/>
    <n v="180"/>
    <n v="26.31578947368421"/>
  </r>
  <r>
    <n v="146"/>
    <s v="OrdID-2018-0001461"/>
    <x v="44"/>
    <x v="70"/>
    <s v="5-7 Day"/>
    <s v="CustID- 334"/>
    <s v="Elikem Kobla"/>
    <x v="0"/>
    <s v="Effiduase"/>
    <s v="Ghana"/>
    <x v="2"/>
    <s v="ProdID-28001341"/>
    <x v="2"/>
    <x v="12"/>
    <s v="Victorinox Swiss Army Classic SD Pocket Knife"/>
    <n v="28"/>
    <n v="15"/>
    <n v="38"/>
    <n v="0.04741432783393596"/>
    <n v="570"/>
    <n v="420"/>
    <n v="150"/>
    <n v="26.31578947368421"/>
  </r>
  <r>
    <n v="147"/>
    <s v="OrdID-2018-0001471"/>
    <x v="44"/>
    <x v="71"/>
    <s v="5-7 Day"/>
    <s v="CustID- 146"/>
    <s v="Ernestina Darko"/>
    <x v="2"/>
    <s v="Bimbilla"/>
    <s v="Ghana"/>
    <x v="0"/>
    <s v="ProdID-28001351"/>
    <x v="0"/>
    <x v="11"/>
    <s v="Smart Watch Bracelet Wristband Fitness Heart Rate BP Monitor iPhone Android"/>
    <n v="582"/>
    <n v="14"/>
    <n v="694"/>
    <n v="0"/>
    <n v="9716"/>
    <n v="8148"/>
    <n v="1568"/>
    <n v="16.13832853025936"/>
  </r>
  <r>
    <n v="148"/>
    <s v="OrdID-2018-0001481"/>
    <x v="45"/>
    <x v="72"/>
    <s v="2-3 Day"/>
    <s v="CustID- 401"/>
    <s v="Selorm Addo"/>
    <x v="0"/>
    <s v="Tamale"/>
    <s v="Ghana"/>
    <x v="0"/>
    <s v="ProdID-28001361"/>
    <x v="2"/>
    <x v="12"/>
    <s v="AstroAI Portable Air Compressor Pump Parent"/>
    <n v="32"/>
    <n v="2"/>
    <n v="45"/>
    <n v="0.07341462542589168"/>
    <n v="90"/>
    <n v="64"/>
    <n v="26"/>
    <n v="28.88888888888889"/>
  </r>
  <r>
    <n v="149"/>
    <s v="OrdID-2018-0001491"/>
    <x v="45"/>
    <x v="72"/>
    <s v="2-3 Day"/>
    <s v="CustID- 254"/>
    <s v="Krobo Edusei"/>
    <x v="2"/>
    <s v="Tarkwa"/>
    <s v="Ghana"/>
    <x v="1"/>
    <s v="ProdID-28001371"/>
    <x v="2"/>
    <x v="12"/>
    <s v="Atree Soil pH Meter, 3-in-1 Soil Tester Kits with Moisture,Light and PH Test for Garden, Farm, Lawn, Indoor &amp; Outdoor (No Battery Needed)"/>
    <n v="57"/>
    <n v="11"/>
    <n v="83"/>
    <n v="0.08917302354582862"/>
    <n v="913"/>
    <n v="627"/>
    <n v="286"/>
    <n v="31.32530120481928"/>
  </r>
  <r>
    <n v="150"/>
    <s v="OrdID-2018-0001501"/>
    <x v="46"/>
    <x v="70"/>
    <s v="2-3 Day"/>
    <s v="CustID- 214"/>
    <s v="Priscilla Mintah"/>
    <x v="0"/>
    <s v="Tamale"/>
    <s v="Ghana"/>
    <x v="0"/>
    <s v="ProdID-28001381"/>
    <x v="2"/>
    <x v="12"/>
    <s v="Crankbrothers M19 Multi-Tool + Case"/>
    <n v="38"/>
    <n v="10"/>
    <n v="56"/>
    <n v="0.1313501200849846"/>
    <n v="560"/>
    <n v="380"/>
    <n v="180"/>
    <n v="32.14285714285715"/>
  </r>
  <r>
    <n v="151"/>
    <s v="OrdID-2018-0001511"/>
    <x v="46"/>
    <x v="70"/>
    <s v="2-3 Day"/>
    <s v="CustID- 397"/>
    <s v="Godred Gyimah"/>
    <x v="2"/>
    <s v="Ashaiman "/>
    <s v="Ghana"/>
    <x v="6"/>
    <s v="ProdID-28001391"/>
    <x v="2"/>
    <x v="12"/>
    <s v="Internet's Best Utility Knife - Set of 2"/>
    <n v="32"/>
    <n v="10"/>
    <n v="39"/>
    <n v="0.07000000000000001"/>
    <n v="390"/>
    <n v="320"/>
    <n v="70"/>
    <n v="17.94871794871795"/>
  </r>
  <r>
    <n v="152"/>
    <s v="OrdID-2018-0001521"/>
    <x v="46"/>
    <x v="70"/>
    <s v="2-3 Day"/>
    <s v="CustID- 557"/>
    <s v="Ebenezer Darko"/>
    <x v="2"/>
    <s v="Accra"/>
    <s v="Ghana"/>
    <x v="6"/>
    <s v="ProdID-28001401"/>
    <x v="0"/>
    <x v="11"/>
    <s v="Michael Kors Gen 3 Smart Watch Authentic Digital wrist watch MKT5022 MG29"/>
    <n v="371"/>
    <n v="3"/>
    <n v="488"/>
    <n v="0"/>
    <n v="1464"/>
    <n v="1113"/>
    <n v="351"/>
    <n v="23.97540983606557"/>
  </r>
  <r>
    <n v="153"/>
    <s v="OrdID-2018-0001531"/>
    <x v="47"/>
    <x v="73"/>
    <s v="2-3 Day"/>
    <s v="CustID- 152"/>
    <s v="Okyere Mintah"/>
    <x v="2"/>
    <s v="Koforidua"/>
    <s v="Ghana"/>
    <x v="9"/>
    <s v="ProdID-28001411"/>
    <x v="0"/>
    <x v="11"/>
    <s v="L15 Bluetooth Smart Watch Heart Rate Monitor LED Outdoor Sport Braclet Wristband"/>
    <n v="228"/>
    <n v="18"/>
    <n v="275"/>
    <n v="0.04"/>
    <n v="4950"/>
    <n v="4104"/>
    <n v="846"/>
    <n v="17.09090909090909"/>
  </r>
  <r>
    <n v="154"/>
    <s v="OrdID-2018-0001541"/>
    <x v="47"/>
    <x v="73"/>
    <s v="2-3 Day"/>
    <s v="CustID- 401"/>
    <s v="Selorm Addo"/>
    <x v="0"/>
    <s v="Tamale"/>
    <s v="Ghana"/>
    <x v="0"/>
    <s v="ProdID-28001421"/>
    <x v="0"/>
    <x v="11"/>
    <s v="Skagen Falster 2 SKT5103 Smartwatch Stainless Steel Touchscreen"/>
    <n v="247"/>
    <n v="8"/>
    <n v="352"/>
    <n v="0.07780828581781578"/>
    <n v="2816"/>
    <n v="1976"/>
    <n v="840"/>
    <n v="29.82954545454545"/>
  </r>
  <r>
    <n v="155"/>
    <s v="OrdID-2018-0001551"/>
    <x v="48"/>
    <x v="74"/>
    <s v="2-3 Day"/>
    <s v="CustID- 372"/>
    <s v="Antwi Frimpong"/>
    <x v="2"/>
    <s v="Akatsi"/>
    <s v="Ghana"/>
    <x v="8"/>
    <s v="ProdID-28001431"/>
    <x v="2"/>
    <x v="12"/>
    <s v="WD-40 Multi-Use Product with Smart Straw Sprays"/>
    <n v="34"/>
    <n v="12"/>
    <n v="48"/>
    <n v="0.01188709764228854"/>
    <n v="576"/>
    <n v="408"/>
    <n v="168"/>
    <n v="29.16666666666667"/>
  </r>
  <r>
    <n v="156"/>
    <s v="OrdID-2018-0001561"/>
    <x v="49"/>
    <x v="75"/>
    <s v="5-7 Day"/>
    <s v="CustID- 587"/>
    <s v="Martina Mensah"/>
    <x v="2"/>
    <s v="Cape Coast"/>
    <s v="Ghana"/>
    <x v="4"/>
    <s v="ProdID-28001441"/>
    <x v="1"/>
    <x v="6"/>
    <s v="vCharged Pink/Rose Gold 12 FT Longest MFi Certified Lightning Cable Nylon Braided USB"/>
    <n v="631"/>
    <n v="2"/>
    <n v="803"/>
    <n v="0.13"/>
    <n v="1606"/>
    <n v="1262"/>
    <n v="344"/>
    <n v="21.41967621419676"/>
  </r>
  <r>
    <n v="157"/>
    <s v="OrdID-2018-0001571"/>
    <x v="50"/>
    <x v="76"/>
    <s v="Pick up"/>
    <s v="CustID- 494"/>
    <s v="Emmanuel Kwashie"/>
    <x v="0"/>
    <s v="Mampong"/>
    <s v="Ghana"/>
    <x v="2"/>
    <s v="ProdID-28001451"/>
    <x v="0"/>
    <x v="11"/>
    <s v="Mombasa S22 Dual Bluetooth Smartwatch IP67 Waterproof Sports Smart Watch"/>
    <n v="478"/>
    <n v="10"/>
    <n v="680"/>
    <n v="0.08012975812456007"/>
    <n v="6800"/>
    <n v="4780"/>
    <n v="2020"/>
    <n v="29.70588235294118"/>
  </r>
  <r>
    <n v="158"/>
    <s v="OrdID-2018-0001581"/>
    <x v="50"/>
    <x v="76"/>
    <s v="Pick up"/>
    <s v="CustID- 186"/>
    <s v="Elorm Nartey"/>
    <x v="2"/>
    <s v="Suhum"/>
    <s v="Ghana"/>
    <x v="9"/>
    <s v="ProdID-28001461"/>
    <x v="0"/>
    <x v="11"/>
    <s v="Misfit Shine Fitness + Sleep Monitor (Jet Black)"/>
    <n v="211"/>
    <n v="18"/>
    <n v="258"/>
    <n v="0.06"/>
    <n v="4644"/>
    <n v="3798"/>
    <n v="846"/>
    <n v="18.21705426356589"/>
  </r>
  <r>
    <n v="159"/>
    <s v="OrdID-2018-0001591"/>
    <x v="50"/>
    <x v="76"/>
    <s v="Pick up"/>
    <s v="CustID- 397"/>
    <s v="Godred Gyimah"/>
    <x v="2"/>
    <s v="Ashaiman "/>
    <s v="Ghana"/>
    <x v="6"/>
    <s v="ProdID-28001471"/>
    <x v="1"/>
    <x v="6"/>
    <s v="Power Gear Coiled Telephone Cord, 25 Foot Phone Cord, Works with All Corded Landline Phones"/>
    <n v="445"/>
    <n v="3"/>
    <n v="549"/>
    <n v="0.02"/>
    <n v="1647"/>
    <n v="1335"/>
    <n v="312"/>
    <n v="18.94353369763206"/>
  </r>
  <r>
    <n v="160"/>
    <s v="OrdID-2018-0001601"/>
    <x v="51"/>
    <x v="77"/>
    <s v="2-3 Day"/>
    <s v="CustID- 254"/>
    <s v="Krobo Edusei"/>
    <x v="2"/>
    <s v="Tarkwa"/>
    <s v="Ghana"/>
    <x v="1"/>
    <s v="ProdID-28001281"/>
    <x v="2"/>
    <x v="12"/>
    <s v="Xacto X3311 N0. 1 Precision Knife With 5 No. 11 Blades#1"/>
    <n v="31"/>
    <n v="11"/>
    <n v="44"/>
    <n v="0.08917302354582862"/>
    <n v="484"/>
    <n v="341"/>
    <n v="143"/>
    <n v="29.54545454545455"/>
  </r>
  <r>
    <n v="161"/>
    <s v="OrdID-2018-0001611"/>
    <x v="52"/>
    <x v="78"/>
    <s v="2-3 Day"/>
    <s v="CustID- 271"/>
    <s v="Francisca Obeng"/>
    <x v="2"/>
    <s v="Tamale"/>
    <s v="Ghana"/>
    <x v="0"/>
    <s v="ProdID-28001421"/>
    <x v="0"/>
    <x v="11"/>
    <s v="Skagen Falster 2 SKT5103 Smartwatch Stainless Steel Touchscreen"/>
    <n v="247"/>
    <n v="6"/>
    <n v="352"/>
    <n v="0"/>
    <n v="2112"/>
    <n v="1482"/>
    <n v="630"/>
    <n v="29.82954545454545"/>
  </r>
  <r>
    <n v="162"/>
    <s v="OrdID-2018-0001621"/>
    <x v="52"/>
    <x v="79"/>
    <s v="Pick up"/>
    <s v="CustID- 290"/>
    <s v="Michael Gyasi"/>
    <x v="0"/>
    <s v="Cape Coast"/>
    <s v="Ghana"/>
    <x v="4"/>
    <s v="ProdID-28000301"/>
    <x v="2"/>
    <x v="2"/>
    <s v="Recliner"/>
    <n v="280"/>
    <n v="12"/>
    <n v="384"/>
    <n v="0.06617322681116691"/>
    <n v="4608"/>
    <n v="3360"/>
    <n v="1248"/>
    <n v="27.08333333333333"/>
  </r>
  <r>
    <n v="163"/>
    <s v="OrdID-2018-0001631"/>
    <x v="52"/>
    <x v="79"/>
    <s v="2-3 Day"/>
    <s v="CustID- 397"/>
    <s v="Godred Gyimah"/>
    <x v="2"/>
    <s v="Ashaiman "/>
    <s v="Ghana"/>
    <x v="6"/>
    <s v="ProdID-28000851"/>
    <x v="0"/>
    <x v="8"/>
    <s v="Simoco XFin UHF 420-470MHz trunking handportable c/w battery, charger &amp; antenna"/>
    <n v="180"/>
    <n v="10"/>
    <n v="244"/>
    <n v="0.07000000000000001"/>
    <n v="2440"/>
    <n v="1800"/>
    <n v="640"/>
    <n v="26.22950819672131"/>
  </r>
  <r>
    <n v="164"/>
    <s v="OrdID-2018-0001641"/>
    <x v="52"/>
    <x v="79"/>
    <s v="2-3 Day"/>
    <s v="CustID- 214"/>
    <s v="Priscilla Mintah"/>
    <x v="0"/>
    <s v="Tamale"/>
    <s v="Ghana"/>
    <x v="0"/>
    <s v="ProdID-28000101"/>
    <x v="2"/>
    <x v="2"/>
    <s v="Bean bag"/>
    <n v="260"/>
    <n v="10"/>
    <n v="373"/>
    <n v="0.1313501200849846"/>
    <n v="3730"/>
    <n v="2600"/>
    <n v="1130"/>
    <n v="30.29490616621984"/>
  </r>
  <r>
    <n v="165"/>
    <s v="OrdID-2018-0001651"/>
    <x v="53"/>
    <x v="80"/>
    <s v="2-3 Day"/>
    <s v="CustID- 372"/>
    <s v="Antwi Frimpong"/>
    <x v="2"/>
    <s v="Akatsi"/>
    <s v="Ghana"/>
    <x v="8"/>
    <s v="ProdID-28001011"/>
    <x v="2"/>
    <x v="5"/>
    <s v="16 Cubes Plastic Wardrobe + 8 Shoe Rack - Black"/>
    <n v="497"/>
    <n v="8"/>
    <n v="676"/>
    <n v="0.07891288112501639"/>
    <n v="5408"/>
    <n v="3976"/>
    <n v="1432"/>
    <n v="26.47928994082841"/>
  </r>
  <r>
    <n v="166"/>
    <s v="OrdID-2018-0001661"/>
    <x v="53"/>
    <x v="81"/>
    <s v="2-3 Day"/>
    <s v="CustID- 214"/>
    <s v="Priscilla Mintah"/>
    <x v="0"/>
    <s v="Tamale"/>
    <s v="Ghana"/>
    <x v="0"/>
    <s v="ProdID-28000021"/>
    <x v="1"/>
    <x v="1"/>
    <s v="Apple iPhone 8 Plus Gold 64GB 256GB 4G LTE Unlocked Smartphone SIM Free"/>
    <n v="1754"/>
    <n v="15"/>
    <n v="2105"/>
    <n v="0.1019024697829587"/>
    <n v="31575"/>
    <n v="26310"/>
    <n v="5265"/>
    <n v="16.67458432304038"/>
  </r>
  <r>
    <n v="167"/>
    <s v="OrdID-2018-0001671"/>
    <x v="53"/>
    <x v="78"/>
    <s v="Pick up"/>
    <s v="CustID- 290"/>
    <s v="Michael Gyasi"/>
    <x v="0"/>
    <s v="Cape Coast"/>
    <s v="Ghana"/>
    <x v="4"/>
    <s v="ProdID-28000471"/>
    <x v="1"/>
    <x v="3"/>
    <s v="Screen Cleaning Kit Cleaner Spray Brush Microfiber Cloth Wipe Phone TV Camera"/>
    <n v="571"/>
    <n v="6"/>
    <n v="738"/>
    <n v="0.1139229240504497"/>
    <n v="4428"/>
    <n v="3426"/>
    <n v="1002"/>
    <n v="22.62872628726288"/>
  </r>
  <r>
    <n v="168"/>
    <s v="OrdID-2018-0001681"/>
    <x v="53"/>
    <x v="81"/>
    <s v="Pick up"/>
    <s v="CustID- 290"/>
    <s v="Michael Gyasi"/>
    <x v="0"/>
    <s v="Cape Coast"/>
    <s v="Ghana"/>
    <x v="4"/>
    <s v="ProdID-28001001"/>
    <x v="0"/>
    <x v="9"/>
    <s v="Sharp 24&quot; Inch Smart LED TV Freeview Play HD Ready Netflix Wi-Fi g6130 series"/>
    <n v="1550"/>
    <n v="6"/>
    <n v="2201"/>
    <n v="0.1139229240504497"/>
    <n v="13206"/>
    <n v="9300"/>
    <n v="3906"/>
    <n v="29.57746478873239"/>
  </r>
  <r>
    <n v="169"/>
    <s v="OrdID-2018-0001691"/>
    <x v="54"/>
    <x v="82"/>
    <s v="5-7 Day"/>
    <s v="CustID- 245"/>
    <s v="Tetteyfio Akuyoo"/>
    <x v="2"/>
    <s v="Dzodze"/>
    <s v="Ghana"/>
    <x v="8"/>
    <s v="ProdID-28000771"/>
    <x v="0"/>
    <x v="8"/>
    <s v="Motorola SL4000 UHF 403-470MHz Digital inc battery, antenna, beltclip &amp; cable #B"/>
    <n v="240"/>
    <n v="2"/>
    <n v="335"/>
    <n v="0.01632521640235641"/>
    <n v="670"/>
    <n v="480"/>
    <n v="190"/>
    <n v="28.35820895522388"/>
  </r>
  <r>
    <n v="170"/>
    <s v="OrdID-2018-0001701"/>
    <x v="54"/>
    <x v="83"/>
    <s v="2-3 Day"/>
    <s v="CustID- 146"/>
    <s v="Ernestina Darko"/>
    <x v="2"/>
    <s v="Bimbilla"/>
    <s v="Ghana"/>
    <x v="0"/>
    <s v="ProdID-28001301"/>
    <x v="0"/>
    <x v="11"/>
    <s v="Apple Watch Series 3 Stainless Steel Case with Milanese Loop - Space Black"/>
    <n v="90"/>
    <n v="2"/>
    <n v="129"/>
    <n v="0.07734238896915746"/>
    <n v="258"/>
    <n v="180"/>
    <n v="78"/>
    <n v="30.23255813953488"/>
  </r>
  <r>
    <n v="171"/>
    <s v="OrdID-2018-0001711"/>
    <x v="54"/>
    <x v="84"/>
    <s v="5-7 Day"/>
    <s v="CustID- 397"/>
    <s v="Godred Gyimah"/>
    <x v="2"/>
    <s v="Ashaiman "/>
    <s v="Ghana"/>
    <x v="6"/>
    <s v="ProdID-28001471"/>
    <x v="1"/>
    <x v="6"/>
    <s v="Power Gear Coiled Telephone Cord, 25 Foot Phone Cord, Works with All Corded Landline Phones"/>
    <n v="445"/>
    <n v="1"/>
    <n v="549"/>
    <n v="0.01"/>
    <n v="549"/>
    <n v="445"/>
    <n v="104"/>
    <n v="18.94353369763206"/>
  </r>
  <r>
    <n v="172"/>
    <s v="OrdID-2018-0001721"/>
    <x v="54"/>
    <x v="84"/>
    <s v="5-7 Day"/>
    <s v="CustID- 496"/>
    <s v="Bridget Okyere"/>
    <x v="0"/>
    <s v="Yendi"/>
    <s v="Ghana"/>
    <x v="0"/>
    <s v="ProdID-28001461"/>
    <x v="0"/>
    <x v="11"/>
    <s v="Misfit Shine Fitness + Sleep Monitor (Jet Black)"/>
    <n v="211"/>
    <n v="13"/>
    <n v="258"/>
    <n v="0.01137865272814421"/>
    <n v="3354"/>
    <n v="2743"/>
    <n v="611"/>
    <n v="18.21705426356589"/>
  </r>
  <r>
    <n v="173"/>
    <s v="OrdID-2018-0001731"/>
    <x v="54"/>
    <x v="85"/>
    <s v="5-7 Day"/>
    <s v="CustID- 496"/>
    <s v="Bridget Okyere"/>
    <x v="0"/>
    <s v="Yendi"/>
    <s v="Ghana"/>
    <x v="0"/>
    <s v="ProdID-28000121"/>
    <x v="1"/>
    <x v="1"/>
    <s v="Samsung s6 edge 64 gb"/>
    <n v="1179"/>
    <n v="13"/>
    <n v="1581"/>
    <n v="0.01137865272814421"/>
    <n v="20553"/>
    <n v="15327"/>
    <n v="5226"/>
    <n v="25.426944971537"/>
  </r>
  <r>
    <n v="174"/>
    <s v="OrdID-2018-0001741"/>
    <x v="55"/>
    <x v="80"/>
    <s v="Pick up"/>
    <s v="CustID- 372"/>
    <s v="Antwi Frimpong"/>
    <x v="2"/>
    <s v="Akatsi"/>
    <s v="Ghana"/>
    <x v="8"/>
    <s v="ProdID-28000041"/>
    <x v="1"/>
    <x v="1"/>
    <s v="Apple iphone 8 plus locked ee red - 256 gb"/>
    <n v="1418"/>
    <n v="2"/>
    <n v="1746"/>
    <n v="0.04"/>
    <n v="3492"/>
    <n v="2836"/>
    <n v="656"/>
    <n v="18.78579610538374"/>
  </r>
  <r>
    <n v="175"/>
    <s v="OrdID-2018-0001751"/>
    <x v="55"/>
    <x v="86"/>
    <s v="5-7 Day"/>
    <s v="CustID- 271"/>
    <s v="Francisca Obeng"/>
    <x v="2"/>
    <s v="Tamale"/>
    <s v="Ghana"/>
    <x v="0"/>
    <s v="ProdID-28000391"/>
    <x v="2"/>
    <x v="5"/>
    <s v="Binatone DI-1255 Dry Iron - 1200 Watt White/Black"/>
    <n v="576"/>
    <n v="4"/>
    <n v="789"/>
    <n v="0.0692712922174263"/>
    <n v="3156"/>
    <n v="2304"/>
    <n v="852"/>
    <n v="26.99619771863118"/>
  </r>
  <r>
    <n v="176"/>
    <s v="OrdID-2018-0001761"/>
    <x v="56"/>
    <x v="84"/>
    <s v="Pick up"/>
    <s v="CustID- 290"/>
    <s v="Michael Gyasi"/>
    <x v="0"/>
    <s v="Cape Coast"/>
    <s v="Ghana"/>
    <x v="4"/>
    <s v="ProdID-28000261"/>
    <x v="0"/>
    <x v="0"/>
    <s v="EAY63368801 EAY64229801 EAX65784201 (1.5) POWER SUPPLY FOR LG ACCESSORY C03-L03"/>
    <n v="254"/>
    <n v="11"/>
    <n v="331"/>
    <n v="0.11"/>
    <n v="3641"/>
    <n v="2794"/>
    <n v="847"/>
    <n v="23.26283987915408"/>
  </r>
  <r>
    <n v="177"/>
    <s v="OrdID-2018-0001771"/>
    <x v="57"/>
    <x v="87"/>
    <s v="Pick up"/>
    <s v="CustID- 424"/>
    <s v="Lovelyn Bentil"/>
    <x v="0"/>
    <s v="Obuasi"/>
    <s v="Ghana"/>
    <x v="2"/>
    <s v="ProdID-28001111"/>
    <x v="0"/>
    <x v="9"/>
    <s v="UltraHD Smart TV"/>
    <n v="4970"/>
    <n v="11"/>
    <n v="6810"/>
    <n v="0.04142195717931855"/>
    <n v="74910"/>
    <n v="54670"/>
    <n v="20240"/>
    <n v="27.01908957415565"/>
  </r>
  <r>
    <n v="178"/>
    <s v="OrdID-2018-0001781"/>
    <x v="58"/>
    <x v="86"/>
    <s v="Express 1 Day"/>
    <s v="CustID- 590"/>
    <s v="Michael Bamfo"/>
    <x v="0"/>
    <s v="Mandela"/>
    <s v="Ghana"/>
    <x v="6"/>
    <s v="ProdID-28001351"/>
    <x v="0"/>
    <x v="11"/>
    <s v="Smart Watch Bracelet Wristband Fitness Heart Rate BP Monitor iPhone Android"/>
    <n v="582"/>
    <n v="5"/>
    <n v="694"/>
    <n v="0.1521040591143892"/>
    <n v="3470"/>
    <n v="2910"/>
    <n v="560"/>
    <n v="16.13832853025936"/>
  </r>
  <r>
    <n v="179"/>
    <s v="OrdID-2018-0001791"/>
    <x v="59"/>
    <x v="88"/>
    <s v="Pick up"/>
    <s v="CustID- 397"/>
    <s v="Godred Gyimah"/>
    <x v="2"/>
    <s v="Ashaiman "/>
    <s v="Ghana"/>
    <x v="6"/>
    <s v="ProdID-28001131"/>
    <x v="0"/>
    <x v="9"/>
    <s v="Vizio D24-D1 D-Series 24&quot; Class LED Smart TV (Black)"/>
    <n v="2155"/>
    <n v="7"/>
    <n v="2909"/>
    <n v="0.07000000000000001"/>
    <n v="20363"/>
    <n v="15085"/>
    <n v="5278"/>
    <n v="25.91955998624957"/>
  </r>
  <r>
    <n v="180"/>
    <s v="OrdID-2018-0001801"/>
    <x v="60"/>
    <x v="89"/>
    <s v="5-7 Day"/>
    <s v="CustID- 590"/>
    <s v="Michael Bamfo"/>
    <x v="0"/>
    <s v="Mandela"/>
    <s v="Ghana"/>
    <x v="6"/>
    <s v="ProdID-28001281"/>
    <x v="2"/>
    <x v="12"/>
    <s v="Xacto X3311 N0. 1 Precision Knife With 5 No. 11 Blades#1"/>
    <n v="31"/>
    <n v="13"/>
    <n v="44"/>
    <n v="0.1190168687514364"/>
    <n v="572"/>
    <n v="403"/>
    <n v="169"/>
    <n v="29.54545454545455"/>
  </r>
  <r>
    <n v="181"/>
    <s v="OrdID-2018-0001811"/>
    <x v="61"/>
    <x v="90"/>
    <s v="Express 1 Day"/>
    <s v="CustID- 030"/>
    <s v="Cecilia Esi"/>
    <x v="1"/>
    <s v="Ahwiaa"/>
    <s v="Ghana"/>
    <x v="2"/>
    <s v="ProdID-28001311"/>
    <x v="0"/>
    <x v="11"/>
    <s v="Samsung Galaxy Gear Fit 2 Pro Fitness Watch SM-R365 (Small) Smartwatch - Black"/>
    <n v="393"/>
    <n v="7"/>
    <n v="499"/>
    <n v="0.006053006670816518"/>
    <n v="3493"/>
    <n v="2751"/>
    <n v="742"/>
    <n v="21.24248496993988"/>
  </r>
  <r>
    <n v="182"/>
    <s v="OrdID-2018-0001821"/>
    <x v="61"/>
    <x v="91"/>
    <s v="2-3 Day"/>
    <s v="CustID- 104"/>
    <s v="Erica Ntiamoah"/>
    <x v="2"/>
    <s v="Wa"/>
    <s v="Ghana"/>
    <x v="3"/>
    <s v="ProdID-28000091"/>
    <x v="1"/>
    <x v="1"/>
    <s v="SAMSUNG GALAXY S10 (VERIZON) SM-G973U 128GB W CHARGERS SEE THRU EF-ZG973 COVER"/>
    <n v="400"/>
    <n v="11"/>
    <n v="504"/>
    <n v="0.1266607816695693"/>
    <n v="5544"/>
    <n v="4400"/>
    <n v="1144"/>
    <n v="20.63492063492063"/>
  </r>
  <r>
    <n v="183"/>
    <s v="OrdID-2018-0001831"/>
    <x v="61"/>
    <x v="92"/>
    <s v="5-7 Day"/>
    <s v="CustID- 401"/>
    <s v="Selorm Addo"/>
    <x v="0"/>
    <s v="Tamale"/>
    <s v="Ghana"/>
    <x v="0"/>
    <s v="ProdID-28000121"/>
    <x v="1"/>
    <x v="1"/>
    <s v="Samsung s6 edge 64 gb"/>
    <n v="1179"/>
    <n v="1"/>
    <n v="1581"/>
    <n v="0.1383219839942313"/>
    <n v="1581"/>
    <n v="1179"/>
    <n v="402"/>
    <n v="25.426944971537"/>
  </r>
  <r>
    <n v="184"/>
    <s v="OrdID-2018-0001841"/>
    <x v="62"/>
    <x v="91"/>
    <s v="Pick up"/>
    <s v="CustID- 204"/>
    <s v="Francis Mensah"/>
    <x v="0"/>
    <s v="Tarkwa"/>
    <s v="Ghana"/>
    <x v="1"/>
    <s v="ProdID-28001051"/>
    <x v="0"/>
    <x v="9"/>
    <s v="NEW SONY BRAVIA KDL40WE663 40&quot; Smart HDR LED TV"/>
    <n v="1840"/>
    <n v="2"/>
    <n v="2522"/>
    <n v="0.05839435540716613"/>
    <n v="5044"/>
    <n v="3680"/>
    <n v="1364"/>
    <n v="27.04203013481364"/>
  </r>
  <r>
    <n v="185"/>
    <s v="OrdID-2018-0001851"/>
    <x v="63"/>
    <x v="93"/>
    <s v="2-3 Day"/>
    <s v="CustID- 254"/>
    <s v="Krobo Edusei"/>
    <x v="2"/>
    <s v="Tarkwa"/>
    <s v="Ghana"/>
    <x v="1"/>
    <s v="ProdID-28000321"/>
    <x v="1"/>
    <x v="3"/>
    <s v="Logitech C270 HD Computer Webcam Drive-Free with Microphone Anchor Video TV"/>
    <n v="638"/>
    <n v="15"/>
    <n v="850"/>
    <n v="0.07000000000000001"/>
    <n v="12750"/>
    <n v="9570"/>
    <n v="3180"/>
    <n v="24.94117647058824"/>
  </r>
  <r>
    <n v="186"/>
    <s v="OrdID-2018-0001861"/>
    <x v="63"/>
    <x v="94"/>
    <s v="5-7 Day"/>
    <s v="CustID- 453"/>
    <s v="Osei Bonsu"/>
    <x v="2"/>
    <s v="Tamale"/>
    <s v="Ghana"/>
    <x v="0"/>
    <s v="ProdID-28000731"/>
    <x v="1"/>
    <x v="6"/>
    <s v="iMah AAA Rechargeable Batteries 1.2V 750mAh Ni-MH, Also Compatible with Panasonic Cordless"/>
    <n v="247"/>
    <n v="6"/>
    <n v="372"/>
    <n v="0.08338787969129317"/>
    <n v="2232"/>
    <n v="1482"/>
    <n v="750"/>
    <n v="33.60215053763441"/>
  </r>
  <r>
    <n v="187"/>
    <s v="OrdID-2018-0001871"/>
    <x v="63"/>
    <x v="92"/>
    <s v="5-7 Day"/>
    <s v="CustID- 453"/>
    <s v="Osei Bonsu"/>
    <x v="2"/>
    <s v="Tamale"/>
    <s v="Ghana"/>
    <x v="0"/>
    <s v="ProdID-28000231"/>
    <x v="2"/>
    <x v="2"/>
    <s v="Fauteuil"/>
    <n v="290"/>
    <n v="6"/>
    <n v="387"/>
    <n v="0.08338787969129317"/>
    <n v="2322"/>
    <n v="1740"/>
    <n v="582"/>
    <n v="25.06459948320414"/>
  </r>
  <r>
    <n v="188"/>
    <s v="OrdID-2018-0001881"/>
    <x v="64"/>
    <x v="89"/>
    <s v="2-3 Day"/>
    <s v="CustID- 210"/>
    <s v="Justice Nyamekye"/>
    <x v="0"/>
    <s v="Bolgatanga"/>
    <s v="Ghana"/>
    <x v="5"/>
    <s v="ProdID-28000471"/>
    <x v="1"/>
    <x v="3"/>
    <s v="Screen Cleaning Kit Cleaner Spray Brush Microfiber Cloth Wipe Phone TV Camera"/>
    <n v="571"/>
    <n v="7"/>
    <n v="738"/>
    <n v="0.05"/>
    <n v="5166"/>
    <n v="3997"/>
    <n v="1169"/>
    <n v="22.62872628726288"/>
  </r>
  <r>
    <n v="189"/>
    <s v="OrdID-2018-0001891"/>
    <x v="64"/>
    <x v="93"/>
    <s v="2-3 Day"/>
    <s v="CustID- 245"/>
    <s v="Tetteyfio Akuyoo"/>
    <x v="2"/>
    <s v="Dzodze"/>
    <s v="Ghana"/>
    <x v="8"/>
    <s v="ProdID-28000971"/>
    <x v="1"/>
    <x v="6"/>
    <s v="Two Way Telephone Splitters,Uvital Male to 2 Female Converter Cable RJ11 6P4C Telephone"/>
    <n v="332"/>
    <n v="2"/>
    <n v="472"/>
    <n v="0.03878420253593481"/>
    <n v="944"/>
    <n v="664"/>
    <n v="280"/>
    <n v="29.66101694915254"/>
  </r>
  <r>
    <n v="190"/>
    <s v="OrdID-2018-0001901"/>
    <x v="64"/>
    <x v="89"/>
    <s v="2-3 Day"/>
    <s v="CustID- 245"/>
    <s v="Tetteyfio Akuyoo"/>
    <x v="2"/>
    <s v="Dzodze"/>
    <s v="Ghana"/>
    <x v="8"/>
    <s v="ProdID-28001171"/>
    <x v="2"/>
    <x v="5"/>
    <s v="Touch Me Toothpaste Dispenser + 5 Slot Tooth Brush Holder - White"/>
    <n v="1025"/>
    <n v="2"/>
    <n v="1447"/>
    <n v="0.03878420253593481"/>
    <n v="2894"/>
    <n v="2050"/>
    <n v="844"/>
    <n v="29.16378714581894"/>
  </r>
  <r>
    <n v="191"/>
    <s v="OrdID-2018-0001911"/>
    <x v="64"/>
    <x v="95"/>
    <s v="Pick up"/>
    <s v="CustID- 290"/>
    <s v="Michael Gyasi"/>
    <x v="0"/>
    <s v="Cape Coast"/>
    <s v="Ghana"/>
    <x v="4"/>
    <s v="ProdID-28000491"/>
    <x v="1"/>
    <x v="6"/>
    <s v="Geilienergy BT183342 BT283342 BT166342 BT266342 BT162342 BT262342 Battery"/>
    <n v="416"/>
    <n v="8"/>
    <n v="562"/>
    <n v="0.1"/>
    <n v="4496"/>
    <n v="3328"/>
    <n v="1168"/>
    <n v="25.97864768683274"/>
  </r>
  <r>
    <n v="192"/>
    <s v="OrdID-2018-0001921"/>
    <x v="65"/>
    <x v="96"/>
    <s v="5-7 Day"/>
    <s v="CustID- 096"/>
    <s v="Abdul Rawuf"/>
    <x v="1"/>
    <s v="Wa"/>
    <s v="Ghana"/>
    <x v="3"/>
    <s v="ProdID-28000271"/>
    <x v="0"/>
    <x v="0"/>
    <s v="LG Model 8102 ITE Cell Phone AC Adapter Power Supply phone accessories wires"/>
    <n v="292"/>
    <n v="7"/>
    <n v="363"/>
    <n v="0.006053006670816518"/>
    <n v="2541"/>
    <n v="2044"/>
    <n v="497"/>
    <n v="19.55922865013774"/>
  </r>
  <r>
    <n v="193"/>
    <s v="OrdID-2018-0001931"/>
    <x v="65"/>
    <x v="97"/>
    <s v="5-7 Day"/>
    <s v="CustID- 096"/>
    <s v="Abdul Rawuf"/>
    <x v="1"/>
    <s v="Wa"/>
    <s v="Ghana"/>
    <x v="3"/>
    <s v="ProdID-28000751"/>
    <x v="1"/>
    <x v="6"/>
    <s v="iMah BT162342/BT262342 2.4V 300mAh Ni-MH Cordless Phone Batteries Compatible with VTech"/>
    <n v="482"/>
    <n v="7"/>
    <n v="604"/>
    <n v="0.006053006670816518"/>
    <n v="4228"/>
    <n v="3374"/>
    <n v="854"/>
    <n v="20.19867549668874"/>
  </r>
  <r>
    <n v="194"/>
    <s v="OrdID-2018-0001941"/>
    <x v="65"/>
    <x v="98"/>
    <s v="2-3 Day"/>
    <s v="CustID- 397"/>
    <s v="Godred Gyimah"/>
    <x v="2"/>
    <s v="Ashaiman "/>
    <s v="Ghana"/>
    <x v="6"/>
    <s v="ProdID-28000171"/>
    <x v="0"/>
    <x v="0"/>
    <s v="TV One 1RK-4RU-PSU 4RU 250w Power supply and accessories"/>
    <n v="435"/>
    <n v="13"/>
    <n v="584"/>
    <n v="0.1091260316826074"/>
    <n v="7592"/>
    <n v="5655"/>
    <n v="1937"/>
    <n v="25.51369863013699"/>
  </r>
  <r>
    <n v="195"/>
    <s v="OrdID-2018-0001951"/>
    <x v="65"/>
    <x v="99"/>
    <s v="5-7 Day"/>
    <s v="CustID- 204"/>
    <s v="Francis Mensah"/>
    <x v="0"/>
    <s v="Tarkwa"/>
    <s v="Ghana"/>
    <x v="1"/>
    <s v="ProdID-28001031"/>
    <x v="2"/>
    <x v="5"/>
    <s v="Scarlett HE-133 Hand Mixer - 180 Watt White"/>
    <n v="1003"/>
    <n v="6"/>
    <n v="1395"/>
    <n v="0.08879224136004202"/>
    <n v="8370"/>
    <n v="6018"/>
    <n v="2352"/>
    <n v="28.10035842293907"/>
  </r>
  <r>
    <n v="196"/>
    <s v="OrdID-2018-0001961"/>
    <x v="66"/>
    <x v="97"/>
    <s v="2-3 Day"/>
    <s v="CustID- 030"/>
    <s v="Cecilia Esi"/>
    <x v="1"/>
    <s v="Ahwiaa"/>
    <s v="Ghana"/>
    <x v="2"/>
    <s v="ProdID-28000071"/>
    <x v="1"/>
    <x v="1"/>
    <s v="Apple iPhone 7 Plus 32GB 128GB 4G-LTE Entsperrt Smartphone 12M Warranty"/>
    <n v="1938"/>
    <n v="3"/>
    <n v="2714"/>
    <n v="0.004916745874867487"/>
    <n v="8142"/>
    <n v="5814"/>
    <n v="2328"/>
    <n v="28.5924834193073"/>
  </r>
  <r>
    <n v="197"/>
    <s v="OrdID-2018-0001971"/>
    <x v="67"/>
    <x v="100"/>
    <s v="2-3 Day"/>
    <s v="CustID- 254"/>
    <s v="Krobo Edusei"/>
    <x v="2"/>
    <s v="Tarkwa"/>
    <s v="Ghana"/>
    <x v="1"/>
    <s v="ProdID-28000851"/>
    <x v="0"/>
    <x v="8"/>
    <s v="Simoco XFin UHF 420-470MHz trunking handportable c/w battery, charger &amp; antenna"/>
    <n v="180"/>
    <n v="11"/>
    <n v="244"/>
    <n v="0.08917302354582862"/>
    <n v="2684"/>
    <n v="1980"/>
    <n v="704"/>
    <n v="26.22950819672131"/>
  </r>
  <r>
    <n v="198"/>
    <s v="OrdID-2018-0001981"/>
    <x v="68"/>
    <x v="101"/>
    <s v="2-3 Day"/>
    <s v="CustID- 204"/>
    <s v="Francis Mensah"/>
    <x v="0"/>
    <s v="Tarkwa"/>
    <s v="Ghana"/>
    <x v="1"/>
    <s v="ProdID-28001271"/>
    <x v="0"/>
    <x v="11"/>
    <s v="OPPO Watch 46MM WiFi Android Phone"/>
    <n v="447"/>
    <n v="6"/>
    <n v="564"/>
    <n v="0.02986799927082176"/>
    <n v="3384"/>
    <n v="2682"/>
    <n v="702"/>
    <n v="20.74468085106383"/>
  </r>
  <r>
    <n v="199"/>
    <s v="OrdID-2018-0001991"/>
    <x v="69"/>
    <x v="102"/>
    <s v="2-3 Day"/>
    <s v="CustID- 214"/>
    <s v="Priscilla Mintah"/>
    <x v="0"/>
    <s v="Tamale"/>
    <s v="Ghana"/>
    <x v="0"/>
    <s v="ProdID-28000231"/>
    <x v="2"/>
    <x v="2"/>
    <s v="Fauteuil"/>
    <n v="290"/>
    <n v="15"/>
    <n v="387"/>
    <n v="0.1019024697829587"/>
    <n v="5805"/>
    <n v="4350"/>
    <n v="1455"/>
    <n v="25.06459948320414"/>
  </r>
  <r>
    <n v="200"/>
    <s v="OrdID-2018-0002001"/>
    <x v="70"/>
    <x v="103"/>
    <s v="5-7 Day"/>
    <s v="CustID- 453"/>
    <s v="Osei Bonsu"/>
    <x v="2"/>
    <s v="Tamale"/>
    <s v="Ghana"/>
    <x v="0"/>
    <s v="ProdID-28000301"/>
    <x v="2"/>
    <x v="2"/>
    <s v="Recliner"/>
    <n v="280"/>
    <n v="4"/>
    <n v="384"/>
    <n v="0"/>
    <n v="1536"/>
    <n v="1120"/>
    <n v="416"/>
    <n v="27.08333333333333"/>
  </r>
  <r>
    <n v="201"/>
    <s v="OrdID-2018-0002011"/>
    <x v="71"/>
    <x v="102"/>
    <s v="Pick up"/>
    <s v="CustID- 541"/>
    <s v="Patricia Narh"/>
    <x v="0"/>
    <s v="Effiduase"/>
    <s v="Ghana"/>
    <x v="2"/>
    <s v="ProdID-28000451"/>
    <x v="1"/>
    <x v="3"/>
    <s v="Logitech H110 Stereo Headset with Noise Cancelling Microphone"/>
    <n v="221"/>
    <n v="12"/>
    <n v="288"/>
    <n v="0.05"/>
    <n v="3456"/>
    <n v="2652"/>
    <n v="804"/>
    <n v="23.26388888888889"/>
  </r>
  <r>
    <n v="202"/>
    <s v="OrdID-2018-0002021"/>
    <x v="71"/>
    <x v="104"/>
    <s v="2-3 Day"/>
    <s v="CustID- 152"/>
    <s v="Okyere Mintah"/>
    <x v="2"/>
    <s v="Koforidua"/>
    <s v="Ghana"/>
    <x v="9"/>
    <s v="ProdID-28000631"/>
    <x v="0"/>
    <x v="7"/>
    <s v="Dayton Audio UM10-22 10&quot; Ultimax DVC Subwoofer 2 ohms Per Coil"/>
    <n v="724"/>
    <n v="18"/>
    <n v="870"/>
    <n v="0.04"/>
    <n v="15660"/>
    <n v="13032"/>
    <n v="2628"/>
    <n v="16.7816091954023"/>
  </r>
  <r>
    <n v="203"/>
    <s v="OrdID-2018-0002031"/>
    <x v="71"/>
    <x v="105"/>
    <s v="2-3 Day"/>
    <s v="CustID- 214"/>
    <s v="Priscilla Mintah"/>
    <x v="0"/>
    <s v="Tamale"/>
    <s v="Ghana"/>
    <x v="0"/>
    <s v="ProdID-28000851"/>
    <x v="0"/>
    <x v="8"/>
    <s v="Simoco XFin UHF 420-470MHz trunking handportable c/w battery, charger &amp; antenna"/>
    <n v="180"/>
    <n v="8"/>
    <n v="244"/>
    <n v="0.05"/>
    <n v="1952"/>
    <n v="1440"/>
    <n v="512"/>
    <n v="26.22950819672131"/>
  </r>
  <r>
    <n v="204"/>
    <s v="OrdID-2018-0002041"/>
    <x v="72"/>
    <x v="106"/>
    <s v="Express 1 Day"/>
    <s v="CustID- 453"/>
    <s v="Osei Bonsu"/>
    <x v="2"/>
    <s v="Tamale"/>
    <s v="Ghana"/>
    <x v="0"/>
    <s v="ProdID-28000581"/>
    <x v="1"/>
    <x v="6"/>
    <s v="Replacement Battery BT162342 / BT262342 for Vtech AT&amp;T Cordless Telephones CS6114"/>
    <n v="469"/>
    <n v="14"/>
    <n v="564"/>
    <n v="0.05"/>
    <n v="7896"/>
    <n v="6566"/>
    <n v="1330"/>
    <n v="16.84397163120567"/>
  </r>
  <r>
    <n v="205"/>
    <s v="OrdID-2018-0002051"/>
    <x v="72"/>
    <x v="107"/>
    <s v="2-3 Day"/>
    <s v="CustID- 453"/>
    <s v="Osei Bonsu"/>
    <x v="2"/>
    <s v="Tamale"/>
    <s v="Ghana"/>
    <x v="0"/>
    <s v="ProdID-28000781"/>
    <x v="2"/>
    <x v="5"/>
    <s v="Scarlett SC-20A/20B Electric Kettle - 2 Litre Silver"/>
    <n v="501"/>
    <n v="12"/>
    <n v="588"/>
    <n v="0.07000000000000001"/>
    <n v="7056"/>
    <n v="6012"/>
    <n v="1044"/>
    <n v="14.79591836734694"/>
  </r>
  <r>
    <n v="206"/>
    <s v="OrdID-2018-0002061"/>
    <x v="72"/>
    <x v="107"/>
    <s v="2-3 Day"/>
    <s v="CustID- 453"/>
    <s v="Osei Bonsu"/>
    <x v="2"/>
    <s v="Tamale"/>
    <s v="Ghana"/>
    <x v="0"/>
    <s v="ProdID-28000761"/>
    <x v="1"/>
    <x v="6"/>
    <s v="Panasonic Genuine HHR-4DPA/4B AAA NiMH Rechargeable Batteries for DECT Cordless"/>
    <n v="264"/>
    <n v="12"/>
    <n v="339"/>
    <n v="0.07000000000000001"/>
    <n v="4068"/>
    <n v="3168"/>
    <n v="900"/>
    <n v="22.12389380530973"/>
  </r>
  <r>
    <n v="207"/>
    <s v="OrdID-2018-0002071"/>
    <x v="73"/>
    <x v="103"/>
    <s v="Pick up"/>
    <s v="CustID- 424"/>
    <s v="Lovelyn Bentil"/>
    <x v="0"/>
    <s v="Obuasi"/>
    <s v="Ghana"/>
    <x v="2"/>
    <s v="ProdID-28000031"/>
    <x v="2"/>
    <x v="2"/>
    <s v="Printed Chair Cover Soft Milk Silk"/>
    <n v="290"/>
    <n v="11"/>
    <n v="343"/>
    <n v="0.04142195717931855"/>
    <n v="3773"/>
    <n v="3190"/>
    <n v="583"/>
    <n v="15.45189504373178"/>
  </r>
  <r>
    <n v="208"/>
    <s v="OrdID-2018-0002081"/>
    <x v="74"/>
    <x v="108"/>
    <s v="Pick up"/>
    <s v="CustID- 104"/>
    <s v="Erica Ntiamoah"/>
    <x v="2"/>
    <s v="Wa"/>
    <s v="Ghana"/>
    <x v="3"/>
    <s v="ProdID-28000061"/>
    <x v="0"/>
    <x v="0"/>
    <s v="Projector Accessories 4h.1dn40.a00 Mains Power Supply for BenQ ms500/mx501/ms5"/>
    <n v="230"/>
    <n v="13"/>
    <n v="312"/>
    <n v="0"/>
    <n v="4056"/>
    <n v="2990"/>
    <n v="1066"/>
    <n v="26.28205128205128"/>
  </r>
  <r>
    <n v="209"/>
    <s v="OrdID-2018-0002091"/>
    <x v="75"/>
    <x v="108"/>
    <s v="Pick up"/>
    <s v="CustID- 496"/>
    <s v="Bridget Okyere"/>
    <x v="0"/>
    <s v="Yendi"/>
    <s v="Ghana"/>
    <x v="0"/>
    <s v="ProdID-28001391"/>
    <x v="2"/>
    <x v="12"/>
    <s v="Internet's Best Utility Knife - Set of 2"/>
    <n v="32"/>
    <n v="5"/>
    <n v="39"/>
    <n v="0.1212699292242124"/>
    <n v="195"/>
    <n v="160"/>
    <n v="35"/>
    <n v="17.94871794871795"/>
  </r>
  <r>
    <n v="210"/>
    <s v="OrdID-2018-0002101"/>
    <x v="76"/>
    <x v="109"/>
    <s v="5-7 Day"/>
    <s v="CustID- 102"/>
    <s v="Owusu Sekyere"/>
    <x v="2"/>
    <s v="Tamale"/>
    <s v="Ghana"/>
    <x v="0"/>
    <s v="ProdID-28000091"/>
    <x v="1"/>
    <x v="1"/>
    <s v="SAMSUNG GALAXY S10 (VERIZON) SM-G973U 128GB W CHARGERS SEE THRU EF-ZG973 COVER"/>
    <n v="400"/>
    <n v="17"/>
    <n v="504"/>
    <n v="0.08"/>
    <n v="8568"/>
    <n v="6800"/>
    <n v="1768"/>
    <n v="20.63492063492063"/>
  </r>
  <r>
    <n v="211"/>
    <s v="OrdID-2018-0002111"/>
    <x v="76"/>
    <x v="109"/>
    <s v="5-7 Day"/>
    <s v="CustID- 102"/>
    <s v="Owusu Sekyere"/>
    <x v="2"/>
    <s v="Tamale"/>
    <s v="Ghana"/>
    <x v="0"/>
    <s v="ProdID-28000061"/>
    <x v="0"/>
    <x v="0"/>
    <s v="Projector Accessories 4h.1dn40.a00 Mains Power Supply for BenQ ms500/mx501/ms5"/>
    <n v="230"/>
    <n v="17"/>
    <n v="312"/>
    <n v="0.08"/>
    <n v="5304"/>
    <n v="3910"/>
    <n v="1394"/>
    <n v="26.28205128205128"/>
  </r>
  <r>
    <n v="212"/>
    <s v="OrdID-2018-0002121"/>
    <x v="77"/>
    <x v="110"/>
    <s v="5-7 Day"/>
    <s v="CustID- 453"/>
    <s v="Osei Bonsu"/>
    <x v="2"/>
    <s v="Tamale"/>
    <s v="Ghana"/>
    <x v="0"/>
    <s v="ProdID-28000221"/>
    <x v="0"/>
    <x v="0"/>
    <s v="RCA (CRF907) Audiovox Accessories A/V Modulator With Power Supply Cord"/>
    <n v="226"/>
    <n v="16"/>
    <n v="331"/>
    <n v="0.05"/>
    <n v="5296"/>
    <n v="3616"/>
    <n v="1680"/>
    <n v="31.72205438066466"/>
  </r>
  <r>
    <n v="213"/>
    <s v="OrdID-2018-0002131"/>
    <x v="77"/>
    <x v="111"/>
    <s v="5-7 Day"/>
    <s v="CustID- 401"/>
    <s v="Selorm Addo"/>
    <x v="0"/>
    <s v="Tamale"/>
    <s v="Ghana"/>
    <x v="0"/>
    <s v="ProdID-28000741"/>
    <x v="1"/>
    <x v="6"/>
    <s v="vCharged 12 FT Longest MFi Certified Lightning Cable Nylon Braided USB Charging Cord"/>
    <n v="465"/>
    <n v="1"/>
    <n v="558"/>
    <n v="0.1383219839942313"/>
    <n v="558"/>
    <n v="465"/>
    <n v="93"/>
    <n v="16.66666666666666"/>
  </r>
  <r>
    <n v="214"/>
    <s v="OrdID-2018-0002141"/>
    <x v="78"/>
    <x v="112"/>
    <s v="Express 1 Day"/>
    <s v="CustID- 557"/>
    <s v="Ebenezer Darko"/>
    <x v="2"/>
    <s v="Accra"/>
    <s v="Ghana"/>
    <x v="6"/>
    <s v="ProdID-28000601"/>
    <x v="1"/>
    <x v="6"/>
    <s v="Willful M98 Bluetooth Headset Wireless Headset with Microphone Charging Base Pro Clear Sound for Car Truck Driver Call Center Home Office PC"/>
    <n v="603"/>
    <n v="15"/>
    <n v="863"/>
    <n v="0.00397601174503244"/>
    <n v="12945"/>
    <n v="9045"/>
    <n v="3900"/>
    <n v="30.12746234067207"/>
  </r>
  <r>
    <n v="215"/>
    <s v="OrdID-2018-0002151"/>
    <x v="78"/>
    <x v="113"/>
    <s v="Pick up"/>
    <s v="CustID- 397"/>
    <s v="Godred Gyimah"/>
    <x v="2"/>
    <s v="Ashaiman "/>
    <s v="Ghana"/>
    <x v="6"/>
    <s v="ProdID-28000411"/>
    <x v="0"/>
    <x v="4"/>
    <s v="Samsung Galaxy Buds Wireless Headset - Black"/>
    <n v="314"/>
    <n v="3"/>
    <n v="365"/>
    <n v="0.02"/>
    <n v="1095"/>
    <n v="942"/>
    <n v="153"/>
    <n v="13.97260273972603"/>
  </r>
  <r>
    <n v="216"/>
    <s v="OrdID-2018-0002161"/>
    <x v="78"/>
    <x v="112"/>
    <s v="Pick up"/>
    <s v="CustID- 186"/>
    <s v="Elorm Nartey"/>
    <x v="2"/>
    <s v="Suhum"/>
    <s v="Ghana"/>
    <x v="9"/>
    <s v="ProdID-28000881"/>
    <x v="1"/>
    <x v="6"/>
    <s v="Softalk Phone Line Cord 15-Feet Silver Landline Telephone Accessory (46615)"/>
    <n v="241"/>
    <n v="18"/>
    <n v="316"/>
    <n v="0.06"/>
    <n v="5688"/>
    <n v="4338"/>
    <n v="1350"/>
    <n v="23.73417721518987"/>
  </r>
  <r>
    <n v="217"/>
    <s v="OrdID-2018-0002171"/>
    <x v="79"/>
    <x v="109"/>
    <s v="2-3 Day"/>
    <s v="CustID- 557"/>
    <s v="Ebenezer Darko"/>
    <x v="2"/>
    <s v="Accra"/>
    <s v="Ghana"/>
    <x v="6"/>
    <s v="ProdID-28000781"/>
    <x v="2"/>
    <x v="5"/>
    <s v="Scarlett SC-20A/20B Electric Kettle - 2 Litre Silver"/>
    <n v="501"/>
    <n v="3"/>
    <n v="588"/>
    <n v="0.02"/>
    <n v="1764"/>
    <n v="1503"/>
    <n v="261"/>
    <n v="14.79591836734694"/>
  </r>
  <r>
    <n v="218"/>
    <s v="OrdID-2018-0002181"/>
    <x v="80"/>
    <x v="114"/>
    <s v="2-3 Day"/>
    <s v="CustID- 525"/>
    <s v="Peter Ankoma"/>
    <x v="0"/>
    <s v="Axim"/>
    <s v="Ghana"/>
    <x v="1"/>
    <s v="ProdID-28001121"/>
    <x v="0"/>
    <x v="9"/>
    <s v="Tv 19 pollici HD Philips"/>
    <n v="1965"/>
    <n v="4"/>
    <n v="2969"/>
    <n v="0.04"/>
    <n v="11876"/>
    <n v="7860"/>
    <n v="4016"/>
    <n v="33.81609969686763"/>
  </r>
  <r>
    <n v="219"/>
    <s v="OrdID-2018-0002191"/>
    <x v="81"/>
    <x v="115"/>
    <s v="2-3 Day"/>
    <s v="CustID- 210"/>
    <s v="Justice Nyamekye"/>
    <x v="0"/>
    <s v="Bolgatanga"/>
    <s v="Ghana"/>
    <x v="5"/>
    <s v="ProdID-28000141"/>
    <x v="1"/>
    <x v="1"/>
    <s v="Apple iPhone 11 - 256GB - Black (T-Mobile) A2111 (CDMA + GSM)"/>
    <n v="1179"/>
    <n v="17"/>
    <n v="1757"/>
    <n v="0.007042201745529223"/>
    <n v="29869"/>
    <n v="20043"/>
    <n v="9826"/>
    <n v="32.89698349459306"/>
  </r>
  <r>
    <n v="220"/>
    <s v="OrdID-2018-0002201"/>
    <x v="81"/>
    <x v="114"/>
    <s v="Express 1 Day"/>
    <s v="CustID- 210"/>
    <s v="Justice Nyamekye"/>
    <x v="0"/>
    <s v="Bolgatanga"/>
    <s v="Ghana"/>
    <x v="5"/>
    <s v="ProdID-28000211"/>
    <x v="0"/>
    <x v="0"/>
    <s v="Rostra 250-2951 SourcePWR+ Plus Intelligent Accessory Power Supply 12V 7.5 Amp"/>
    <n v="288"/>
    <n v="4"/>
    <n v="356"/>
    <n v="0.08"/>
    <n v="1424"/>
    <n v="1152"/>
    <n v="272"/>
    <n v="19.10112359550562"/>
  </r>
  <r>
    <n v="221"/>
    <s v="OrdID-2018-0002211"/>
    <x v="82"/>
    <x v="116"/>
    <s v="2-3 Day"/>
    <s v="CustID- 372"/>
    <s v="Antwi Frimpong"/>
    <x v="2"/>
    <s v="Akatsi"/>
    <s v="Ghana"/>
    <x v="8"/>
    <s v="ProdID-28000201"/>
    <x v="1"/>
    <x v="1"/>
    <s v="APPLE iPhone 7 32/128/256GB Factory Unlocked Smartphone - Various Colour"/>
    <n v="1668"/>
    <n v="1"/>
    <n v="2002"/>
    <n v="0.06673666206196797"/>
    <n v="2002"/>
    <n v="1668"/>
    <n v="334"/>
    <n v="16.68331668331668"/>
  </r>
  <r>
    <n v="222"/>
    <s v="OrdID-2018-0002221"/>
    <x v="83"/>
    <x v="117"/>
    <s v="2-3 Day"/>
    <s v="CustID- 372"/>
    <s v="Antwi Frimpong"/>
    <x v="2"/>
    <s v="Akatsi"/>
    <s v="Ghana"/>
    <x v="8"/>
    <s v="ProdID-28000801"/>
    <x v="2"/>
    <x v="5"/>
    <s v="Plastic Storage Bowl Set - 17 Pieces Green"/>
    <n v="1007"/>
    <n v="8"/>
    <n v="1310"/>
    <n v="0.07891288112501639"/>
    <n v="10480"/>
    <n v="8056"/>
    <n v="2424"/>
    <n v="23.12977099236641"/>
  </r>
  <r>
    <n v="223"/>
    <s v="OrdID-2018-0002231"/>
    <x v="83"/>
    <x v="117"/>
    <s v="2-3 Day"/>
    <s v="CustID- 372"/>
    <s v="Antwi Frimpong"/>
    <x v="2"/>
    <s v="Akatsi"/>
    <s v="Ghana"/>
    <x v="8"/>
    <s v="ProdID-28000101"/>
    <x v="2"/>
    <x v="2"/>
    <s v="Bean bag"/>
    <n v="260"/>
    <n v="8"/>
    <n v="373"/>
    <n v="0.07891288112501639"/>
    <n v="2984"/>
    <n v="2080"/>
    <n v="904"/>
    <n v="30.29490616621984"/>
  </r>
  <r>
    <n v="224"/>
    <s v="OrdID-2018-0002241"/>
    <x v="84"/>
    <x v="118"/>
    <s v="5-7 Day"/>
    <s v="CustID- 214"/>
    <s v="Priscilla Mintah"/>
    <x v="0"/>
    <s v="Tamale"/>
    <s v="Ghana"/>
    <x v="0"/>
    <s v="ProdID-28000811"/>
    <x v="0"/>
    <x v="8"/>
    <s v="Motorola SL4000 Compact DMR Digital UHF Two Way Radio Walkie Talkie"/>
    <n v="240"/>
    <n v="1"/>
    <n v="299"/>
    <n v="0.06205319809597282"/>
    <n v="299"/>
    <n v="240"/>
    <n v="59"/>
    <n v="19.73244147157191"/>
  </r>
  <r>
    <n v="225"/>
    <s v="OrdID-2018-0002251"/>
    <x v="84"/>
    <x v="119"/>
    <s v="2-3 Day"/>
    <s v="CustID- 146"/>
    <s v="Ernestina Darko"/>
    <x v="2"/>
    <s v="Bimbilla"/>
    <s v="Ghana"/>
    <x v="0"/>
    <s v="ProdID-28001031"/>
    <x v="2"/>
    <x v="5"/>
    <s v="Scarlett HE-133 Hand Mixer - 180 Watt White"/>
    <n v="1003"/>
    <n v="2"/>
    <n v="1395"/>
    <n v="0.07734238896915746"/>
    <n v="2790"/>
    <n v="2006"/>
    <n v="784"/>
    <n v="28.10035842293907"/>
  </r>
  <r>
    <n v="226"/>
    <s v="OrdID-2018-0002261"/>
    <x v="84"/>
    <x v="120"/>
    <s v="5-7 Day"/>
    <s v="CustID- 290"/>
    <s v="Michael Gyasi"/>
    <x v="0"/>
    <s v="Cape Coast"/>
    <s v="Ghana"/>
    <x v="4"/>
    <s v="ProdID-28000111"/>
    <x v="0"/>
    <x v="0"/>
    <s v="TV One 1RK-5RU-PSU 5RU 250w Power supply and accessories"/>
    <n v="460"/>
    <n v="2"/>
    <n v="575"/>
    <n v="0.06"/>
    <n v="1150"/>
    <n v="920"/>
    <n v="230"/>
    <n v="20"/>
  </r>
  <r>
    <n v="227"/>
    <s v="OrdID-2018-0002271"/>
    <x v="85"/>
    <x v="121"/>
    <s v="2-3 Day"/>
    <s v="CustID- 030"/>
    <s v="Cecilia Esi"/>
    <x v="1"/>
    <s v="Ahwiaa"/>
    <s v="Ghana"/>
    <x v="2"/>
    <s v="ProdID-28000251"/>
    <x v="1"/>
    <x v="1"/>
    <s v="LG V40 128GB - GSM Unlocked Smartphone Choose color Excellent Condition"/>
    <n v="1728"/>
    <n v="6"/>
    <n v="2300"/>
    <n v="0.08"/>
    <n v="13800"/>
    <n v="10368"/>
    <n v="3432"/>
    <n v="24.8695652173913"/>
  </r>
  <r>
    <n v="228"/>
    <s v="OrdID-2018-0002281"/>
    <x v="85"/>
    <x v="121"/>
    <s v="2-3 Day"/>
    <s v="CustID- 096"/>
    <s v="Abdul Rawuf"/>
    <x v="1"/>
    <s v="Wa"/>
    <s v="Ghana"/>
    <x v="3"/>
    <s v="ProdID-28000911"/>
    <x v="0"/>
    <x v="9"/>
    <s v="43&quot; Toshiba 43V5863DA UHD Smart TV"/>
    <n v="3210"/>
    <n v="7"/>
    <n v="3853"/>
    <n v="0.06434001181679827"/>
    <n v="26971"/>
    <n v="22470"/>
    <n v="4501"/>
    <n v="16.68829483519336"/>
  </r>
  <r>
    <n v="229"/>
    <s v="OrdID-2018-0002291"/>
    <x v="86"/>
    <x v="118"/>
    <s v="Express 1 Day"/>
    <s v="CustID- 290"/>
    <s v="Michael Gyasi"/>
    <x v="0"/>
    <s v="Cape Coast"/>
    <s v="Ghana"/>
    <x v="4"/>
    <s v="ProdID-28000011"/>
    <x v="0"/>
    <x v="0"/>
    <s v="Power Supply Module for HKC 401-2K201-D4211 HKL-480201/500201/550201 Accessories"/>
    <n v="150"/>
    <n v="3"/>
    <n v="212"/>
    <n v="0.04763033070694091"/>
    <n v="636"/>
    <n v="450"/>
    <n v="186"/>
    <n v="29.24528301886792"/>
  </r>
  <r>
    <n v="230"/>
    <s v="OrdID-2018-0002301"/>
    <x v="86"/>
    <x v="122"/>
    <s v="2-3 Day"/>
    <s v="CustID- 146"/>
    <s v="Ernestina Darko"/>
    <x v="2"/>
    <s v="Bimbilla"/>
    <s v="Ghana"/>
    <x v="0"/>
    <s v="ProdID-28001111"/>
    <x v="0"/>
    <x v="9"/>
    <s v="UltraHD Smart TV"/>
    <n v="4970"/>
    <n v="11"/>
    <n v="6810"/>
    <n v="0.1660400344471278"/>
    <n v="74910"/>
    <n v="54670"/>
    <n v="20240"/>
    <n v="27.01908957415565"/>
  </r>
  <r>
    <n v="231"/>
    <s v="OrdID-2018-0002311"/>
    <x v="86"/>
    <x v="122"/>
    <s v="2-3 Day"/>
    <s v="CustID- 146"/>
    <s v="Ernestina Darko"/>
    <x v="2"/>
    <s v="Bimbilla"/>
    <s v="Ghana"/>
    <x v="0"/>
    <s v="ProdID-28000781"/>
    <x v="2"/>
    <x v="5"/>
    <s v="Scarlett SC-20A/20B Electric Kettle - 2 Litre Silver"/>
    <n v="501"/>
    <n v="11"/>
    <n v="588"/>
    <n v="0.1660400344471278"/>
    <n v="6468"/>
    <n v="5511"/>
    <n v="957"/>
    <n v="14.79591836734694"/>
  </r>
  <r>
    <n v="232"/>
    <s v="OrdID-2018-0002321"/>
    <x v="87"/>
    <x v="123"/>
    <s v="Pick up"/>
    <s v="CustID- 397"/>
    <s v="Godred Gyimah"/>
    <x v="2"/>
    <s v="Ashaiman "/>
    <s v="Ghana"/>
    <x v="6"/>
    <s v="ProdID-28000891"/>
    <x v="1"/>
    <x v="6"/>
    <s v="Plantronics Blackwire C225 Headset"/>
    <n v="354"/>
    <n v="1"/>
    <n v="493"/>
    <n v="0"/>
    <n v="493"/>
    <n v="354"/>
    <n v="139"/>
    <n v="28.1947261663286"/>
  </r>
  <r>
    <n v="233"/>
    <s v="OrdID-2018-0002331"/>
    <x v="87"/>
    <x v="123"/>
    <s v="2-3 Day"/>
    <s v="CustID- 152"/>
    <s v="Okyere Mintah"/>
    <x v="2"/>
    <s v="Koforidua"/>
    <s v="Ghana"/>
    <x v="9"/>
    <s v="ProdID-28001081"/>
    <x v="2"/>
    <x v="5"/>
    <s v="400ML Anti-Bacterial Hand Sanitizer Bathroom smart Automatic Dispenser holder"/>
    <n v="819"/>
    <n v="14"/>
    <n v="1082"/>
    <n v="0.06399428550622185"/>
    <n v="15148"/>
    <n v="11466"/>
    <n v="3682"/>
    <n v="24.30683918669131"/>
  </r>
  <r>
    <n v="234"/>
    <s v="OrdID-2018-0002341"/>
    <x v="88"/>
    <x v="124"/>
    <s v="Pick up"/>
    <s v="CustID- 210"/>
    <s v="Justice Nyamekye"/>
    <x v="0"/>
    <s v="Bolgatanga"/>
    <s v="Ghana"/>
    <x v="5"/>
    <s v="ProdID-28000321"/>
    <x v="1"/>
    <x v="3"/>
    <s v="Logitech C270 HD Computer Webcam Drive-Free with Microphone Anchor Video TV"/>
    <n v="638"/>
    <n v="1"/>
    <n v="850"/>
    <n v="0.03289452830642524"/>
    <n v="850"/>
    <n v="638"/>
    <n v="212"/>
    <n v="24.94117647058824"/>
  </r>
  <r>
    <n v="235"/>
    <s v="OrdID-2018-0002351"/>
    <x v="89"/>
    <x v="125"/>
    <s v="2-3 Day"/>
    <s v="CustID- 590"/>
    <s v="Michael Bamfo"/>
    <x v="0"/>
    <s v="Mandela"/>
    <s v="Ghana"/>
    <x v="6"/>
    <s v="ProdID-28001151"/>
    <x v="0"/>
    <x v="9"/>
    <s v="Vintage Casio JY-10 2&quot; Portable LCD Color Television with Case"/>
    <n v="2170"/>
    <n v="12"/>
    <n v="2908"/>
    <n v="0.04678976614996108"/>
    <n v="34896"/>
    <n v="26040"/>
    <n v="8856"/>
    <n v="25.37826685006878"/>
  </r>
  <r>
    <n v="236"/>
    <s v="OrdID-2018-0002361"/>
    <x v="89"/>
    <x v="125"/>
    <s v="2-3 Day"/>
    <s v="CustID- 590"/>
    <s v="Michael Bamfo"/>
    <x v="0"/>
    <s v="Mandela"/>
    <s v="Ghana"/>
    <x v="6"/>
    <s v="ProdID-28000701"/>
    <x v="0"/>
    <x v="7"/>
    <s v="Dayton Audio MK442T 4&quot; 2-Way Transmission Line Tower Speaker Pair"/>
    <n v="572"/>
    <n v="12"/>
    <n v="859"/>
    <n v="0.04678976614996108"/>
    <n v="10308"/>
    <n v="6864"/>
    <n v="3444"/>
    <n v="33.41094295692666"/>
  </r>
  <r>
    <n v="237"/>
    <s v="OrdID-2018-0002371"/>
    <x v="90"/>
    <x v="126"/>
    <s v="2-3 Day"/>
    <s v="CustID- 572"/>
    <s v="Akua Boatemaa"/>
    <x v="2"/>
    <s v="Mim"/>
    <s v="Ghana"/>
    <x v="7"/>
    <s v="ProdID-28001071"/>
    <x v="1"/>
    <x v="6"/>
    <s v="25 Feet Black Phone Telephone Extension Cord Cable Wire with Standard RJ-11 Plugs by True"/>
    <n v="519"/>
    <n v="7"/>
    <n v="789"/>
    <n v="0.09"/>
    <n v="5523"/>
    <n v="3633"/>
    <n v="1890"/>
    <n v="34.22053231939163"/>
  </r>
  <r>
    <n v="238"/>
    <s v="OrdID-2018-0002381"/>
    <x v="91"/>
    <x v="126"/>
    <s v="Pick up"/>
    <s v="CustID- 186"/>
    <s v="Elorm Nartey"/>
    <x v="2"/>
    <s v="Suhum"/>
    <s v="Ghana"/>
    <x v="9"/>
    <s v="ProdID-28001321"/>
    <x v="2"/>
    <x v="12"/>
    <s v="BLACK+DECKER 20V MAX Cordless Drill / Driver#2"/>
    <n v="49"/>
    <n v="18"/>
    <n v="74"/>
    <n v="0.06"/>
    <n v="1332"/>
    <n v="882"/>
    <n v="450"/>
    <n v="33.78378378378378"/>
  </r>
  <r>
    <n v="239"/>
    <s v="OrdID-2018-0002391"/>
    <x v="91"/>
    <x v="127"/>
    <s v="Express 1 Day"/>
    <s v="CustID- 245"/>
    <s v="Tetteyfio Akuyoo"/>
    <x v="2"/>
    <s v="Dzodze"/>
    <s v="Ghana"/>
    <x v="8"/>
    <s v="ProdID-28001181"/>
    <x v="0"/>
    <x v="9"/>
    <s v="Samsung - UN43TU7000FXZA - 43&quot; 7 Series 4K UHD Smart LED with HDR TV"/>
    <n v="3770"/>
    <n v="14"/>
    <n v="5204"/>
    <n v="0.14"/>
    <n v="72856"/>
    <n v="52780"/>
    <n v="20076"/>
    <n v="27.55572636433513"/>
  </r>
  <r>
    <n v="240"/>
    <s v="OrdID-2018-0002401"/>
    <x v="91"/>
    <x v="127"/>
    <s v="Express 1 Day"/>
    <s v="CustID- 245"/>
    <s v="Tetteyfio Akuyoo"/>
    <x v="2"/>
    <s v="Dzodze"/>
    <s v="Ghana"/>
    <x v="8"/>
    <s v="ProdID-28000481"/>
    <x v="2"/>
    <x v="5"/>
    <s v="Marado Electric Heat Kettle - 2 Litre Silver"/>
    <n v="637"/>
    <n v="14"/>
    <n v="867"/>
    <n v="0.14"/>
    <n v="12138"/>
    <n v="8918"/>
    <n v="3220"/>
    <n v="26.52825836216839"/>
  </r>
  <r>
    <n v="241"/>
    <s v="OrdID-2018-0002411"/>
    <x v="91"/>
    <x v="128"/>
    <s v="5-7 Day"/>
    <s v="CustID- 096"/>
    <s v="Abdul Rawuf"/>
    <x v="1"/>
    <s v="Wa"/>
    <s v="Ghana"/>
    <x v="3"/>
    <s v="ProdID-28001431"/>
    <x v="2"/>
    <x v="12"/>
    <s v="WD-40 Multi-Use Product with Smart Straw Sprays"/>
    <n v="34"/>
    <n v="9"/>
    <n v="48"/>
    <n v="0.0007296819739374056"/>
    <n v="432"/>
    <n v="306"/>
    <n v="126"/>
    <n v="29.16666666666667"/>
  </r>
  <r>
    <n v="242"/>
    <s v="OrdID-2018-0002421"/>
    <x v="92"/>
    <x v="129"/>
    <s v="5-7 Day"/>
    <s v="CustID- 334"/>
    <s v="Elikem Kobla"/>
    <x v="0"/>
    <s v="Effiduase"/>
    <s v="Ghana"/>
    <x v="2"/>
    <s v="ProdID-28001331"/>
    <x v="2"/>
    <x v="12"/>
    <s v="VIVOSUN Gardening Hand Pruner Pruning Shear with Straight Stailess Steel Blades"/>
    <n v="42"/>
    <n v="15"/>
    <n v="57"/>
    <n v="0.04741432783393596"/>
    <n v="855"/>
    <n v="630"/>
    <n v="225"/>
    <n v="26.31578947368421"/>
  </r>
  <r>
    <n v="243"/>
    <s v="OrdID-2018-0002431"/>
    <x v="92"/>
    <x v="130"/>
    <s v="5-7 Day"/>
    <s v="CustID- 334"/>
    <s v="Elikem Kobla"/>
    <x v="0"/>
    <s v="Effiduase"/>
    <s v="Ghana"/>
    <x v="2"/>
    <s v="ProdID-28000101"/>
    <x v="2"/>
    <x v="2"/>
    <s v="Bean bag"/>
    <n v="260"/>
    <n v="15"/>
    <n v="373"/>
    <n v="0.04741432783393596"/>
    <n v="5595"/>
    <n v="3900"/>
    <n v="1695"/>
    <n v="30.29490616621984"/>
  </r>
  <r>
    <n v="244"/>
    <s v="OrdID-2018-0002441"/>
    <x v="93"/>
    <x v="131"/>
    <s v="2-3 Day"/>
    <s v="CustID- 204"/>
    <s v="Francis Mensah"/>
    <x v="0"/>
    <s v="Tarkwa"/>
    <s v="Ghana"/>
    <x v="1"/>
    <s v="ProdID-28000581"/>
    <x v="1"/>
    <x v="6"/>
    <s v="Replacement Battery BT162342 / BT262342 for Vtech AT&amp;T Cordless Telephones CS6114"/>
    <n v="469"/>
    <n v="6"/>
    <n v="564"/>
    <n v="0.02986799927082176"/>
    <n v="3384"/>
    <n v="2814"/>
    <n v="570"/>
    <n v="16.84397163120567"/>
  </r>
  <r>
    <n v="245"/>
    <s v="OrdID-2018-0002451"/>
    <x v="93"/>
    <x v="132"/>
    <s v="2-3 Day"/>
    <s v="CustID- 204"/>
    <s v="Francis Mensah"/>
    <x v="0"/>
    <s v="Tarkwa"/>
    <s v="Ghana"/>
    <x v="1"/>
    <s v="ProdID-28001151"/>
    <x v="0"/>
    <x v="9"/>
    <s v="Vintage Casio JY-10 2&quot; Portable LCD Color Television with Case"/>
    <n v="2170"/>
    <n v="6"/>
    <n v="2908"/>
    <n v="0.02986799927082176"/>
    <n v="17448"/>
    <n v="13020"/>
    <n v="4428"/>
    <n v="25.37826685006878"/>
  </r>
  <r>
    <n v="246"/>
    <s v="OrdID-2018-0002461"/>
    <x v="93"/>
    <x v="132"/>
    <s v="2-3 Day"/>
    <s v="CustID- 557"/>
    <s v="Ebenezer Darko"/>
    <x v="2"/>
    <s v="Accra"/>
    <s v="Ghana"/>
    <x v="6"/>
    <s v="ProdID-28000341"/>
    <x v="1"/>
    <x v="3"/>
    <s v="Laptop Power AC Adapter Charger 40W For Samsung Chromebook XE500C12 PA-1250-98"/>
    <n v="568"/>
    <n v="3"/>
    <n v="774"/>
    <n v="0"/>
    <n v="2322"/>
    <n v="1704"/>
    <n v="618"/>
    <n v="26.61498708010336"/>
  </r>
  <r>
    <n v="247"/>
    <s v="OrdID-2018-0002471"/>
    <x v="93"/>
    <x v="132"/>
    <s v="2-3 Day"/>
    <s v="CustID- 525"/>
    <s v="Peter Ankoma"/>
    <x v="0"/>
    <s v="Axim"/>
    <s v="Ghana"/>
    <x v="1"/>
    <s v="ProdID-28000771"/>
    <x v="0"/>
    <x v="8"/>
    <s v="Motorola SL4000 UHF 403-470MHz Digital inc battery, antenna, beltclip &amp; cable #B"/>
    <n v="240"/>
    <n v="1"/>
    <n v="335"/>
    <n v="0.1027220786917283"/>
    <n v="335"/>
    <n v="240"/>
    <n v="95"/>
    <n v="28.35820895522388"/>
  </r>
  <r>
    <n v="248"/>
    <s v="OrdID-2018-0002481"/>
    <x v="94"/>
    <x v="129"/>
    <s v="2-3 Day"/>
    <s v="CustID- 372"/>
    <s v="Antwi Frimpong"/>
    <x v="2"/>
    <s v="Akatsi"/>
    <s v="Ghana"/>
    <x v="8"/>
    <s v="ProdID-28001081"/>
    <x v="2"/>
    <x v="5"/>
    <s v="400ML Anti-Bacterial Hand Sanitizer Bathroom smart Automatic Dispenser holder"/>
    <n v="819"/>
    <n v="8"/>
    <n v="1082"/>
    <n v="0.07891288112501639"/>
    <n v="8656"/>
    <n v="6552"/>
    <n v="2104"/>
    <n v="24.30683918669131"/>
  </r>
  <r>
    <n v="249"/>
    <s v="OrdID-2018-0002491"/>
    <x v="95"/>
    <x v="133"/>
    <s v="5-7 Day"/>
    <s v="CustID- 290"/>
    <s v="Michael Gyasi"/>
    <x v="0"/>
    <s v="Cape Coast"/>
    <s v="Ghana"/>
    <x v="4"/>
    <s v="ProdID-28000371"/>
    <x v="0"/>
    <x v="4"/>
    <s v="XIAOMI Redmi 5.0 Air Dots Headphone - Basic - Black"/>
    <n v="333"/>
    <n v="2"/>
    <n v="407"/>
    <n v="0.06"/>
    <n v="814"/>
    <n v="666"/>
    <n v="148"/>
    <n v="18.18181818181818"/>
  </r>
  <r>
    <n v="250"/>
    <s v="OrdID-2018-0002501"/>
    <x v="95"/>
    <x v="133"/>
    <s v="5-7 Day"/>
    <s v="CustID- 397"/>
    <s v="Godred Gyimah"/>
    <x v="2"/>
    <s v="Ashaiman "/>
    <s v="Ghana"/>
    <x v="6"/>
    <s v="ProdID-28001441"/>
    <x v="1"/>
    <x v="6"/>
    <s v="vCharged Pink/Rose Gold 12 FT Longest MFi Certified Lightning Cable Nylon Braided USB"/>
    <n v="631"/>
    <n v="1"/>
    <n v="803"/>
    <n v="0.01"/>
    <n v="803"/>
    <n v="631"/>
    <n v="172"/>
    <n v="21.41967621419676"/>
  </r>
  <r>
    <n v="251"/>
    <s v="OrdID-2018-0002511"/>
    <x v="96"/>
    <x v="134"/>
    <s v="Pick up"/>
    <s v="CustID- 424"/>
    <s v="Lovelyn Bentil"/>
    <x v="0"/>
    <s v="Obuasi"/>
    <s v="Ghana"/>
    <x v="2"/>
    <s v="ProdID-28001041"/>
    <x v="0"/>
    <x v="9"/>
    <s v="Mini Tv Tensai Vintage"/>
    <n v="1425"/>
    <n v="18"/>
    <n v="2040"/>
    <n v="0.1271387759796759"/>
    <n v="36720"/>
    <n v="25650"/>
    <n v="11070"/>
    <n v="30.14705882352941"/>
  </r>
  <r>
    <n v="252"/>
    <s v="OrdID-2018-0002521"/>
    <x v="96"/>
    <x v="130"/>
    <s v="2-3 Day"/>
    <s v="CustID- 204"/>
    <s v="Francis Mensah"/>
    <x v="0"/>
    <s v="Tarkwa"/>
    <s v="Ghana"/>
    <x v="1"/>
    <s v="ProdID-28000461"/>
    <x v="1"/>
    <x v="3"/>
    <s v="6in1 Screen Cleaning Kit Cloth Wipe Brush TV Tablet Laptop Computer Lens Cleaner"/>
    <n v="650"/>
    <n v="10"/>
    <n v="962"/>
    <n v="0.12"/>
    <n v="9620"/>
    <n v="6500"/>
    <n v="3120"/>
    <n v="32.43243243243244"/>
  </r>
  <r>
    <n v="253"/>
    <s v="OrdID-2018-0002531"/>
    <x v="96"/>
    <x v="130"/>
    <s v="Pick up"/>
    <s v="CustID- 541"/>
    <s v="Patricia Narh"/>
    <x v="0"/>
    <s v="Effiduase"/>
    <s v="Ghana"/>
    <x v="2"/>
    <s v="ProdID-28001341"/>
    <x v="2"/>
    <x v="12"/>
    <s v="Victorinox Swiss Army Classic SD Pocket Knife"/>
    <n v="28"/>
    <n v="12"/>
    <n v="38"/>
    <n v="0.05"/>
    <n v="456"/>
    <n v="336"/>
    <n v="120"/>
    <n v="26.31578947368421"/>
  </r>
  <r>
    <n v="254"/>
    <s v="OrdID-2018-0002541"/>
    <x v="96"/>
    <x v="135"/>
    <s v="5-7 Day"/>
    <s v="CustID- 401"/>
    <s v="Selorm Addo"/>
    <x v="0"/>
    <s v="Tamale"/>
    <s v="Ghana"/>
    <x v="0"/>
    <s v="ProdID-28000831"/>
    <x v="0"/>
    <x v="8"/>
    <s v="Motorola GP380 UHF 403-470MHz c/w battery, antenna &amp; beltclip. #B"/>
    <n v="240"/>
    <n v="11"/>
    <n v="315"/>
    <n v="0.07490466013633913"/>
    <n v="3465"/>
    <n v="2640"/>
    <n v="825"/>
    <n v="23.80952380952381"/>
  </r>
  <r>
    <n v="255"/>
    <s v="OrdID-2018-0002551"/>
    <x v="96"/>
    <x v="130"/>
    <s v="2-3 Day"/>
    <s v="CustID- 214"/>
    <s v="Priscilla Mintah"/>
    <x v="0"/>
    <s v="Tamale"/>
    <s v="Ghana"/>
    <x v="0"/>
    <s v="ProdID-28000181"/>
    <x v="1"/>
    <x v="1"/>
    <s v="Xiaomi Redmi Note 7 - 64GB - Space Black (Unlocked) (Dual SIM)"/>
    <n v="1747"/>
    <n v="8"/>
    <n v="2499"/>
    <n v="0.05"/>
    <n v="19992"/>
    <n v="13976"/>
    <n v="6016"/>
    <n v="30.09203681472589"/>
  </r>
  <r>
    <n v="256"/>
    <s v="OrdID-2018-0002561"/>
    <x v="96"/>
    <x v="130"/>
    <s v="Pick up"/>
    <s v="CustID- 494"/>
    <s v="Emmanuel Kwashie"/>
    <x v="0"/>
    <s v="Mampong"/>
    <s v="Ghana"/>
    <x v="2"/>
    <s v="ProdID-28000301"/>
    <x v="2"/>
    <x v="2"/>
    <s v="Recliner"/>
    <n v="280"/>
    <n v="13"/>
    <n v="384"/>
    <n v="0.01164034733178496"/>
    <n v="4992"/>
    <n v="3640"/>
    <n v="1352"/>
    <n v="27.08333333333333"/>
  </r>
  <r>
    <n v="257"/>
    <s v="OrdID-2018-0002571"/>
    <x v="97"/>
    <x v="133"/>
    <s v="Pick up"/>
    <s v="CustID- 102"/>
    <s v="Owusu Sekyere"/>
    <x v="2"/>
    <s v="Tamale"/>
    <s v="Ghana"/>
    <x v="0"/>
    <s v="ProdID-28000191"/>
    <x v="0"/>
    <x v="0"/>
    <s v="Garmin Nüvi 1350 GPS Navigator With Accessories and power supply &amp; auto mount"/>
    <n v="300"/>
    <n v="9"/>
    <n v="406"/>
    <n v="0.05425563128336022"/>
    <n v="3654"/>
    <n v="2700"/>
    <n v="954"/>
    <n v="26.10837438423646"/>
  </r>
  <r>
    <n v="258"/>
    <s v="OrdID-2018-0002581"/>
    <x v="97"/>
    <x v="133"/>
    <s v="Pick up"/>
    <s v="CustID- 102"/>
    <s v="Owusu Sekyere"/>
    <x v="2"/>
    <s v="Tamale"/>
    <s v="Ghana"/>
    <x v="0"/>
    <s v="ProdID-28001291"/>
    <x v="0"/>
    <x v="11"/>
    <s v="Samsung Galaxy Watch Active 2 Thom Browne Edition with Case and Steel Buckle"/>
    <n v="90"/>
    <n v="9"/>
    <n v="110"/>
    <n v="0.05425563128336022"/>
    <n v="990"/>
    <n v="810"/>
    <n v="180"/>
    <n v="18.18181818181818"/>
  </r>
  <r>
    <n v="259"/>
    <s v="OrdID-2018-0002591"/>
    <x v="97"/>
    <x v="135"/>
    <s v="Pick up"/>
    <s v="CustID- 424"/>
    <s v="Lovelyn Bentil"/>
    <x v="0"/>
    <s v="Obuasi"/>
    <s v="Ghana"/>
    <x v="2"/>
    <s v="ProdID-28001281"/>
    <x v="2"/>
    <x v="12"/>
    <s v="Xacto X3311 N0. 1 Precision Knife With 5 No. 11 Blades#1"/>
    <n v="31"/>
    <n v="11"/>
    <n v="44"/>
    <n v="0.04142195717931855"/>
    <n v="484"/>
    <n v="341"/>
    <n v="143"/>
    <n v="29.54545454545455"/>
  </r>
  <r>
    <n v="260"/>
    <s v="OrdID-2018-0002601"/>
    <x v="98"/>
    <x v="136"/>
    <s v="5-7 Day"/>
    <s v="CustID- 175"/>
    <s v="Nana Yaa"/>
    <x v="0"/>
    <s v="Goaso"/>
    <s v="Ghana"/>
    <x v="7"/>
    <s v="ProdID-28001241"/>
    <x v="0"/>
    <x v="11"/>
    <s v="Xiaomi Huami Amazfit Stratos Pace 2 Smart Watch with GPS English Version"/>
    <n v="381"/>
    <n v="3"/>
    <n v="458"/>
    <n v="0.12"/>
    <n v="1374"/>
    <n v="1143"/>
    <n v="231"/>
    <n v="16.81222707423581"/>
  </r>
  <r>
    <n v="261"/>
    <s v="OrdID-2018-0002611"/>
    <x v="99"/>
    <x v="136"/>
    <s v="5-7 Day"/>
    <s v="CustID- 401"/>
    <s v="Selorm Addo"/>
    <x v="0"/>
    <s v="Tamale"/>
    <s v="Ghana"/>
    <x v="0"/>
    <s v="ProdID-28000651"/>
    <x v="1"/>
    <x v="6"/>
    <s v="Logitech 3.5 mm Analog Stereo Headset H151 with Boom Microphone - Black"/>
    <n v="598"/>
    <n v="1"/>
    <n v="701"/>
    <n v="0.1383219839942313"/>
    <n v="701"/>
    <n v="598"/>
    <n v="103"/>
    <n v="14.69329529243937"/>
  </r>
  <r>
    <n v="262"/>
    <s v="OrdID-2018-0002621"/>
    <x v="99"/>
    <x v="137"/>
    <s v="Express 1 Day"/>
    <s v="CustID- 030"/>
    <s v="Cecilia Esi"/>
    <x v="1"/>
    <s v="Ahwiaa"/>
    <s v="Ghana"/>
    <x v="2"/>
    <s v="ProdID-28001441"/>
    <x v="1"/>
    <x v="6"/>
    <s v="vCharged Pink/Rose Gold 12 FT Longest MFi Certified Lightning Cable Nylon Braided USB"/>
    <n v="631"/>
    <n v="7"/>
    <n v="803"/>
    <n v="0.006053006670816518"/>
    <n v="5621"/>
    <n v="4417"/>
    <n v="1204"/>
    <n v="21.41967621419676"/>
  </r>
  <r>
    <n v="263"/>
    <s v="OrdID-2018-0002631"/>
    <x v="100"/>
    <x v="138"/>
    <s v="2-3 Day"/>
    <s v="CustID- 494"/>
    <s v="Emmanuel Kwashie"/>
    <x v="0"/>
    <s v="Mampong"/>
    <s v="Ghana"/>
    <x v="2"/>
    <s v="ProdID-28000431"/>
    <x v="0"/>
    <x v="4"/>
    <s v="H17T Bluetooth Earphone With Charging Case - White"/>
    <n v="256"/>
    <n v="10"/>
    <n v="342"/>
    <n v="0.1181178410013609"/>
    <n v="3420"/>
    <n v="2560"/>
    <n v="860"/>
    <n v="25.14619883040935"/>
  </r>
  <r>
    <n v="264"/>
    <s v="OrdID-2018-0002641"/>
    <x v="101"/>
    <x v="139"/>
    <s v="Pick up"/>
    <s v="CustID- 494"/>
    <s v="Emmanuel Kwashie"/>
    <x v="0"/>
    <s v="Mampong"/>
    <s v="Ghana"/>
    <x v="2"/>
    <s v="ProdID-28000731"/>
    <x v="1"/>
    <x v="6"/>
    <s v="iMah AAA Rechargeable Batteries 1.2V 750mAh Ni-MH, Also Compatible with Panasonic Cordless"/>
    <n v="247"/>
    <n v="10"/>
    <n v="372"/>
    <n v="0.08012975812456007"/>
    <n v="3720"/>
    <n v="2470"/>
    <n v="1250"/>
    <n v="33.60215053763441"/>
  </r>
  <r>
    <n v="265"/>
    <s v="OrdID-2018-0002651"/>
    <x v="101"/>
    <x v="139"/>
    <s v="Pick up"/>
    <s v="CustID- 186"/>
    <s v="Elorm Nartey"/>
    <x v="2"/>
    <s v="Suhum"/>
    <s v="Ghana"/>
    <x v="9"/>
    <s v="ProdID-28000181"/>
    <x v="1"/>
    <x v="1"/>
    <s v="Xiaomi Redmi Note 7 - 64GB - Space Black (Unlocked) (Dual SIM)"/>
    <n v="1747"/>
    <n v="18"/>
    <n v="2499"/>
    <n v="0.06"/>
    <n v="44982"/>
    <n v="31446"/>
    <n v="13536"/>
    <n v="30.09203681472589"/>
  </r>
  <r>
    <n v="266"/>
    <s v="OrdID-2018-0002661"/>
    <x v="101"/>
    <x v="139"/>
    <s v="Express 1 Day"/>
    <s v="CustID- 557"/>
    <s v="Ebenezer Darko"/>
    <x v="2"/>
    <s v="Accra"/>
    <s v="Ghana"/>
    <x v="6"/>
    <s v="ProdID-28001171"/>
    <x v="2"/>
    <x v="5"/>
    <s v="Touch Me Toothpaste Dispenser + 5 Slot Tooth Brush Holder - White"/>
    <n v="1025"/>
    <n v="15"/>
    <n v="1447"/>
    <n v="0.00397601174503244"/>
    <n v="21705"/>
    <n v="15375"/>
    <n v="6330"/>
    <n v="29.16378714581894"/>
  </r>
  <r>
    <n v="267"/>
    <s v="OrdID-2018-0002671"/>
    <x v="102"/>
    <x v="140"/>
    <s v="5-7 Day"/>
    <s v="CustID- 290"/>
    <s v="Michael Gyasi"/>
    <x v="0"/>
    <s v="Cape Coast"/>
    <s v="Ghana"/>
    <x v="4"/>
    <s v="ProdID-28001191"/>
    <x v="2"/>
    <x v="5"/>
    <s v="Bomei BM-929 Cordless Electric Kettle - White/Blue"/>
    <n v="996"/>
    <n v="2"/>
    <n v="1296"/>
    <n v="0.07290743333959791"/>
    <n v="2592"/>
    <n v="1992"/>
    <n v="600"/>
    <n v="23.14814814814815"/>
  </r>
  <r>
    <n v="268"/>
    <s v="OrdID-2018-0002681"/>
    <x v="103"/>
    <x v="141"/>
    <s v="2-3 Day"/>
    <s v="CustID- 210"/>
    <s v="Justice Nyamekye"/>
    <x v="0"/>
    <s v="Bolgatanga"/>
    <s v="Ghana"/>
    <x v="5"/>
    <s v="ProdID-28000811"/>
    <x v="0"/>
    <x v="8"/>
    <s v="Motorola SL4000 Compact DMR Digital UHF Two Way Radio Walkie Talkie"/>
    <n v="240"/>
    <n v="6"/>
    <n v="299"/>
    <n v="0.06429381073262343"/>
    <n v="1794"/>
    <n v="1440"/>
    <n v="354"/>
    <n v="19.73244147157191"/>
  </r>
  <r>
    <n v="269"/>
    <s v="OrdID-2018-0002691"/>
    <x v="104"/>
    <x v="142"/>
    <s v="2-3 Day"/>
    <s v="CustID- 210"/>
    <s v="Justice Nyamekye"/>
    <x v="0"/>
    <s v="Bolgatanga"/>
    <s v="Ghana"/>
    <x v="5"/>
    <s v="ProdID-28001251"/>
    <x v="2"/>
    <x v="10"/>
    <s v="DYMO Label Printer | LabelWriter 450 Direct Thermal Label Printer, Great for Labeling, Filing, Mailing, Barcodes and More, Home &amp; Office Organization"/>
    <n v="1100"/>
    <n v="17"/>
    <n v="1300"/>
    <n v="0.007042201745529223"/>
    <n v="22100"/>
    <n v="18700"/>
    <n v="3400"/>
    <n v="15.38461538461539"/>
  </r>
  <r>
    <n v="270"/>
    <s v="OrdID-2018-0002701"/>
    <x v="104"/>
    <x v="143"/>
    <s v="5-7 Day"/>
    <s v="CustID- 334"/>
    <s v="Elikem Kobla"/>
    <x v="0"/>
    <s v="Effiduase"/>
    <s v="Ghana"/>
    <x v="2"/>
    <s v="ProdID-28000171"/>
    <x v="0"/>
    <x v="0"/>
    <s v="TV One 1RK-4RU-PSU 4RU 250w Power supply and accessories"/>
    <n v="435"/>
    <n v="15"/>
    <n v="584"/>
    <n v="0.04741432783393596"/>
    <n v="8760"/>
    <n v="6525"/>
    <n v="2235"/>
    <n v="25.51369863013699"/>
  </r>
  <r>
    <n v="271"/>
    <s v="OrdID-2018-0002711"/>
    <x v="105"/>
    <x v="144"/>
    <s v="2-3 Day"/>
    <s v="CustID- 401"/>
    <s v="Selorm Addo"/>
    <x v="0"/>
    <s v="Tamale"/>
    <s v="Ghana"/>
    <x v="0"/>
    <s v="ProdID-28000851"/>
    <x v="0"/>
    <x v="8"/>
    <s v="Simoco XFin UHF 420-470MHz trunking handportable c/w battery, charger &amp; antenna"/>
    <n v="180"/>
    <n v="2"/>
    <n v="244"/>
    <n v="0.07341462542589168"/>
    <n v="488"/>
    <n v="360"/>
    <n v="128"/>
    <n v="26.22950819672131"/>
  </r>
  <r>
    <n v="272"/>
    <s v="OrdID-2018-0002721"/>
    <x v="106"/>
    <x v="145"/>
    <s v="2-3 Day"/>
    <s v="CustID- 271"/>
    <s v="Francisca Obeng"/>
    <x v="2"/>
    <s v="Tamale"/>
    <s v="Ghana"/>
    <x v="0"/>
    <s v="ProdID-28000971"/>
    <x v="1"/>
    <x v="6"/>
    <s v="Two Way Telephone Splitters,Uvital Male to 2 Female Converter Cable RJ11 6P4C Telephone"/>
    <n v="332"/>
    <n v="13"/>
    <n v="472"/>
    <n v="0.0458249210457452"/>
    <n v="6136"/>
    <n v="4316"/>
    <n v="1820"/>
    <n v="29.66101694915254"/>
  </r>
  <r>
    <n v="273"/>
    <s v="OrdID-2018-0002731"/>
    <x v="106"/>
    <x v="146"/>
    <s v="2-3 Day"/>
    <s v="CustID- 271"/>
    <s v="Francisca Obeng"/>
    <x v="2"/>
    <s v="Tamale"/>
    <s v="Ghana"/>
    <x v="0"/>
    <s v="ProdID-28000671"/>
    <x v="2"/>
    <x v="5"/>
    <s v="KB-999G Blender - 1.5 Litre-Black"/>
    <n v="539"/>
    <n v="13"/>
    <n v="648"/>
    <n v="0.0458249210457452"/>
    <n v="8424"/>
    <n v="7007"/>
    <n v="1417"/>
    <n v="16.82098765432099"/>
  </r>
  <r>
    <n v="274"/>
    <s v="OrdID-2018-0002741"/>
    <x v="106"/>
    <x v="144"/>
    <s v="Pick up"/>
    <s v="CustID- 290"/>
    <s v="Michael Gyasi"/>
    <x v="0"/>
    <s v="Cape Coast"/>
    <s v="Ghana"/>
    <x v="4"/>
    <s v="ProdID-28000271"/>
    <x v="0"/>
    <x v="0"/>
    <s v="LG Model 8102 ITE Cell Phone AC Adapter Power Supply phone accessories wires"/>
    <n v="292"/>
    <n v="12"/>
    <n v="363"/>
    <n v="0.06617322681116691"/>
    <n v="4356"/>
    <n v="3504"/>
    <n v="852"/>
    <n v="19.55922865013774"/>
  </r>
  <r>
    <n v="275"/>
    <s v="OrdID-2018-0002751"/>
    <x v="107"/>
    <x v="145"/>
    <s v="Pick up"/>
    <s v="CustID- 572"/>
    <s v="Akua Boatemaa"/>
    <x v="2"/>
    <s v="Mim"/>
    <s v="Ghana"/>
    <x v="7"/>
    <s v="ProdID-28001251"/>
    <x v="2"/>
    <x v="10"/>
    <s v="DYMO Label Printer | LabelWriter 450 Direct Thermal Label Printer, Great for Labeling, Filing, Mailing, Barcodes and More, Home &amp; Office Organization"/>
    <n v="1100"/>
    <n v="3"/>
    <n v="1300"/>
    <n v="0.05"/>
    <n v="3900"/>
    <n v="3300"/>
    <n v="600"/>
    <n v="15.38461538461539"/>
  </r>
  <r>
    <n v="276"/>
    <s v="OrdID-2018-0002761"/>
    <x v="108"/>
    <x v="147"/>
    <s v="5-7 Day"/>
    <s v="CustID- 401"/>
    <s v="Selorm Addo"/>
    <x v="0"/>
    <s v="Tamale"/>
    <s v="Ghana"/>
    <x v="0"/>
    <s v="ProdID-28000461"/>
    <x v="1"/>
    <x v="3"/>
    <s v="6in1 Screen Cleaning Kit Cloth Wipe Brush TV Tablet Laptop Computer Lens Cleaner"/>
    <n v="650"/>
    <n v="11"/>
    <n v="962"/>
    <n v="0.07490466013633913"/>
    <n v="10582"/>
    <n v="7150"/>
    <n v="3432"/>
    <n v="32.43243243243244"/>
  </r>
  <r>
    <n v="277"/>
    <s v="OrdID-2018-0002771"/>
    <x v="109"/>
    <x v="147"/>
    <s v="5-7 Day"/>
    <s v="CustID- 245"/>
    <s v="Tetteyfio Akuyoo"/>
    <x v="2"/>
    <s v="Dzodze"/>
    <s v="Ghana"/>
    <x v="8"/>
    <s v="ProdID-28001081"/>
    <x v="2"/>
    <x v="5"/>
    <s v="400ML Anti-Bacterial Hand Sanitizer Bathroom smart Automatic Dispenser holder"/>
    <n v="819"/>
    <n v="13"/>
    <n v="1082"/>
    <n v="0.03331883425251182"/>
    <n v="14066"/>
    <n v="10647"/>
    <n v="3419"/>
    <n v="24.30683918669131"/>
  </r>
  <r>
    <n v="278"/>
    <s v="OrdID-2018-0002781"/>
    <x v="110"/>
    <x v="148"/>
    <s v="Express 1 Day"/>
    <s v="CustID- 453"/>
    <s v="Osei Bonsu"/>
    <x v="2"/>
    <s v="Tamale"/>
    <s v="Ghana"/>
    <x v="0"/>
    <s v="ProdID-28001181"/>
    <x v="0"/>
    <x v="9"/>
    <s v="Samsung - UN43TU7000FXZA - 43&quot; 7 Series 4K UHD Smart LED with HDR TV"/>
    <n v="3770"/>
    <n v="14"/>
    <n v="5204"/>
    <n v="0.05"/>
    <n v="72856"/>
    <n v="52780"/>
    <n v="20076"/>
    <n v="27.55572636433513"/>
  </r>
  <r>
    <n v="279"/>
    <s v="OrdID-2018-0002791"/>
    <x v="111"/>
    <x v="149"/>
    <s v="Pick up"/>
    <s v="CustID- 102"/>
    <s v="Owusu Sekyere"/>
    <x v="2"/>
    <s v="Tamale"/>
    <s v="Ghana"/>
    <x v="0"/>
    <s v="ProdID-28000361"/>
    <x v="0"/>
    <x v="4"/>
    <s v="Bat Music 5800 Original TF MP3 Headset + Free Aux Cable - Black"/>
    <n v="161"/>
    <n v="9"/>
    <n v="219"/>
    <n v="0.05425563128336022"/>
    <n v="1971"/>
    <n v="1449"/>
    <n v="522"/>
    <n v="26.48401826484018"/>
  </r>
  <r>
    <n v="280"/>
    <s v="OrdID-2018-0002801"/>
    <x v="111"/>
    <x v="147"/>
    <s v="Pick up"/>
    <s v="CustID- 397"/>
    <s v="Godred Gyimah"/>
    <x v="2"/>
    <s v="Ashaiman "/>
    <s v="Ghana"/>
    <x v="6"/>
    <s v="ProdID-28001051"/>
    <x v="0"/>
    <x v="9"/>
    <s v="NEW SONY BRAVIA KDL40WE663 40&quot; Smart HDR LED TV"/>
    <n v="1840"/>
    <n v="1"/>
    <n v="2522"/>
    <n v="0"/>
    <n v="2522"/>
    <n v="1840"/>
    <n v="682"/>
    <n v="27.04203013481364"/>
  </r>
  <r>
    <n v="281"/>
    <s v="OrdID-2018-0002811"/>
    <x v="111"/>
    <x v="150"/>
    <s v="Pick up"/>
    <s v="CustID- 102"/>
    <s v="Owusu Sekyere"/>
    <x v="2"/>
    <s v="Tamale"/>
    <s v="Ghana"/>
    <x v="0"/>
    <s v="ProdID-28000791"/>
    <x v="0"/>
    <x v="8"/>
    <s v="Airtech MR356 50W UHF duplexer N-type connectors"/>
    <n v="1200"/>
    <n v="9"/>
    <n v="1524"/>
    <n v="0.05425563128336022"/>
    <n v="13716"/>
    <n v="10800"/>
    <n v="2916"/>
    <n v="21.25984251968504"/>
  </r>
  <r>
    <n v="282"/>
    <s v="OrdID-2018-0002821"/>
    <x v="112"/>
    <x v="151"/>
    <s v="2-3 Day"/>
    <s v="CustID- 590"/>
    <s v="Michael Bamfo"/>
    <x v="0"/>
    <s v="Mandela"/>
    <s v="Ghana"/>
    <x v="6"/>
    <s v="ProdID-28000581"/>
    <x v="1"/>
    <x v="6"/>
    <s v="Replacement Battery BT162342 / BT262342 for Vtech AT&amp;T Cordless Telephones CS6114"/>
    <n v="469"/>
    <n v="18"/>
    <n v="564"/>
    <n v="0.1624470934626978"/>
    <n v="10152"/>
    <n v="8442"/>
    <n v="1710"/>
    <n v="16.84397163120567"/>
  </r>
  <r>
    <n v="283"/>
    <s v="OrdID-2018-0002831"/>
    <x v="112"/>
    <x v="151"/>
    <s v="Pick up"/>
    <s v="CustID- 496"/>
    <s v="Bridget Okyere"/>
    <x v="0"/>
    <s v="Yendi"/>
    <s v="Ghana"/>
    <x v="0"/>
    <s v="ProdID-28000891"/>
    <x v="1"/>
    <x v="6"/>
    <s v="Plantronics Blackwire C225 Headset"/>
    <n v="354"/>
    <n v="5"/>
    <n v="493"/>
    <n v="0.1212699292242124"/>
    <n v="2465"/>
    <n v="1770"/>
    <n v="695"/>
    <n v="28.1947261663286"/>
  </r>
  <r>
    <n v="284"/>
    <s v="OrdID-2018-0002841"/>
    <x v="113"/>
    <x v="152"/>
    <s v="2-3 Day"/>
    <s v="CustID- 590"/>
    <s v="Michael Bamfo"/>
    <x v="0"/>
    <s v="Mandela"/>
    <s v="Ghana"/>
    <x v="6"/>
    <s v="ProdID-28000411"/>
    <x v="0"/>
    <x v="4"/>
    <s v="Samsung Galaxy Buds Wireless Headset - Black"/>
    <n v="314"/>
    <n v="12"/>
    <n v="365"/>
    <n v="0.04678976614996108"/>
    <n v="4380"/>
    <n v="3768"/>
    <n v="612"/>
    <n v="13.97260273972603"/>
  </r>
  <r>
    <n v="285"/>
    <s v="OrdID-2018-0002851"/>
    <x v="114"/>
    <x v="153"/>
    <s v="2-3 Day"/>
    <s v="CustID- 453"/>
    <s v="Osei Bonsu"/>
    <x v="2"/>
    <s v="Tamale"/>
    <s v="Ghana"/>
    <x v="0"/>
    <s v="ProdID-28000011"/>
    <x v="0"/>
    <x v="0"/>
    <s v="Power Supply Module for HKC 401-2K201-D4211 HKL-480201/500201/550201 Accessories"/>
    <n v="150"/>
    <n v="4"/>
    <n v="212"/>
    <n v="0.01"/>
    <n v="848"/>
    <n v="600"/>
    <n v="248"/>
    <n v="29.24528301886792"/>
  </r>
  <r>
    <n v="286"/>
    <s v="OrdID-2018-0002861"/>
    <x v="115"/>
    <x v="154"/>
    <s v="2-3 Day"/>
    <s v="CustID- 254"/>
    <s v="Krobo Edusei"/>
    <x v="2"/>
    <s v="Tarkwa"/>
    <s v="Ghana"/>
    <x v="1"/>
    <s v="ProdID-28001431"/>
    <x v="2"/>
    <x v="12"/>
    <s v="WD-40 Multi-Use Product with Smart Straw Sprays"/>
    <n v="34"/>
    <n v="15"/>
    <n v="48"/>
    <n v="0.07000000000000001"/>
    <n v="720"/>
    <n v="510"/>
    <n v="210"/>
    <n v="29.16666666666667"/>
  </r>
  <r>
    <n v="287"/>
    <s v="OrdID-2018-0002871"/>
    <x v="115"/>
    <x v="155"/>
    <s v="2-3 Day"/>
    <s v="CustID- 210"/>
    <s v="Justice Nyamekye"/>
    <x v="0"/>
    <s v="Bolgatanga"/>
    <s v="Ghana"/>
    <x v="5"/>
    <s v="ProdID-28001221"/>
    <x v="2"/>
    <x v="10"/>
    <s v="Scotch Thermal Laminating Pouches, 200-Pack, 8.9 x 11.4 inches, Letter Size Sheets, Clear, 3-Mil (TP3854-200)"/>
    <n v="10"/>
    <n v="15"/>
    <n v="14"/>
    <n v="0.006153616581687556"/>
    <n v="210"/>
    <n v="150"/>
    <n v="60"/>
    <n v="28.57142857142857"/>
  </r>
  <r>
    <n v="288"/>
    <s v="OrdID-2018-0002881"/>
    <x v="116"/>
    <x v="156"/>
    <s v="2-3 Day"/>
    <s v="CustID- 245"/>
    <s v="Tetteyfio Akuyoo"/>
    <x v="2"/>
    <s v="Dzodze"/>
    <s v="Ghana"/>
    <x v="8"/>
    <s v="ProdID-28000491"/>
    <x v="1"/>
    <x v="6"/>
    <s v="Geilienergy BT183342 BT283342 BT166342 BT266342 BT162342 BT262342 Battery"/>
    <n v="416"/>
    <n v="2"/>
    <n v="562"/>
    <n v="0.03878420253593481"/>
    <n v="1124"/>
    <n v="832"/>
    <n v="292"/>
    <n v="25.97864768683274"/>
  </r>
  <r>
    <n v="289"/>
    <s v="OrdID-2018-0002891"/>
    <x v="116"/>
    <x v="154"/>
    <s v="2-3 Day"/>
    <s v="CustID- 453"/>
    <s v="Osei Bonsu"/>
    <x v="2"/>
    <s v="Tamale"/>
    <s v="Ghana"/>
    <x v="0"/>
    <s v="ProdID-28000961"/>
    <x v="1"/>
    <x v="6"/>
    <s v="SOUTHWESTERN BELL S60067 White Handset Cord 12 Feet"/>
    <n v="561"/>
    <n v="7"/>
    <n v="775"/>
    <n v="0.1014104338012115"/>
    <n v="5425"/>
    <n v="3927"/>
    <n v="1498"/>
    <n v="27.61290322580645"/>
  </r>
  <r>
    <n v="290"/>
    <s v="OrdID-2018-0002901"/>
    <x v="117"/>
    <x v="157"/>
    <s v="5-7 Day"/>
    <s v="CustID- 254"/>
    <s v="Krobo Edusei"/>
    <x v="2"/>
    <s v="Tarkwa"/>
    <s v="Ghana"/>
    <x v="1"/>
    <s v="ProdID-28000271"/>
    <x v="0"/>
    <x v="0"/>
    <s v="LG Model 8102 ITE Cell Phone AC Adapter Power Supply phone accessories wires"/>
    <n v="292"/>
    <n v="3"/>
    <n v="363"/>
    <n v="0.08"/>
    <n v="1089"/>
    <n v="876"/>
    <n v="213"/>
    <n v="19.55922865013774"/>
  </r>
  <r>
    <n v="291"/>
    <s v="OrdID-2018-0002911"/>
    <x v="117"/>
    <x v="158"/>
    <s v="5-7 Day"/>
    <s v="CustID- 290"/>
    <s v="Michael Gyasi"/>
    <x v="0"/>
    <s v="Cape Coast"/>
    <s v="Ghana"/>
    <x v="4"/>
    <s v="ProdID-28000141"/>
    <x v="1"/>
    <x v="1"/>
    <s v="Apple iPhone 11 - 256GB - Black (T-Mobile) A2111 (CDMA + GSM)"/>
    <n v="1179"/>
    <n v="2"/>
    <n v="1757"/>
    <n v="0.07290743333959791"/>
    <n v="3514"/>
    <n v="2358"/>
    <n v="1156"/>
    <n v="32.89698349459306"/>
  </r>
  <r>
    <n v="292"/>
    <s v="OrdID-2018-0002921"/>
    <x v="118"/>
    <x v="157"/>
    <s v="2-3 Day"/>
    <s v="CustID- 525"/>
    <s v="Peter Ankoma"/>
    <x v="0"/>
    <s v="Axim"/>
    <s v="Ghana"/>
    <x v="1"/>
    <s v="ProdID-28000751"/>
    <x v="1"/>
    <x v="6"/>
    <s v="iMah BT162342/BT262342 2.4V 300mAh Ni-MH Cordless Phone Batteries Compatible with VTech"/>
    <n v="482"/>
    <n v="5"/>
    <n v="604"/>
    <n v="0.002189097513440381"/>
    <n v="3020"/>
    <n v="2410"/>
    <n v="610"/>
    <n v="20.19867549668874"/>
  </r>
  <r>
    <n v="293"/>
    <s v="OrdID-2018-0002931"/>
    <x v="119"/>
    <x v="159"/>
    <s v="5-7 Day"/>
    <s v="CustID- 424"/>
    <s v="Lovelyn Bentil"/>
    <x v="0"/>
    <s v="Obuasi"/>
    <s v="Ghana"/>
    <x v="2"/>
    <s v="ProdID-28000471"/>
    <x v="1"/>
    <x v="3"/>
    <s v="Screen Cleaning Kit Cleaner Spray Brush Microfiber Cloth Wipe Phone TV Camera"/>
    <n v="571"/>
    <n v="12"/>
    <n v="738"/>
    <n v="0.03904032469024666"/>
    <n v="8856"/>
    <n v="6852"/>
    <n v="2004"/>
    <n v="22.62872628726288"/>
  </r>
  <r>
    <n v="294"/>
    <s v="OrdID-2018-0002941"/>
    <x v="120"/>
    <x v="160"/>
    <s v="2-3 Day"/>
    <s v="CustID- 146"/>
    <s v="Ernestina Darko"/>
    <x v="2"/>
    <s v="Bimbilla"/>
    <s v="Ghana"/>
    <x v="0"/>
    <s v="ProdID-28000421"/>
    <x v="0"/>
    <x v="4"/>
    <s v="TWS I7 Wireless Bluetooth V4.1 Headphone - White"/>
    <n v="213"/>
    <n v="12"/>
    <n v="300"/>
    <n v="0.1174903926113535"/>
    <n v="3600"/>
    <n v="2556"/>
    <n v="1044"/>
    <n v="29"/>
  </r>
  <r>
    <n v="295"/>
    <s v="OrdID-2018-0002951"/>
    <x v="120"/>
    <x v="160"/>
    <s v="2-3 Day"/>
    <s v="CustID- 254"/>
    <s v="Krobo Edusei"/>
    <x v="2"/>
    <s v="Tarkwa"/>
    <s v="Ghana"/>
    <x v="1"/>
    <s v="ProdID-28000531"/>
    <x v="1"/>
    <x v="6"/>
    <s v="Telephone Cord, Phone Cord, Handset Cord, Black, 2 Pack, Universally Compatible"/>
    <n v="553"/>
    <n v="11"/>
    <n v="774"/>
    <n v="0.08917302354582862"/>
    <n v="8514"/>
    <n v="6083"/>
    <n v="2431"/>
    <n v="28.55297157622739"/>
  </r>
  <r>
    <n v="296"/>
    <s v="OrdID-2018-0002961"/>
    <x v="120"/>
    <x v="160"/>
    <s v="2-3 Day"/>
    <s v="CustID- 146"/>
    <s v="Ernestina Darko"/>
    <x v="2"/>
    <s v="Bimbilla"/>
    <s v="Ghana"/>
    <x v="0"/>
    <s v="ProdID-28000221"/>
    <x v="0"/>
    <x v="0"/>
    <s v="RCA (CRF907) Audiovox Accessories A/V Modulator With Power Supply Cord"/>
    <n v="226"/>
    <n v="12"/>
    <n v="331"/>
    <n v="0.1174903926113535"/>
    <n v="3972"/>
    <n v="2712"/>
    <n v="1260"/>
    <n v="31.72205438066466"/>
  </r>
  <r>
    <n v="297"/>
    <s v="OrdID-2018-0002971"/>
    <x v="121"/>
    <x v="161"/>
    <s v="2-3 Day"/>
    <s v="CustID- 557"/>
    <s v="Ebenezer Darko"/>
    <x v="2"/>
    <s v="Accra"/>
    <s v="Ghana"/>
    <x v="6"/>
    <s v="ProdID-28000431"/>
    <x v="0"/>
    <x v="4"/>
    <s v="H17T Bluetooth Earphone With Charging Case - White"/>
    <n v="256"/>
    <n v="7"/>
    <n v="342"/>
    <n v="0.01"/>
    <n v="2394"/>
    <n v="1792"/>
    <n v="602"/>
    <n v="25.14619883040935"/>
  </r>
  <r>
    <n v="298"/>
    <s v="OrdID-2018-0002981"/>
    <x v="121"/>
    <x v="160"/>
    <s v="Pick up"/>
    <s v="CustID- 572"/>
    <s v="Akua Boatemaa"/>
    <x v="2"/>
    <s v="Mim"/>
    <s v="Ghana"/>
    <x v="7"/>
    <s v="ProdID-28000731"/>
    <x v="1"/>
    <x v="6"/>
    <s v="iMah AAA Rechargeable Batteries 1.2V 750mAh Ni-MH, Also Compatible with Panasonic Cordless"/>
    <n v="247"/>
    <n v="3"/>
    <n v="372"/>
    <n v="0.05"/>
    <n v="1116"/>
    <n v="741"/>
    <n v="375"/>
    <n v="33.60215053763441"/>
  </r>
  <r>
    <n v="299"/>
    <s v="OrdID-2018-0002991"/>
    <x v="122"/>
    <x v="162"/>
    <s v="2-3 Day"/>
    <s v="CustID- 372"/>
    <s v="Antwi Frimpong"/>
    <x v="2"/>
    <s v="Akatsi"/>
    <s v="Ghana"/>
    <x v="8"/>
    <s v="ProdID-28001111"/>
    <x v="0"/>
    <x v="9"/>
    <s v="UltraHD Smart TV"/>
    <n v="4970"/>
    <n v="12"/>
    <n v="6810"/>
    <n v="0.01188709764228854"/>
    <n v="81720"/>
    <n v="59640"/>
    <n v="22080"/>
    <n v="27.01908957415565"/>
  </r>
  <r>
    <n v="300"/>
    <s v="OrdID-2018-0003001"/>
    <x v="123"/>
    <x v="163"/>
    <s v="Pick up"/>
    <s v="CustID- 102"/>
    <s v="Owusu Sekyere"/>
    <x v="2"/>
    <s v="Tamale"/>
    <s v="Ghana"/>
    <x v="0"/>
    <s v="ProdID-28000641"/>
    <x v="1"/>
    <x v="6"/>
    <s v="iMBAPrice 50 Feet Long Telephone Extension Cord Phone Cable Line Wire - White"/>
    <n v="638"/>
    <n v="9"/>
    <n v="856"/>
    <n v="0.05425563128336022"/>
    <n v="7704"/>
    <n v="5742"/>
    <n v="1962"/>
    <n v="25.46728971962617"/>
  </r>
  <r>
    <n v="301"/>
    <s v="OrdID-2018-0003011"/>
    <x v="123"/>
    <x v="164"/>
    <s v="2-3 Day"/>
    <s v="CustID- 587"/>
    <s v="Martina Mensah"/>
    <x v="2"/>
    <s v="Cape Coast"/>
    <s v="Ghana"/>
    <x v="4"/>
    <s v="ProdID-28000341"/>
    <x v="1"/>
    <x v="3"/>
    <s v="Laptop Power AC Adapter Charger 40W For Samsung Chromebook XE500C12 PA-1250-98"/>
    <n v="568"/>
    <n v="3"/>
    <n v="774"/>
    <n v="0.01574341211814763"/>
    <n v="2322"/>
    <n v="1704"/>
    <n v="618"/>
    <n v="26.61498708010336"/>
  </r>
  <r>
    <n v="302"/>
    <s v="OrdID-2018-0003021"/>
    <x v="123"/>
    <x v="164"/>
    <s v="Pick up"/>
    <s v="CustID- 397"/>
    <s v="Godred Gyimah"/>
    <x v="2"/>
    <s v="Ashaiman "/>
    <s v="Ghana"/>
    <x v="6"/>
    <s v="ProdID-28001431"/>
    <x v="2"/>
    <x v="12"/>
    <s v="WD-40 Multi-Use Product with Smart Straw Sprays"/>
    <n v="34"/>
    <n v="1"/>
    <n v="48"/>
    <n v="0"/>
    <n v="48"/>
    <n v="34"/>
    <n v="14"/>
    <n v="29.16666666666667"/>
  </r>
  <r>
    <n v="303"/>
    <s v="OrdID-2018-0003031"/>
    <x v="123"/>
    <x v="164"/>
    <s v="Pick up"/>
    <s v="CustID- 397"/>
    <s v="Godred Gyimah"/>
    <x v="2"/>
    <s v="Ashaiman "/>
    <s v="Ghana"/>
    <x v="6"/>
    <s v="ProdID-28001161"/>
    <x v="0"/>
    <x v="9"/>
    <s v="Samsung UN32J4001 32-Inch J4001-Series 720p HD LED TV"/>
    <n v="3940"/>
    <n v="1"/>
    <n v="5674"/>
    <n v="0"/>
    <n v="5674"/>
    <n v="3940"/>
    <n v="1734"/>
    <n v="30.56045118082482"/>
  </r>
  <r>
    <n v="304"/>
    <s v="OrdID-2018-0003041"/>
    <x v="124"/>
    <x v="165"/>
    <s v="Pick up"/>
    <s v="CustID- 210"/>
    <s v="Justice Nyamekye"/>
    <x v="0"/>
    <s v="Bolgatanga"/>
    <s v="Ghana"/>
    <x v="5"/>
    <s v="ProdID-28000171"/>
    <x v="0"/>
    <x v="0"/>
    <s v="TV One 1RK-4RU-PSU 4RU 250w Power supply and accessories"/>
    <n v="435"/>
    <n v="1"/>
    <n v="584"/>
    <n v="0.03289452830642524"/>
    <n v="584"/>
    <n v="435"/>
    <n v="149"/>
    <n v="25.51369863013699"/>
  </r>
  <r>
    <n v="305"/>
    <s v="OrdID-2018-0003051"/>
    <x v="124"/>
    <x v="165"/>
    <s v="Pick up"/>
    <s v="CustID- 210"/>
    <s v="Justice Nyamekye"/>
    <x v="0"/>
    <s v="Bolgatanga"/>
    <s v="Ghana"/>
    <x v="5"/>
    <s v="ProdID-28000461"/>
    <x v="1"/>
    <x v="3"/>
    <s v="6in1 Screen Cleaning Kit Cloth Wipe Brush TV Tablet Laptop Computer Lens Cleaner"/>
    <n v="650"/>
    <n v="1"/>
    <n v="962"/>
    <n v="0.03289452830642524"/>
    <n v="962"/>
    <n v="650"/>
    <n v="312"/>
    <n v="32.43243243243244"/>
  </r>
  <r>
    <n v="306"/>
    <s v="OrdID-2018-0003061"/>
    <x v="125"/>
    <x v="166"/>
    <s v="Pick up"/>
    <s v="CustID- 096"/>
    <s v="Abdul Rawuf"/>
    <x v="1"/>
    <s v="Wa"/>
    <s v="Ghana"/>
    <x v="3"/>
    <s v="ProdID-28001431"/>
    <x v="2"/>
    <x v="12"/>
    <s v="WD-40 Multi-Use Product with Smart Straw Sprays"/>
    <n v="34"/>
    <n v="3"/>
    <n v="48"/>
    <n v="0.04066318327727706"/>
    <n v="144"/>
    <n v="102"/>
    <n v="42"/>
    <n v="29.16666666666667"/>
  </r>
  <r>
    <n v="307"/>
    <s v="OrdID-2018-0003071"/>
    <x v="126"/>
    <x v="167"/>
    <s v="2-3 Day"/>
    <s v="CustID- 104"/>
    <s v="Erica Ntiamoah"/>
    <x v="2"/>
    <s v="Wa"/>
    <s v="Ghana"/>
    <x v="3"/>
    <s v="ProdID-28001101"/>
    <x v="0"/>
    <x v="9"/>
    <s v="Sony Trinitron TV"/>
    <n v="3435"/>
    <n v="11"/>
    <n v="4775"/>
    <n v="0.1266607816695693"/>
    <n v="52525"/>
    <n v="37785"/>
    <n v="14740"/>
    <n v="28.06282722513089"/>
  </r>
  <r>
    <n v="308"/>
    <s v="OrdID-2018-0003081"/>
    <x v="126"/>
    <x v="168"/>
    <s v="5-7 Day"/>
    <s v="CustID- 453"/>
    <s v="Osei Bonsu"/>
    <x v="2"/>
    <s v="Tamale"/>
    <s v="Ghana"/>
    <x v="0"/>
    <s v="ProdID-28001171"/>
    <x v="2"/>
    <x v="5"/>
    <s v="Touch Me Toothpaste Dispenser + 5 Slot Tooth Brush Holder - White"/>
    <n v="1025"/>
    <n v="16"/>
    <n v="1447"/>
    <n v="0.05"/>
    <n v="23152"/>
    <n v="16400"/>
    <n v="6752"/>
    <n v="29.16378714581894"/>
  </r>
  <r>
    <n v="309"/>
    <s v="OrdID-2018-0003091"/>
    <x v="127"/>
    <x v="167"/>
    <s v="Pick up"/>
    <s v="CustID- 186"/>
    <s v="Elorm Nartey"/>
    <x v="2"/>
    <s v="Suhum"/>
    <s v="Ghana"/>
    <x v="9"/>
    <s v="ProdID-28000181"/>
    <x v="1"/>
    <x v="1"/>
    <s v="Xiaomi Redmi Note 7 - 64GB - Space Black (Unlocked) (Dual SIM)"/>
    <n v="1747"/>
    <n v="13"/>
    <n v="2499"/>
    <n v="0.0480799635638938"/>
    <n v="32487"/>
    <n v="22711"/>
    <n v="9776"/>
    <n v="30.09203681472589"/>
  </r>
  <r>
    <n v="310"/>
    <s v="OrdID-2018-0003101"/>
    <x v="127"/>
    <x v="169"/>
    <s v="2-3 Day"/>
    <s v="CustID- 453"/>
    <s v="Osei Bonsu"/>
    <x v="2"/>
    <s v="Tamale"/>
    <s v="Ghana"/>
    <x v="0"/>
    <s v="ProdID-28000901"/>
    <x v="2"/>
    <x v="5"/>
    <s v="700ml Wall Mounted Automatic Touchless Dispenser induction hand Sanitizer holder"/>
    <n v="854"/>
    <n v="5"/>
    <n v="1043"/>
    <n v="0.06"/>
    <n v="5215"/>
    <n v="4270"/>
    <n v="945"/>
    <n v="18.12080536912752"/>
  </r>
  <r>
    <n v="311"/>
    <s v="OrdID-2018-0003111"/>
    <x v="128"/>
    <x v="170"/>
    <s v="2-3 Day"/>
    <s v="CustID- 254"/>
    <s v="Krobo Edusei"/>
    <x v="2"/>
    <s v="Tarkwa"/>
    <s v="Ghana"/>
    <x v="1"/>
    <s v="ProdID-28000981"/>
    <x v="0"/>
    <x v="9"/>
    <s v="SONY BRAVIA FULL HD 1080, 52'' X3500 LCD"/>
    <n v="3890"/>
    <n v="15"/>
    <n v="4902"/>
    <n v="0.07000000000000001"/>
    <n v="73530"/>
    <n v="58350"/>
    <n v="15180"/>
    <n v="20.64463484292126"/>
  </r>
  <r>
    <n v="312"/>
    <s v="OrdID-2018-0003121"/>
    <x v="128"/>
    <x v="170"/>
    <s v="2-3 Day"/>
    <s v="CustID- 254"/>
    <s v="Krobo Edusei"/>
    <x v="2"/>
    <s v="Tarkwa"/>
    <s v="Ghana"/>
    <x v="1"/>
    <s v="ProdID-28001091"/>
    <x v="1"/>
    <x v="6"/>
    <s v="Power Gear In-Line Network Coupler, Connects RJ45 Ethernet Cables to Modems, Routers, Hubs"/>
    <n v="420"/>
    <n v="15"/>
    <n v="559"/>
    <n v="0.07000000000000001"/>
    <n v="8385"/>
    <n v="6300"/>
    <n v="2085"/>
    <n v="24.86583184257603"/>
  </r>
  <r>
    <n v="313"/>
    <s v="OrdID-2018-0003131"/>
    <x v="128"/>
    <x v="170"/>
    <s v="2-3 Day"/>
    <s v="CustID- 210"/>
    <s v="Justice Nyamekye"/>
    <x v="0"/>
    <s v="Bolgatanga"/>
    <s v="Ghana"/>
    <x v="5"/>
    <s v="ProdID-28000111"/>
    <x v="0"/>
    <x v="0"/>
    <s v="TV One 1RK-5RU-PSU 5RU 250w Power supply and accessories"/>
    <n v="460"/>
    <n v="15"/>
    <n v="575"/>
    <n v="0.006153616581687556"/>
    <n v="8625"/>
    <n v="6900"/>
    <n v="1725"/>
    <n v="20"/>
  </r>
  <r>
    <n v="314"/>
    <s v="OrdID-2018-0003141"/>
    <x v="128"/>
    <x v="168"/>
    <s v="2-3 Day"/>
    <s v="CustID- 572"/>
    <s v="Akua Boatemaa"/>
    <x v="2"/>
    <s v="Mim"/>
    <s v="Ghana"/>
    <x v="7"/>
    <s v="ProdID-28001321"/>
    <x v="2"/>
    <x v="12"/>
    <s v="BLACK+DECKER 20V MAX Cordless Drill / Driver#2"/>
    <n v="49"/>
    <n v="7"/>
    <n v="74"/>
    <n v="0.09"/>
    <n v="518"/>
    <n v="343"/>
    <n v="175"/>
    <n v="33.78378378378378"/>
  </r>
  <r>
    <n v="315"/>
    <s v="OrdID-2018-0003151"/>
    <x v="129"/>
    <x v="168"/>
    <s v="2-3 Day"/>
    <s v="CustID- 146"/>
    <s v="Ernestina Darko"/>
    <x v="2"/>
    <s v="Bimbilla"/>
    <s v="Ghana"/>
    <x v="0"/>
    <s v="ProdID-28000131"/>
    <x v="0"/>
    <x v="0"/>
    <s v="TV One 1RK-6RU-PSU 6RU 250w Power supply and accessories"/>
    <n v="480"/>
    <n v="4"/>
    <n v="668"/>
    <n v="0.1906331725461937"/>
    <n v="2672"/>
    <n v="1920"/>
    <n v="752"/>
    <n v="28.1437125748503"/>
  </r>
  <r>
    <n v="316"/>
    <s v="OrdID-2018-0003161"/>
    <x v="129"/>
    <x v="171"/>
    <s v="2-3 Day"/>
    <s v="CustID- 290"/>
    <s v="Michael Gyasi"/>
    <x v="0"/>
    <s v="Cape Coast"/>
    <s v="Ghana"/>
    <x v="4"/>
    <s v="ProdID-28001421"/>
    <x v="0"/>
    <x v="11"/>
    <s v="Skagen Falster 2 SKT5103 Smartwatch Stainless Steel Touchscreen"/>
    <n v="247"/>
    <n v="10"/>
    <n v="352"/>
    <n v="0.1181178410013609"/>
    <n v="3520"/>
    <n v="2470"/>
    <n v="1050"/>
    <n v="29.82954545454545"/>
  </r>
  <r>
    <n v="317"/>
    <s v="OrdID-2018-0003171"/>
    <x v="130"/>
    <x v="172"/>
    <s v="2-3 Day"/>
    <s v="CustID- 210"/>
    <s v="Justice Nyamekye"/>
    <x v="0"/>
    <s v="Bolgatanga"/>
    <s v="Ghana"/>
    <x v="5"/>
    <s v="ProdID-28000901"/>
    <x v="2"/>
    <x v="5"/>
    <s v="700ml Wall Mounted Automatic Touchless Dispenser induction hand Sanitizer holder"/>
    <n v="854"/>
    <n v="6"/>
    <n v="1043"/>
    <n v="0.06429381073262343"/>
    <n v="6258"/>
    <n v="5124"/>
    <n v="1134"/>
    <n v="18.12080536912752"/>
  </r>
  <r>
    <n v="318"/>
    <s v="OrdID-2018-0003181"/>
    <x v="130"/>
    <x v="173"/>
    <s v="2-3 Day"/>
    <s v="CustID- 210"/>
    <s v="Justice Nyamekye"/>
    <x v="0"/>
    <s v="Bolgatanga"/>
    <s v="Ghana"/>
    <x v="5"/>
    <s v="ProdID-28000651"/>
    <x v="1"/>
    <x v="6"/>
    <s v="Logitech 3.5 mm Analog Stereo Headset H151 with Boom Microphone - Black"/>
    <n v="598"/>
    <n v="6"/>
    <n v="701"/>
    <n v="0.06429381073262343"/>
    <n v="4206"/>
    <n v="3588"/>
    <n v="618"/>
    <n v="14.69329529243937"/>
  </r>
  <r>
    <n v="319"/>
    <s v="OrdID-2018-0003191"/>
    <x v="131"/>
    <x v="174"/>
    <s v="2-3 Day"/>
    <s v="CustID- 572"/>
    <s v="Akua Boatemaa"/>
    <x v="2"/>
    <s v="Mim"/>
    <s v="Ghana"/>
    <x v="7"/>
    <s v="ProdID-28000561"/>
    <x v="1"/>
    <x v="6"/>
    <s v="Fosmon 4K HDMI Cable 50 Feet, Gold-Plated Ultra High Speed (10.2 Gigabyte per second UHD"/>
    <n v="623"/>
    <n v="2"/>
    <n v="898"/>
    <n v="0.1319351425153151"/>
    <n v="1796"/>
    <n v="1246"/>
    <n v="550"/>
    <n v="30.62360801781737"/>
  </r>
  <r>
    <n v="320"/>
    <s v="OrdID-2018-0003201"/>
    <x v="132"/>
    <x v="175"/>
    <s v="5-7 Day"/>
    <s v="CustID- 146"/>
    <s v="Ernestina Darko"/>
    <x v="2"/>
    <s v="Bimbilla"/>
    <s v="Ghana"/>
    <x v="0"/>
    <s v="ProdID-28000411"/>
    <x v="0"/>
    <x v="4"/>
    <s v="Samsung Galaxy Buds Wireless Headset - Black"/>
    <n v="314"/>
    <n v="14"/>
    <n v="365"/>
    <n v="0"/>
    <n v="5110"/>
    <n v="4396"/>
    <n v="714"/>
    <n v="13.97260273972603"/>
  </r>
  <r>
    <n v="321"/>
    <s v="OrdID-2018-0003211"/>
    <x v="132"/>
    <x v="176"/>
    <s v="2-3 Day"/>
    <s v="CustID- 210"/>
    <s v="Justice Nyamekye"/>
    <x v="0"/>
    <s v="Bolgatanga"/>
    <s v="Ghana"/>
    <x v="5"/>
    <s v="ProdID-28000581"/>
    <x v="1"/>
    <x v="6"/>
    <s v="Replacement Battery BT162342 / BT262342 for Vtech AT&amp;T Cordless Telephones CS6114"/>
    <n v="469"/>
    <n v="17"/>
    <n v="564"/>
    <n v="0.007042201745529223"/>
    <n v="9588"/>
    <n v="7973"/>
    <n v="1615"/>
    <n v="16.84397163120567"/>
  </r>
  <r>
    <n v="322"/>
    <s v="OrdID-2019-0003221"/>
    <x v="133"/>
    <x v="177"/>
    <s v="2-3 Day"/>
    <s v="CustID- 572"/>
    <s v="Akua Boatemaa"/>
    <x v="2"/>
    <s v="Mim"/>
    <s v="Ghana"/>
    <x v="7"/>
    <s v="ProdID-28000751"/>
    <x v="1"/>
    <x v="6"/>
    <s v="iMah BT162342/BT262342 2.4V 300mAh Ni-MH Cordless Phone Batteries Compatible with VTech"/>
    <n v="598"/>
    <n v="14"/>
    <n v="856"/>
    <n v="0.06692175966550092"/>
    <n v="11984"/>
    <n v="8372"/>
    <n v="3612"/>
    <n v="30.14018691588785"/>
  </r>
  <r>
    <n v="323"/>
    <s v="OrdID-2019-0003231"/>
    <x v="133"/>
    <x v="176"/>
    <s v="Express 1 Day"/>
    <s v="CustID- 572"/>
    <s v="Akua Boatemaa"/>
    <x v="2"/>
    <s v="Mim"/>
    <s v="Ghana"/>
    <x v="7"/>
    <s v="ProdID-28000901"/>
    <x v="2"/>
    <x v="5"/>
    <s v="700ml Wall Mounted Automatic Touchless Dispenser induction hand Sanitizer holder"/>
    <n v="1168"/>
    <n v="7"/>
    <n v="1637"/>
    <n v="0.09729587297391881"/>
    <n v="11459"/>
    <n v="8176"/>
    <n v="3283"/>
    <n v="28.64996945632254"/>
  </r>
  <r>
    <n v="324"/>
    <s v="OrdID-2019-0003241"/>
    <x v="133"/>
    <x v="177"/>
    <s v="2-3 Day"/>
    <s v="CustID- 214"/>
    <s v="Priscilla Mintah"/>
    <x v="0"/>
    <s v="Tamale"/>
    <s v="Ghana"/>
    <x v="0"/>
    <s v="ProdID-28000021"/>
    <x v="1"/>
    <x v="1"/>
    <s v="Apple iPhone 8 Plus Gold 64GB 256GB 4G LTE Unlocked Smartphone SIM Free"/>
    <n v="3409"/>
    <n v="6"/>
    <n v="4637"/>
    <n v="0.01907337532066422"/>
    <n v="27822"/>
    <n v="20454"/>
    <n v="7368"/>
    <n v="26.48263963769678"/>
  </r>
  <r>
    <n v="325"/>
    <s v="OrdID-2019-0003251"/>
    <x v="133"/>
    <x v="175"/>
    <s v="5-7 Day"/>
    <s v="CustID- 557"/>
    <s v="Ebenezer Darko"/>
    <x v="2"/>
    <s v="Accra"/>
    <s v="Ghana"/>
    <x v="6"/>
    <s v="ProdID-28000341"/>
    <x v="1"/>
    <x v="3"/>
    <s v="Laptop Power AC Adapter Charger 40W For Samsung Chromebook XE500C12 PA-1250-98"/>
    <n v="1360"/>
    <n v="8"/>
    <n v="1810"/>
    <n v="0.02783508395917249"/>
    <n v="14480"/>
    <n v="10880"/>
    <n v="3600"/>
    <n v="24.86187845303867"/>
  </r>
  <r>
    <n v="326"/>
    <s v="OrdID-2019-0003261"/>
    <x v="134"/>
    <x v="178"/>
    <s v="5-7 Day"/>
    <s v="CustID- 572"/>
    <s v="Akua Boatemaa"/>
    <x v="2"/>
    <s v="Mim"/>
    <s v="Ghana"/>
    <x v="7"/>
    <s v="ProdID-28000731"/>
    <x v="1"/>
    <x v="6"/>
    <s v="iMah AAA Rechargeable Batteries 1.2V 750mAh Ni-MH, Also Compatible with Panasonic Cordless"/>
    <n v="281"/>
    <n v="10"/>
    <n v="333"/>
    <n v="0.02"/>
    <n v="3330"/>
    <n v="2810"/>
    <n v="520"/>
    <n v="15.61561561561562"/>
  </r>
  <r>
    <n v="327"/>
    <s v="OrdID-2019-0003271"/>
    <x v="135"/>
    <x v="179"/>
    <s v="5-7 Day"/>
    <s v="CustID- 496"/>
    <s v="Bridget Okyere"/>
    <x v="0"/>
    <s v="Yendi"/>
    <s v="Ghana"/>
    <x v="0"/>
    <s v="ProdID-28000121"/>
    <x v="1"/>
    <x v="1"/>
    <s v="Samsung s6 edge 64 gb"/>
    <n v="1956"/>
    <n v="6"/>
    <n v="2916"/>
    <n v="0.18933471145402"/>
    <n v="17496"/>
    <n v="11736"/>
    <n v="5760"/>
    <n v="32.92181069958848"/>
  </r>
  <r>
    <n v="328"/>
    <s v="OrdID-2019-0003281"/>
    <x v="136"/>
    <x v="180"/>
    <s v="Express 1 Day"/>
    <s v="CustID- 146"/>
    <s v="Ernestina Darko"/>
    <x v="2"/>
    <s v="Bimbilla"/>
    <s v="Ghana"/>
    <x v="0"/>
    <s v="ProdID-28000131"/>
    <x v="0"/>
    <x v="0"/>
    <s v="TV One 1RK-6RU-PSU 6RU 250w Power supply and accessories"/>
    <n v="1280"/>
    <n v="10"/>
    <n v="1755"/>
    <n v="0.02712238067080574"/>
    <n v="17550"/>
    <n v="12800"/>
    <n v="4750"/>
    <n v="27.06552706552707"/>
  </r>
  <r>
    <n v="329"/>
    <s v="OrdID-2019-0003291"/>
    <x v="137"/>
    <x v="181"/>
    <s v="5-7 Day"/>
    <s v="CustID- 271"/>
    <s v="Francisca Obeng"/>
    <x v="2"/>
    <s v="Tamale"/>
    <s v="Ghana"/>
    <x v="0"/>
    <s v="ProdID-28001011"/>
    <x v="2"/>
    <x v="5"/>
    <s v="16 Cubes Plastic Wardrobe + 8 Shoe Rack - Black"/>
    <n v="705"/>
    <n v="6"/>
    <n v="882"/>
    <n v="0.1"/>
    <n v="5292"/>
    <n v="4230"/>
    <n v="1062"/>
    <n v="20.06802721088435"/>
  </r>
  <r>
    <n v="330"/>
    <s v="OrdID-2019-0003301"/>
    <x v="138"/>
    <x v="182"/>
    <s v="2-3 Day"/>
    <s v="CustID- 334"/>
    <s v="Elikem Kobla"/>
    <x v="0"/>
    <s v="Effiduase"/>
    <s v="Ghana"/>
    <x v="2"/>
    <s v="ProdID-28000221"/>
    <x v="0"/>
    <x v="0"/>
    <s v="RCA (CRF907) Audiovox Accessories A/V Modulator With Power Supply Cord"/>
    <n v="342"/>
    <n v="5"/>
    <n v="494"/>
    <n v="0.05441030436454883"/>
    <n v="2470"/>
    <n v="1710"/>
    <n v="760"/>
    <n v="30.76923076923077"/>
  </r>
  <r>
    <n v="331"/>
    <s v="OrdID-2019-0003311"/>
    <x v="138"/>
    <x v="179"/>
    <s v="Pick up"/>
    <s v="CustID- 453"/>
    <s v="Osei Bonsu"/>
    <x v="2"/>
    <s v="Tamale"/>
    <s v="Ghana"/>
    <x v="0"/>
    <s v="ProdID-28000731"/>
    <x v="1"/>
    <x v="6"/>
    <s v="iMah AAA Rechargeable Batteries 1.2V 750mAh Ni-MH, Also Compatible with Panasonic Cordless"/>
    <n v="281"/>
    <n v="10"/>
    <n v="333"/>
    <n v="0.02"/>
    <n v="3330"/>
    <n v="2810"/>
    <n v="520"/>
    <n v="15.61561561561562"/>
  </r>
  <r>
    <n v="332"/>
    <s v="OrdID-2019-0003321"/>
    <x v="139"/>
    <x v="183"/>
    <s v="5-7 Day"/>
    <s v="CustID- 146"/>
    <s v="Ernestina Darko"/>
    <x v="2"/>
    <s v="Bimbilla"/>
    <s v="Ghana"/>
    <x v="0"/>
    <s v="ProdID-28000471"/>
    <x v="1"/>
    <x v="3"/>
    <s v="Screen Cleaning Kit Cleaner Spray Brush Microfiber Cloth Wipe Phone TV Camera"/>
    <n v="1129"/>
    <n v="8"/>
    <n v="1648"/>
    <n v="0.00220619926802682"/>
    <n v="13184"/>
    <n v="9032"/>
    <n v="4152"/>
    <n v="31.49271844660194"/>
  </r>
  <r>
    <n v="333"/>
    <s v="OrdID-2019-0003331"/>
    <x v="139"/>
    <x v="184"/>
    <s v="5-7 Day"/>
    <s v="CustID- 210"/>
    <s v="Justice Nyamekye"/>
    <x v="0"/>
    <s v="Bolgatanga"/>
    <s v="Ghana"/>
    <x v="5"/>
    <s v="ProdID-28000811"/>
    <x v="0"/>
    <x v="8"/>
    <s v="Motorola SL4000 Compact DMR Digital UHF Two Way Radio Walkie Talkie"/>
    <n v="321"/>
    <n v="7"/>
    <n v="466"/>
    <n v="0.13819469552503"/>
    <n v="3262"/>
    <n v="2247"/>
    <n v="1015"/>
    <n v="31.11587982832618"/>
  </r>
  <r>
    <n v="334"/>
    <s v="OrdID-2019-0003341"/>
    <x v="139"/>
    <x v="182"/>
    <s v="Pick up"/>
    <s v="CustID- 397"/>
    <s v="Godred Gyimah"/>
    <x v="2"/>
    <s v="Ashaiman "/>
    <s v="Ghana"/>
    <x v="6"/>
    <s v="ProdID-28000851"/>
    <x v="0"/>
    <x v="8"/>
    <s v="Simoco XFin UHF 420-470MHz trunking handportable c/w battery, charger &amp; antenna"/>
    <n v="228"/>
    <n v="6"/>
    <n v="299"/>
    <n v="0.0527281148445574"/>
    <n v="1794"/>
    <n v="1368"/>
    <n v="426"/>
    <n v="23.74581939799331"/>
  </r>
  <r>
    <n v="335"/>
    <s v="OrdID-2019-0003351"/>
    <x v="139"/>
    <x v="182"/>
    <s v="Express 1 Day"/>
    <s v="CustID- 096"/>
    <s v="Abdul Rawuf"/>
    <x v="1"/>
    <s v="Wa"/>
    <s v="Ghana"/>
    <x v="3"/>
    <s v="ProdID-28000271"/>
    <x v="0"/>
    <x v="0"/>
    <s v="LG Model 8102 ITE Cell Phone AC Adapter Power Supply phone accessories wires"/>
    <n v="557"/>
    <n v="8"/>
    <n v="741"/>
    <n v="0.05441363565538371"/>
    <n v="5928"/>
    <n v="4456"/>
    <n v="1472"/>
    <n v="24.83130904183536"/>
  </r>
  <r>
    <n v="336"/>
    <s v="OrdID-2019-0003361"/>
    <x v="140"/>
    <x v="185"/>
    <s v="2-3 Day"/>
    <s v="CustID- 494"/>
    <s v="Emmanuel Kwashie"/>
    <x v="0"/>
    <s v="Mampong"/>
    <s v="Ghana"/>
    <x v="2"/>
    <s v="ProdID-28000301"/>
    <x v="2"/>
    <x v="2"/>
    <s v="Recliner"/>
    <n v="510"/>
    <n v="4"/>
    <n v="582"/>
    <n v="0.03"/>
    <n v="2328"/>
    <n v="2040"/>
    <n v="288"/>
    <n v="12.37113402061856"/>
  </r>
  <r>
    <n v="337"/>
    <s v="OrdID-2019-0003371"/>
    <x v="141"/>
    <x v="186"/>
    <s v="2-3 Day"/>
    <s v="CustID- 146"/>
    <s v="Ernestina Darko"/>
    <x v="2"/>
    <s v="Bimbilla"/>
    <s v="Ghana"/>
    <x v="0"/>
    <s v="ProdID-28000411"/>
    <x v="0"/>
    <x v="4"/>
    <s v="Samsung Galaxy Buds Wireless Headset - Black"/>
    <n v="377"/>
    <n v="16"/>
    <n v="558"/>
    <n v="0.1629267082429524"/>
    <n v="8928"/>
    <n v="6032"/>
    <n v="2896"/>
    <n v="32.43727598566309"/>
  </r>
  <r>
    <n v="338"/>
    <s v="OrdID-2019-0003381"/>
    <x v="142"/>
    <x v="187"/>
    <s v="Express 1 Day"/>
    <s v="CustID- 096"/>
    <s v="Abdul Rawuf"/>
    <x v="1"/>
    <s v="Wa"/>
    <s v="Ghana"/>
    <x v="3"/>
    <s v="ProdID-28000231"/>
    <x v="2"/>
    <x v="2"/>
    <s v="Fauteuil"/>
    <n v="398"/>
    <n v="11"/>
    <n v="567"/>
    <n v="0.1304514416076004"/>
    <n v="6237"/>
    <n v="4378"/>
    <n v="1859"/>
    <n v="29.80599647266314"/>
  </r>
  <r>
    <n v="339"/>
    <s v="OrdID-2019-0003391"/>
    <x v="143"/>
    <x v="188"/>
    <s v="5-7 Day"/>
    <s v="CustID- 104"/>
    <s v="Erica Ntiamoah"/>
    <x v="2"/>
    <s v="Wa"/>
    <s v="Ghana"/>
    <x v="3"/>
    <s v="ProdID-28000091"/>
    <x v="1"/>
    <x v="1"/>
    <s v="SAMSUNG GALAXY S10 (VERIZON) SM-G973U 128GB W CHARGERS SEE THRU EF-ZG973 COVER"/>
    <n v="414"/>
    <n v="11"/>
    <n v="469"/>
    <n v="0.02"/>
    <n v="5159"/>
    <n v="4554"/>
    <n v="605"/>
    <n v="11.727078891258"/>
  </r>
  <r>
    <n v="340"/>
    <s v="OrdID-2019-0003401"/>
    <x v="144"/>
    <x v="189"/>
    <s v="2-3 Day"/>
    <s v="CustID- 290"/>
    <s v="Michael Gyasi"/>
    <x v="0"/>
    <s v="Cape Coast"/>
    <s v="Ghana"/>
    <x v="4"/>
    <s v="ProdID-28001051"/>
    <x v="0"/>
    <x v="9"/>
    <s v="NEW SONY BRAVIA KDL40WE663 40&quot; Smart HDR LED TV"/>
    <n v="1995"/>
    <n v="14"/>
    <n v="2854"/>
    <n v="0.1802377836358734"/>
    <n v="39956"/>
    <n v="27930"/>
    <n v="12026"/>
    <n v="30.09810791871058"/>
  </r>
  <r>
    <n v="341"/>
    <s v="OrdID-2019-0003411"/>
    <x v="144"/>
    <x v="190"/>
    <s v="5-7 Day"/>
    <s v="CustID- 204"/>
    <s v="Francis Mensah"/>
    <x v="0"/>
    <s v="Tarkwa"/>
    <s v="Ghana"/>
    <x v="1"/>
    <s v="ProdID-28001051"/>
    <x v="0"/>
    <x v="9"/>
    <s v="NEW SONY BRAVIA KDL40WE663 40&quot; Smart HDR LED TV"/>
    <n v="1995"/>
    <n v="14"/>
    <n v="2854"/>
    <n v="0.1802377836358734"/>
    <n v="39956"/>
    <n v="27930"/>
    <n v="12026"/>
    <n v="30.09810791871058"/>
  </r>
  <r>
    <n v="342"/>
    <s v="OrdID-2019-0003421"/>
    <x v="145"/>
    <x v="188"/>
    <s v="Pick up"/>
    <s v="CustID- 290"/>
    <s v="Michael Gyasi"/>
    <x v="0"/>
    <s v="Cape Coast"/>
    <s v="Ghana"/>
    <x v="4"/>
    <s v="ProdID-28001221"/>
    <x v="2"/>
    <x v="10"/>
    <s v="Scotch Thermal Laminating Pouches, 200-Pack, 8.9 x 11.4 inches, Letter Size Sheets, Clear, 3-Mil (TP3854-200)"/>
    <n v="17"/>
    <n v="7"/>
    <n v="21"/>
    <n v="0.07000000000000001"/>
    <n v="147"/>
    <n v="119"/>
    <n v="28"/>
    <n v="19.04761904761905"/>
  </r>
  <r>
    <n v="343"/>
    <s v="OrdID-2019-0003431"/>
    <x v="146"/>
    <x v="190"/>
    <s v="Pick up"/>
    <s v="CustID- 175"/>
    <s v="Nana Yaa"/>
    <x v="0"/>
    <s v="Goaso"/>
    <s v="Ghana"/>
    <x v="7"/>
    <s v="ProdID-28000151"/>
    <x v="1"/>
    <x v="1"/>
    <s v="Vertu Constellation RHV 8 Phone - GENUINE"/>
    <n v="3645"/>
    <n v="11"/>
    <n v="4375"/>
    <n v="0.04"/>
    <n v="48125"/>
    <n v="40095"/>
    <n v="8030"/>
    <n v="16.68571428571429"/>
  </r>
  <r>
    <n v="344"/>
    <s v="OrdID-2019-0003441"/>
    <x v="147"/>
    <x v="191"/>
    <s v="5-7 Day"/>
    <s v="CustID- 557"/>
    <s v="Ebenezer Darko"/>
    <x v="2"/>
    <s v="Accra"/>
    <s v="Ghana"/>
    <x v="6"/>
    <s v="ProdID-28000431"/>
    <x v="0"/>
    <x v="4"/>
    <s v="H17T Bluetooth Earphone With Charging Case - White"/>
    <n v="258"/>
    <n v="17"/>
    <n v="357"/>
    <n v="0.007005218316865926"/>
    <n v="6069"/>
    <n v="4386"/>
    <n v="1683"/>
    <n v="27.73109243697479"/>
  </r>
  <r>
    <n v="345"/>
    <s v="OrdID-2019-0003451"/>
    <x v="148"/>
    <x v="192"/>
    <s v="5-7 Day"/>
    <s v="CustID- 214"/>
    <s v="Priscilla Mintah"/>
    <x v="0"/>
    <s v="Tamale"/>
    <s v="Ghana"/>
    <x v="0"/>
    <s v="ProdID-28000951"/>
    <x v="2"/>
    <x v="5"/>
    <s v="Queen Size Bedsheet Set 4 Pieces - Yellow/Black + Free Laundry Mesh"/>
    <n v="1442"/>
    <n v="2"/>
    <n v="2149"/>
    <n v="0.1803176776812043"/>
    <n v="4298"/>
    <n v="2884"/>
    <n v="1414"/>
    <n v="32.89902280130293"/>
  </r>
  <r>
    <n v="346"/>
    <s v="OrdID-2019-0003461"/>
    <x v="148"/>
    <x v="192"/>
    <s v="5-7 Day"/>
    <s v="CustID- 146"/>
    <s v="Ernestina Darko"/>
    <x v="2"/>
    <s v="Bimbilla"/>
    <s v="Ghana"/>
    <x v="0"/>
    <s v="ProdID-28000781"/>
    <x v="2"/>
    <x v="5"/>
    <s v="Scarlett SC-20A/20B Electric Kettle - 2 Litre Silver"/>
    <n v="1034"/>
    <n v="9"/>
    <n v="1396"/>
    <n v="0.1043634405928016"/>
    <n v="12564"/>
    <n v="9306"/>
    <n v="3258"/>
    <n v="25.93123209169054"/>
  </r>
  <r>
    <n v="347"/>
    <s v="OrdID-2019-0003471"/>
    <x v="149"/>
    <x v="192"/>
    <s v="2-3 Day"/>
    <s v="CustID- 204"/>
    <s v="Francis Mensah"/>
    <x v="0"/>
    <s v="Tarkwa"/>
    <s v="Ghana"/>
    <x v="1"/>
    <s v="ProdID-28001091"/>
    <x v="1"/>
    <x v="6"/>
    <s v="Power Gear In-Line Network Coupler, Connects RJ45 Ethernet Cables to Modems, Routers, Hubs"/>
    <n v="466"/>
    <n v="6"/>
    <n v="644"/>
    <n v="0.1289920198149357"/>
    <n v="3864"/>
    <n v="2796"/>
    <n v="1068"/>
    <n v="27.63975155279503"/>
  </r>
  <r>
    <n v="348"/>
    <s v="OrdID-2019-0003481"/>
    <x v="150"/>
    <x v="193"/>
    <s v="Pick up"/>
    <s v="CustID- 254"/>
    <s v="Krobo Edusei"/>
    <x v="2"/>
    <s v="Tarkwa"/>
    <s v="Ghana"/>
    <x v="1"/>
    <s v="ProdID-28001371"/>
    <x v="2"/>
    <x v="12"/>
    <s v="Atree Soil pH Meter, 3-in-1 Soil Tester Kits with Moisture,Light and PH Test for Garden, Farm, Lawn, Indoor &amp; Outdoor (No Battery Needed)"/>
    <n v="105"/>
    <n v="13"/>
    <n v="146"/>
    <n v="0.0352687845749694"/>
    <n v="1898"/>
    <n v="1365"/>
    <n v="533"/>
    <n v="28.08219178082192"/>
  </r>
  <r>
    <n v="349"/>
    <s v="OrdID-2019-0003491"/>
    <x v="150"/>
    <x v="193"/>
    <s v="Pick up"/>
    <s v="CustID- 290"/>
    <s v="Michael Gyasi"/>
    <x v="0"/>
    <s v="Cape Coast"/>
    <s v="Ghana"/>
    <x v="4"/>
    <s v="ProdID-28001191"/>
    <x v="2"/>
    <x v="5"/>
    <s v="Bomei BM-929 Cordless Electric Kettle - White/Blue"/>
    <n v="1002"/>
    <n v="12"/>
    <n v="1334"/>
    <n v="0.01357525638914331"/>
    <n v="16008"/>
    <n v="12024"/>
    <n v="3984"/>
    <n v="24.88755622188906"/>
  </r>
  <r>
    <n v="350"/>
    <s v="OrdID-2019-0003501"/>
    <x v="150"/>
    <x v="194"/>
    <s v="2-3 Day"/>
    <s v="CustID- 245"/>
    <s v="Tetteyfio Akuyoo"/>
    <x v="2"/>
    <s v="Dzodze"/>
    <s v="Ghana"/>
    <x v="8"/>
    <s v="ProdID-28000491"/>
    <x v="1"/>
    <x v="6"/>
    <s v="Geilienergy BT183342 BT283342 BT166342 BT266342 BT162342 BT262342 Battery"/>
    <n v="1072"/>
    <n v="16"/>
    <n v="1223"/>
    <n v="0.03"/>
    <n v="19568"/>
    <n v="17152"/>
    <n v="2416"/>
    <n v="12.34668847097302"/>
  </r>
  <r>
    <n v="351"/>
    <s v="OrdID-2019-0003511"/>
    <x v="151"/>
    <x v="194"/>
    <s v="2-3 Day"/>
    <s v="CustID- 290"/>
    <s v="Michael Gyasi"/>
    <x v="0"/>
    <s v="Cape Coast"/>
    <s v="Ghana"/>
    <x v="4"/>
    <s v="ProdID-28000261"/>
    <x v="0"/>
    <x v="0"/>
    <s v="EAY63368801 EAY64229801 EAX65784201 (1.5) POWER SUPPLY FOR LG ACCESSORY C03-L03"/>
    <n v="350"/>
    <n v="15"/>
    <n v="469"/>
    <n v="0.06323017372809191"/>
    <n v="7035"/>
    <n v="5250"/>
    <n v="1785"/>
    <n v="25.37313432835821"/>
  </r>
  <r>
    <n v="352"/>
    <s v="OrdID-2019-0003521"/>
    <x v="152"/>
    <x v="195"/>
    <s v="5-7 Day"/>
    <s v="CustID- 210"/>
    <s v="Justice Nyamekye"/>
    <x v="0"/>
    <s v="Bolgatanga"/>
    <s v="Ghana"/>
    <x v="5"/>
    <s v="ProdID-28001251"/>
    <x v="2"/>
    <x v="10"/>
    <s v="DYMO Label Printer | LabelWriter 450 Direct Thermal Label Printer, Great for Labeling, Filing, Mailing, Barcodes and More, Home &amp; Office Organization"/>
    <n v="1882"/>
    <n v="4"/>
    <n v="2316"/>
    <n v="0.01"/>
    <n v="9264"/>
    <n v="7528"/>
    <n v="1736"/>
    <n v="18.7392055267703"/>
  </r>
  <r>
    <n v="353"/>
    <s v="OrdID-2019-0003531"/>
    <x v="152"/>
    <x v="196"/>
    <s v="5-7 Day"/>
    <s v="CustID- 397"/>
    <s v="Godred Gyimah"/>
    <x v="2"/>
    <s v="Ashaiman "/>
    <s v="Ghana"/>
    <x v="6"/>
    <s v="ProdID-28001051"/>
    <x v="0"/>
    <x v="9"/>
    <s v="NEW SONY BRAVIA KDL40WE663 40&quot; Smart HDR LED TV"/>
    <n v="1995"/>
    <n v="14"/>
    <n v="2854"/>
    <n v="0.1802377836358734"/>
    <n v="39956"/>
    <n v="27930"/>
    <n v="12026"/>
    <n v="30.09810791871058"/>
  </r>
  <r>
    <n v="354"/>
    <s v="OrdID-2019-0003541"/>
    <x v="153"/>
    <x v="197"/>
    <s v="2-3 Day"/>
    <s v="CustID- 590"/>
    <s v="Michael Bamfo"/>
    <x v="0"/>
    <s v="Mandela"/>
    <s v="Ghana"/>
    <x v="6"/>
    <s v="ProdID-28001151"/>
    <x v="0"/>
    <x v="9"/>
    <s v="Vintage Casio JY-10 2&quot; Portable LCD Color Television with Case"/>
    <n v="4713"/>
    <n v="3"/>
    <n v="6270"/>
    <n v="0.003753281634155767"/>
    <n v="18810"/>
    <n v="14139"/>
    <n v="4671"/>
    <n v="24.83253588516746"/>
  </r>
  <r>
    <n v="355"/>
    <s v="OrdID-2019-0003551"/>
    <x v="154"/>
    <x v="195"/>
    <s v="2-3 Day"/>
    <s v="CustID- 186"/>
    <s v="Elorm Nartey"/>
    <x v="2"/>
    <s v="Suhum"/>
    <s v="Ghana"/>
    <x v="9"/>
    <s v="ProdID-28000881"/>
    <x v="1"/>
    <x v="6"/>
    <s v="Softalk Phone Line Cord 15-Feet Silver Landline Telephone Accessory (46615)"/>
    <n v="352"/>
    <n v="4"/>
    <n v="482"/>
    <n v="0.03573595827348934"/>
    <n v="1928"/>
    <n v="1408"/>
    <n v="520"/>
    <n v="26.97095435684647"/>
  </r>
  <r>
    <n v="356"/>
    <s v="OrdID-2019-0003561"/>
    <x v="154"/>
    <x v="198"/>
    <s v="Pick up"/>
    <s v="CustID- 494"/>
    <s v="Emmanuel Kwashie"/>
    <x v="0"/>
    <s v="Mampong"/>
    <s v="Ghana"/>
    <x v="2"/>
    <s v="ProdID-28000891"/>
    <x v="1"/>
    <x v="6"/>
    <s v="Plantronics Blackwire C225 Headset"/>
    <n v="580"/>
    <n v="10"/>
    <n v="720"/>
    <n v="0.06"/>
    <n v="7200"/>
    <n v="5800"/>
    <n v="1400"/>
    <n v="19.44444444444445"/>
  </r>
  <r>
    <n v="357"/>
    <s v="OrdID-2019-0003571"/>
    <x v="155"/>
    <x v="196"/>
    <s v="Express 1 Day"/>
    <s v="CustID- 102"/>
    <s v="Owusu Sekyere"/>
    <x v="2"/>
    <s v="Tamale"/>
    <s v="Ghana"/>
    <x v="0"/>
    <s v="ProdID-28000791"/>
    <x v="0"/>
    <x v="8"/>
    <s v="Airtech MR356 50W UHF duplexer N-type connectors"/>
    <n v="1432"/>
    <n v="4"/>
    <n v="1962"/>
    <n v="0.05249917042375725"/>
    <n v="7848"/>
    <n v="5728"/>
    <n v="2120"/>
    <n v="27.01325178389399"/>
  </r>
  <r>
    <n v="358"/>
    <s v="OrdID-2019-0003581"/>
    <x v="156"/>
    <x v="199"/>
    <s v="Pick up"/>
    <s v="CustID- 494"/>
    <s v="Emmanuel Kwashie"/>
    <x v="0"/>
    <s v="Mampong"/>
    <s v="Ghana"/>
    <x v="2"/>
    <s v="ProdID-28000061"/>
    <x v="0"/>
    <x v="0"/>
    <s v="Projector Accessories 4h.1dn40.a00 Mains Power Supply for BenQ ms500/mx501/ms5"/>
    <n v="269"/>
    <n v="13"/>
    <n v="404"/>
    <n v="0.05907032800733771"/>
    <n v="5252"/>
    <n v="3497"/>
    <n v="1755"/>
    <n v="33.41584158415841"/>
  </r>
  <r>
    <n v="359"/>
    <s v="OrdID-2019-0003591"/>
    <x v="157"/>
    <x v="200"/>
    <s v="5-7 Day"/>
    <s v="CustID- 146"/>
    <s v="Ernestina Darko"/>
    <x v="2"/>
    <s v="Bimbilla"/>
    <s v="Ghana"/>
    <x v="0"/>
    <s v="ProdID-28000101"/>
    <x v="2"/>
    <x v="2"/>
    <s v="Bean bag"/>
    <n v="394"/>
    <n v="13"/>
    <n v="544"/>
    <n v="0.1166668774804791"/>
    <n v="7072"/>
    <n v="5122"/>
    <n v="1950"/>
    <n v="27.57352941176471"/>
  </r>
  <r>
    <n v="360"/>
    <s v="OrdID-2019-0003601"/>
    <x v="157"/>
    <x v="195"/>
    <s v="Pick up"/>
    <s v="CustID- 146"/>
    <s v="Ernestina Darko"/>
    <x v="2"/>
    <s v="Bimbilla"/>
    <s v="Ghana"/>
    <x v="0"/>
    <s v="ProdID-28001111"/>
    <x v="0"/>
    <x v="9"/>
    <s v="UltraHD Smart TV"/>
    <n v="5763"/>
    <n v="7"/>
    <n v="7263"/>
    <n v="0.06"/>
    <n v="50841"/>
    <n v="40341"/>
    <n v="10500"/>
    <n v="20.65262288310615"/>
  </r>
  <r>
    <n v="361"/>
    <s v="OrdID-2019-0003611"/>
    <x v="158"/>
    <x v="200"/>
    <s v="Pick up"/>
    <s v="CustID- 397"/>
    <s v="Godred Gyimah"/>
    <x v="2"/>
    <s v="Ashaiman "/>
    <s v="Ghana"/>
    <x v="6"/>
    <s v="ProdID-28000261"/>
    <x v="0"/>
    <x v="0"/>
    <s v="EAY63368801 EAY64229801 EAX65784201 (1.5) POWER SUPPLY FOR LG ACCESSORY C03-L03"/>
    <n v="350"/>
    <n v="15"/>
    <n v="469"/>
    <n v="0.06323017372809191"/>
    <n v="7035"/>
    <n v="5250"/>
    <n v="1785"/>
    <n v="25.37313432835821"/>
  </r>
  <r>
    <n v="362"/>
    <s v="OrdID-2019-0003621"/>
    <x v="158"/>
    <x v="201"/>
    <s v="Pick up"/>
    <s v="CustID- 102"/>
    <s v="Owusu Sekyere"/>
    <x v="2"/>
    <s v="Tamale"/>
    <s v="Ghana"/>
    <x v="0"/>
    <s v="ProdID-28001291"/>
    <x v="0"/>
    <x v="11"/>
    <s v="Samsung Galaxy Watch Active 2 Thom Browne Edition with Case and Steel Buckle"/>
    <n v="145"/>
    <n v="12"/>
    <n v="196"/>
    <n v="0"/>
    <n v="2352"/>
    <n v="1740"/>
    <n v="612"/>
    <n v="26.02040816326531"/>
  </r>
  <r>
    <n v="363"/>
    <s v="OrdID-2019-0003631"/>
    <x v="158"/>
    <x v="200"/>
    <s v="2-3 Day"/>
    <s v="CustID- 334"/>
    <s v="Elikem Kobla"/>
    <x v="0"/>
    <s v="Effiduase"/>
    <s v="Ghana"/>
    <x v="2"/>
    <s v="ProdID-28000171"/>
    <x v="0"/>
    <x v="0"/>
    <s v="TV One 1RK-4RU-PSU 4RU 250w Power supply and accessories"/>
    <n v="1121"/>
    <n v="14"/>
    <n v="1649"/>
    <n v="0.07384959836802343"/>
    <n v="23086"/>
    <n v="15694"/>
    <n v="7392"/>
    <n v="32.0194057004245"/>
  </r>
  <r>
    <n v="364"/>
    <s v="OrdID-2019-0003641"/>
    <x v="158"/>
    <x v="202"/>
    <s v="5-7 Day"/>
    <s v="CustID- 453"/>
    <s v="Osei Bonsu"/>
    <x v="2"/>
    <s v="Tamale"/>
    <s v="Ghana"/>
    <x v="0"/>
    <s v="ProdID-28000011"/>
    <x v="0"/>
    <x v="0"/>
    <s v="Power Supply Module for HKC 401-2K201-D4211 HKL-480201/500201/550201 Accessories"/>
    <n v="322"/>
    <n v="14"/>
    <n v="435"/>
    <n v="0.06941587715621281"/>
    <n v="6090"/>
    <n v="4508"/>
    <n v="1582"/>
    <n v="25.97701149425287"/>
  </r>
  <r>
    <n v="365"/>
    <s v="OrdID-2019-0003651"/>
    <x v="159"/>
    <x v="203"/>
    <s v="2-3 Day"/>
    <s v="CustID- 204"/>
    <s v="Francis Mensah"/>
    <x v="0"/>
    <s v="Tarkwa"/>
    <s v="Ghana"/>
    <x v="1"/>
    <s v="ProdID-28000341"/>
    <x v="1"/>
    <x v="3"/>
    <s v="Laptop Power AC Adapter Charger 40W For Samsung Chromebook XE500C12 PA-1250-98"/>
    <n v="1360"/>
    <n v="8"/>
    <n v="1810"/>
    <n v="0.02783508395917249"/>
    <n v="14480"/>
    <n v="10880"/>
    <n v="3600"/>
    <n v="24.86187845303867"/>
  </r>
  <r>
    <n v="366"/>
    <s v="OrdID-2019-0003661"/>
    <x v="160"/>
    <x v="204"/>
    <s v="5-7 Day"/>
    <s v="CustID- 453"/>
    <s v="Osei Bonsu"/>
    <x v="2"/>
    <s v="Tamale"/>
    <s v="Ghana"/>
    <x v="0"/>
    <s v="ProdID-28000781"/>
    <x v="2"/>
    <x v="5"/>
    <s v="Scarlett SC-20A/20B Electric Kettle - 2 Litre Silver"/>
    <n v="1034"/>
    <n v="9"/>
    <n v="1396"/>
    <n v="0.1043634405928016"/>
    <n v="12564"/>
    <n v="9306"/>
    <n v="3258"/>
    <n v="25.93123209169054"/>
  </r>
  <r>
    <n v="367"/>
    <s v="OrdID-2019-0003671"/>
    <x v="160"/>
    <x v="205"/>
    <s v="Pick up"/>
    <s v="CustID- 030"/>
    <s v="Cecilia Esi"/>
    <x v="1"/>
    <s v="Ahwiaa"/>
    <s v="Ghana"/>
    <x v="2"/>
    <s v="ProdID-28001441"/>
    <x v="1"/>
    <x v="6"/>
    <s v="vCharged Pink/Rose Gold 12 FT Longest MFi Certified Lightning Cable Nylon Braided USB"/>
    <n v="942"/>
    <n v="6"/>
    <n v="1376"/>
    <n v="0.1453518175722602"/>
    <n v="8256"/>
    <n v="5652"/>
    <n v="2604"/>
    <n v="31.54069767441861"/>
  </r>
  <r>
    <n v="368"/>
    <s v="OrdID-2019-0003681"/>
    <x v="161"/>
    <x v="206"/>
    <s v="5-7 Day"/>
    <s v="CustID- 210"/>
    <s v="Justice Nyamekye"/>
    <x v="0"/>
    <s v="Bolgatanga"/>
    <s v="Ghana"/>
    <x v="5"/>
    <s v="ProdID-28000171"/>
    <x v="0"/>
    <x v="0"/>
    <s v="TV One 1RK-4RU-PSU 4RU 250w Power supply and accessories"/>
    <n v="1121"/>
    <n v="14"/>
    <n v="1649"/>
    <n v="0.07384959836802343"/>
    <n v="23086"/>
    <n v="15694"/>
    <n v="7392"/>
    <n v="32.0194057004245"/>
  </r>
  <r>
    <n v="369"/>
    <s v="OrdID-2019-0003691"/>
    <x v="161"/>
    <x v="207"/>
    <s v="5-7 Day"/>
    <s v="CustID- 572"/>
    <s v="Akua Boatemaa"/>
    <x v="2"/>
    <s v="Mim"/>
    <s v="Ghana"/>
    <x v="7"/>
    <s v="ProdID-28001251"/>
    <x v="2"/>
    <x v="10"/>
    <s v="DYMO Label Printer | LabelWriter 450 Direct Thermal Label Printer, Great for Labeling, Filing, Mailing, Barcodes and More, Home &amp; Office Organization"/>
    <n v="1882"/>
    <n v="4"/>
    <n v="2316"/>
    <n v="0.01"/>
    <n v="9264"/>
    <n v="7528"/>
    <n v="1736"/>
    <n v="18.7392055267703"/>
  </r>
  <r>
    <n v="370"/>
    <s v="OrdID-2019-0003701"/>
    <x v="162"/>
    <x v="204"/>
    <s v="2-3 Day"/>
    <s v="CustID- 152"/>
    <s v="Okyere Mintah"/>
    <x v="2"/>
    <s v="Koforidua"/>
    <s v="Ghana"/>
    <x v="9"/>
    <s v="ProdID-28001081"/>
    <x v="2"/>
    <x v="5"/>
    <s v="400ML Anti-Bacterial Hand Sanitizer Bathroom smart Automatic Dispenser holder"/>
    <n v="2062"/>
    <n v="8"/>
    <n v="3053"/>
    <n v="0.04839008055585906"/>
    <n v="24424"/>
    <n v="16496"/>
    <n v="7928"/>
    <n v="32.45987553226335"/>
  </r>
  <r>
    <n v="371"/>
    <s v="OrdID-2019-0003711"/>
    <x v="163"/>
    <x v="202"/>
    <s v="Express 1 Day"/>
    <s v="CustID- 210"/>
    <s v="Justice Nyamekye"/>
    <x v="0"/>
    <s v="Bolgatanga"/>
    <s v="Ghana"/>
    <x v="5"/>
    <s v="ProdID-28000651"/>
    <x v="1"/>
    <x v="6"/>
    <s v="Logitech 3.5 mm Analog Stereo Headset H151 with Boom Microphone - Black"/>
    <n v="1186"/>
    <n v="5"/>
    <n v="1591"/>
    <n v="0.03565184792139716"/>
    <n v="7955"/>
    <n v="5930"/>
    <n v="2025"/>
    <n v="25.45568824638592"/>
  </r>
  <r>
    <n v="372"/>
    <s v="OrdID-2019-0003721"/>
    <x v="163"/>
    <x v="207"/>
    <s v="5-7 Day"/>
    <s v="CustID- 254"/>
    <s v="Krobo Edusei"/>
    <x v="2"/>
    <s v="Tarkwa"/>
    <s v="Ghana"/>
    <x v="1"/>
    <s v="ProdID-28000301"/>
    <x v="2"/>
    <x v="2"/>
    <s v="Recliner"/>
    <n v="510"/>
    <n v="4"/>
    <n v="582"/>
    <n v="0.03"/>
    <n v="2328"/>
    <n v="2040"/>
    <n v="288"/>
    <n v="12.37113402061856"/>
  </r>
  <r>
    <n v="373"/>
    <s v="OrdID-2019-0003731"/>
    <x v="164"/>
    <x v="208"/>
    <s v="5-7 Day"/>
    <s v="CustID- 397"/>
    <s v="Godred Gyimah"/>
    <x v="2"/>
    <s v="Ashaiman "/>
    <s v="Ghana"/>
    <x v="6"/>
    <s v="ProdID-28000171"/>
    <x v="0"/>
    <x v="0"/>
    <s v="TV One 1RK-4RU-PSU 4RU 250w Power supply and accessories"/>
    <n v="1121"/>
    <n v="14"/>
    <n v="1649"/>
    <n v="0.07384959836802343"/>
    <n v="23086"/>
    <n v="15694"/>
    <n v="7392"/>
    <n v="32.0194057004245"/>
  </r>
  <r>
    <n v="374"/>
    <s v="OrdID-2019-0003741"/>
    <x v="165"/>
    <x v="209"/>
    <s v="Express 1 Day"/>
    <s v="CustID- 496"/>
    <s v="Bridget Okyere"/>
    <x v="0"/>
    <s v="Yendi"/>
    <s v="Ghana"/>
    <x v="0"/>
    <s v="ProdID-28001461"/>
    <x v="0"/>
    <x v="11"/>
    <s v="Misfit Shine Fitness + Sleep Monitor (Jet Black)"/>
    <n v="287"/>
    <n v="17"/>
    <n v="344"/>
    <n v="0.02"/>
    <n v="5848"/>
    <n v="4879"/>
    <n v="969"/>
    <n v="16.56976744186046"/>
  </r>
  <r>
    <n v="375"/>
    <s v="OrdID-2019-0003751"/>
    <x v="166"/>
    <x v="208"/>
    <s v="5-7 Day"/>
    <s v="CustID- 334"/>
    <s v="Elikem Kobla"/>
    <x v="0"/>
    <s v="Effiduase"/>
    <s v="Ghana"/>
    <x v="2"/>
    <s v="ProdID-28000551"/>
    <x v="2"/>
    <x v="5"/>
    <s v="6 Cubes Plastic Wardrobe With Shoe Rack - Black/White"/>
    <n v="1719"/>
    <n v="4"/>
    <n v="2236"/>
    <n v="0.1109999361110275"/>
    <n v="8944"/>
    <n v="6876"/>
    <n v="2068"/>
    <n v="23.1216457960644"/>
  </r>
  <r>
    <n v="376"/>
    <s v="OrdID-2019-0003761"/>
    <x v="166"/>
    <x v="208"/>
    <s v="5-7 Day"/>
    <s v="CustID- 494"/>
    <s v="Emmanuel Kwashie"/>
    <x v="0"/>
    <s v="Mampong"/>
    <s v="Ghana"/>
    <x v="2"/>
    <s v="ProdID-28000431"/>
    <x v="0"/>
    <x v="4"/>
    <s v="H17T Bluetooth Earphone With Charging Case - White"/>
    <n v="258"/>
    <n v="17"/>
    <n v="357"/>
    <n v="0.007005218316865926"/>
    <n v="6069"/>
    <n v="4386"/>
    <n v="1683"/>
    <n v="27.73109243697479"/>
  </r>
  <r>
    <n v="377"/>
    <s v="OrdID-2019-0003771"/>
    <x v="167"/>
    <x v="210"/>
    <s v="Pick up"/>
    <s v="CustID- 290"/>
    <s v="Michael Gyasi"/>
    <x v="0"/>
    <s v="Cape Coast"/>
    <s v="Ghana"/>
    <x v="4"/>
    <s v="ProdID-28000171"/>
    <x v="0"/>
    <x v="0"/>
    <s v="TV One 1RK-4RU-PSU 4RU 250w Power supply and accessories"/>
    <n v="1121"/>
    <n v="14"/>
    <n v="1649"/>
    <n v="0.07384959836802343"/>
    <n v="23086"/>
    <n v="15694"/>
    <n v="7392"/>
    <n v="32.0194057004245"/>
  </r>
  <r>
    <n v="378"/>
    <s v="OrdID-2019-0003781"/>
    <x v="168"/>
    <x v="211"/>
    <s v="2-3 Day"/>
    <s v="CustID- 424"/>
    <s v="Lovelyn Bentil"/>
    <x v="0"/>
    <s v="Obuasi"/>
    <s v="Ghana"/>
    <x v="2"/>
    <s v="ProdID-28001111"/>
    <x v="0"/>
    <x v="9"/>
    <s v="UltraHD Smart TV"/>
    <n v="5763"/>
    <n v="7"/>
    <n v="7263"/>
    <n v="0.06"/>
    <n v="50841"/>
    <n v="40341"/>
    <n v="10500"/>
    <n v="20.65262288310615"/>
  </r>
  <r>
    <n v="379"/>
    <s v="OrdID-2019-0003791"/>
    <x v="169"/>
    <x v="211"/>
    <s v="Express 1 Day"/>
    <s v="CustID- 096"/>
    <s v="Abdul Rawuf"/>
    <x v="1"/>
    <s v="Wa"/>
    <s v="Ghana"/>
    <x v="3"/>
    <s v="ProdID-28000291"/>
    <x v="1"/>
    <x v="1"/>
    <s v="Original Unlocked Apple iPhone 7 Plus Jet Black/Black/Gold/Silver/Pink 32GB"/>
    <n v="2431"/>
    <n v="11"/>
    <n v="3696"/>
    <n v="0.1705461113785212"/>
    <n v="40656"/>
    <n v="26741"/>
    <n v="13915"/>
    <n v="34.22619047619047"/>
  </r>
  <r>
    <n v="380"/>
    <s v="OrdID-2019-0003801"/>
    <x v="169"/>
    <x v="212"/>
    <s v="5-7 Day"/>
    <s v="CustID- 557"/>
    <s v="Ebenezer Darko"/>
    <x v="2"/>
    <s v="Accra"/>
    <s v="Ghana"/>
    <x v="6"/>
    <s v="ProdID-28001171"/>
    <x v="2"/>
    <x v="5"/>
    <s v="Touch Me Toothpaste Dispenser + 5 Slot Tooth Brush Holder - White"/>
    <n v="2196"/>
    <n v="3"/>
    <n v="2899"/>
    <n v="0.01109509370655818"/>
    <n v="8697"/>
    <n v="6588"/>
    <n v="2109"/>
    <n v="24.24974129010004"/>
  </r>
  <r>
    <n v="381"/>
    <s v="OrdID-2019-0003811"/>
    <x v="170"/>
    <x v="213"/>
    <s v="Pick up"/>
    <s v="CustID- 572"/>
    <s v="Akua Boatemaa"/>
    <x v="2"/>
    <s v="Mim"/>
    <s v="Ghana"/>
    <x v="7"/>
    <s v="ProdID-28000201"/>
    <x v="1"/>
    <x v="1"/>
    <s v="APPLE iPhone 7 32/128/256GB Factory Unlocked Smartphone - Various Colour"/>
    <n v="3354"/>
    <n v="9"/>
    <n v="4361"/>
    <n v="0.06001704948566524"/>
    <n v="39249"/>
    <n v="30186"/>
    <n v="9063"/>
    <n v="23.09103416647558"/>
  </r>
  <r>
    <n v="382"/>
    <s v="OrdID-2019-0003821"/>
    <x v="170"/>
    <x v="214"/>
    <s v="Pick up"/>
    <s v="CustID- 254"/>
    <s v="Krobo Edusei"/>
    <x v="2"/>
    <s v="Tarkwa"/>
    <s v="Ghana"/>
    <x v="1"/>
    <s v="ProdID-28000211"/>
    <x v="0"/>
    <x v="0"/>
    <s v="Rostra 250-2951 SourcePWR+ Plus Intelligent Accessory Power Supply 12V 7.5 Amp"/>
    <n v="377"/>
    <n v="16"/>
    <n v="529"/>
    <n v="0.02124016043599785"/>
    <n v="8464"/>
    <n v="6032"/>
    <n v="2432"/>
    <n v="28.73345935727788"/>
  </r>
  <r>
    <n v="383"/>
    <s v="OrdID-2019-0003831"/>
    <x v="171"/>
    <x v="213"/>
    <s v="Pick up"/>
    <s v="CustID- 590"/>
    <s v="Michael Bamfo"/>
    <x v="0"/>
    <s v="Mandela"/>
    <s v="Ghana"/>
    <x v="6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384"/>
    <s v="OrdID-2019-0003841"/>
    <x v="172"/>
    <x v="215"/>
    <s v="Pick up"/>
    <s v="CustID- 590"/>
    <s v="Michael Bamfo"/>
    <x v="0"/>
    <s v="Mandela"/>
    <s v="Ghana"/>
    <x v="6"/>
    <s v="ProdID-28000471"/>
    <x v="1"/>
    <x v="3"/>
    <s v="Screen Cleaning Kit Cleaner Spray Brush Microfiber Cloth Wipe Phone TV Camera"/>
    <n v="1129"/>
    <n v="8"/>
    <n v="1648"/>
    <n v="0.00220619926802682"/>
    <n v="13184"/>
    <n v="9032"/>
    <n v="4152"/>
    <n v="31.49271844660194"/>
  </r>
  <r>
    <n v="385"/>
    <s v="OrdID-2019-0003851"/>
    <x v="173"/>
    <x v="216"/>
    <s v="Express 1 Day"/>
    <s v="CustID- 557"/>
    <s v="Ebenezer Darko"/>
    <x v="2"/>
    <s v="Accra"/>
    <s v="Ghana"/>
    <x v="6"/>
    <s v="ProdID-28000601"/>
    <x v="1"/>
    <x v="6"/>
    <s v="Willful M98 Bluetooth Headset Wireless Headset with Microphone Charging Base Pro Clear Sound for Car Truck Driver Call Center Home Office PC"/>
    <n v="1574"/>
    <n v="2"/>
    <n v="1779"/>
    <n v="0.01"/>
    <n v="3558"/>
    <n v="3148"/>
    <n v="410"/>
    <n v="11.52332771219787"/>
  </r>
  <r>
    <n v="386"/>
    <s v="OrdID-2019-0003861"/>
    <x v="174"/>
    <x v="217"/>
    <s v="Express 1 Day"/>
    <s v="CustID- 424"/>
    <s v="Lovelyn Bentil"/>
    <x v="0"/>
    <s v="Obuasi"/>
    <s v="Ghana"/>
    <x v="2"/>
    <s v="ProdID-28001331"/>
    <x v="2"/>
    <x v="12"/>
    <s v="VIVOSUN Gardening Hand Pruner Pruning Shear with Straight Stailess Steel Blades"/>
    <n v="79"/>
    <n v="14"/>
    <n v="95"/>
    <n v="0.05"/>
    <n v="1330"/>
    <n v="1106"/>
    <n v="224"/>
    <n v="16.84210526315789"/>
  </r>
  <r>
    <n v="387"/>
    <s v="OrdID-2019-0003871"/>
    <x v="174"/>
    <x v="216"/>
    <s v="Pick up"/>
    <s v="CustID- 424"/>
    <s v="Lovelyn Bentil"/>
    <x v="0"/>
    <s v="Obuasi"/>
    <s v="Ghana"/>
    <x v="2"/>
    <s v="ProdID-28000471"/>
    <x v="1"/>
    <x v="3"/>
    <s v="Screen Cleaning Kit Cleaner Spray Brush Microfiber Cloth Wipe Phone TV Camera"/>
    <n v="1129"/>
    <n v="8"/>
    <n v="1648"/>
    <n v="0.00220619926802682"/>
    <n v="13184"/>
    <n v="9032"/>
    <n v="4152"/>
    <n v="31.49271844660194"/>
  </r>
  <r>
    <n v="388"/>
    <s v="OrdID-2019-0003881"/>
    <x v="175"/>
    <x v="218"/>
    <s v="5-7 Day"/>
    <s v="CustID- 290"/>
    <s v="Michael Gyasi"/>
    <x v="0"/>
    <s v="Cape Coast"/>
    <s v="Ghana"/>
    <x v="4"/>
    <s v="ProdID-28000471"/>
    <x v="1"/>
    <x v="3"/>
    <s v="Screen Cleaning Kit Cleaner Spray Brush Microfiber Cloth Wipe Phone TV Camera"/>
    <n v="1129"/>
    <n v="8"/>
    <n v="1648"/>
    <n v="0.00220619926802682"/>
    <n v="13184"/>
    <n v="9032"/>
    <n v="4152"/>
    <n v="31.49271844660194"/>
  </r>
  <r>
    <n v="389"/>
    <s v="OrdID-2019-0003891"/>
    <x v="176"/>
    <x v="218"/>
    <s v="2-3 Day"/>
    <s v="CustID- 572"/>
    <s v="Akua Boatemaa"/>
    <x v="2"/>
    <s v="Mim"/>
    <s v="Ghana"/>
    <x v="7"/>
    <s v="ProdID-28000511"/>
    <x v="1"/>
    <x v="6"/>
    <s v="Phone Extension Cord 25 Ft, Telephone Cable with Standard RJ11 Plug and 1 in-Line Couplers"/>
    <n v="616"/>
    <n v="13"/>
    <n v="820"/>
    <n v="0.003735390480097643"/>
    <n v="10660"/>
    <n v="8008"/>
    <n v="2652"/>
    <n v="24.87804878048781"/>
  </r>
  <r>
    <n v="390"/>
    <s v="OrdID-2019-0003901"/>
    <x v="176"/>
    <x v="219"/>
    <s v="Pick up"/>
    <s v="CustID- 401"/>
    <s v="Selorm Addo"/>
    <x v="0"/>
    <s v="Tamale"/>
    <s v="Ghana"/>
    <x v="0"/>
    <s v="ProdID-28000831"/>
    <x v="0"/>
    <x v="8"/>
    <s v="Motorola GP380 UHF 403-470MHz c/w battery, antenna &amp; beltclip. #B"/>
    <n v="647"/>
    <n v="16"/>
    <n v="856"/>
    <n v="0.144612096443448"/>
    <n v="13696"/>
    <n v="10352"/>
    <n v="3344"/>
    <n v="24.41588785046729"/>
  </r>
  <r>
    <n v="391"/>
    <s v="OrdID-2019-0003911"/>
    <x v="177"/>
    <x v="220"/>
    <s v="5-7 Day"/>
    <s v="CustID- 590"/>
    <s v="Michael Bamfo"/>
    <x v="0"/>
    <s v="Mandela"/>
    <s v="Ghana"/>
    <x v="6"/>
    <s v="ProdID-28000561"/>
    <x v="1"/>
    <x v="6"/>
    <s v="Fosmon 4K HDMI Cable 50 Feet, Gold-Plated Ultra High Speed (10.2 Gigabyte per second UHD"/>
    <n v="1707"/>
    <n v="13"/>
    <n v="2544"/>
    <n v="0.143295169911734"/>
    <n v="33072"/>
    <n v="22191"/>
    <n v="10881"/>
    <n v="32.90094339622642"/>
  </r>
  <r>
    <n v="392"/>
    <s v="OrdID-2019-0003921"/>
    <x v="178"/>
    <x v="221"/>
    <s v="2-3 Day"/>
    <s v="CustID- 401"/>
    <s v="Selorm Addo"/>
    <x v="0"/>
    <s v="Tamale"/>
    <s v="Ghana"/>
    <x v="0"/>
    <s v="ProdID-28000271"/>
    <x v="0"/>
    <x v="0"/>
    <s v="LG Model 8102 ITE Cell Phone AC Adapter Power Supply phone accessories wires"/>
    <n v="557"/>
    <n v="8"/>
    <n v="741"/>
    <n v="0.05441363565538371"/>
    <n v="5928"/>
    <n v="4456"/>
    <n v="1472"/>
    <n v="24.83130904183536"/>
  </r>
  <r>
    <n v="393"/>
    <s v="OrdID-2019-0003931"/>
    <x v="178"/>
    <x v="222"/>
    <s v="5-7 Day"/>
    <s v="CustID- 494"/>
    <s v="Emmanuel Kwashie"/>
    <x v="0"/>
    <s v="Mampong"/>
    <s v="Ghana"/>
    <x v="2"/>
    <s v="ProdID-28000731"/>
    <x v="1"/>
    <x v="6"/>
    <s v="iMah AAA Rechargeable Batteries 1.2V 750mAh Ni-MH, Also Compatible with Panasonic Cordless"/>
    <n v="281"/>
    <n v="10"/>
    <n v="333"/>
    <n v="0.02"/>
    <n v="3330"/>
    <n v="2810"/>
    <n v="520"/>
    <n v="15.61561561561562"/>
  </r>
  <r>
    <n v="394"/>
    <s v="OrdID-2019-0003941"/>
    <x v="179"/>
    <x v="221"/>
    <s v="Pick up"/>
    <s v="CustID- 210"/>
    <s v="Justice Nyamekye"/>
    <x v="0"/>
    <s v="Bolgatanga"/>
    <s v="Ghana"/>
    <x v="5"/>
    <s v="ProdID-28000191"/>
    <x v="0"/>
    <x v="0"/>
    <s v="Garmin Nüvi 1350 GPS Navigator With Accessories and power supply &amp; auto mount"/>
    <n v="524"/>
    <n v="15"/>
    <n v="713"/>
    <n v="0.02113277837593202"/>
    <n v="10695"/>
    <n v="7860"/>
    <n v="2835"/>
    <n v="26.50771388499299"/>
  </r>
  <r>
    <n v="395"/>
    <s v="OrdID-2019-0003951"/>
    <x v="179"/>
    <x v="221"/>
    <s v="Pick up"/>
    <s v="CustID- 557"/>
    <s v="Ebenezer Darko"/>
    <x v="2"/>
    <s v="Accra"/>
    <s v="Ghana"/>
    <x v="6"/>
    <s v="ProdID-28000771"/>
    <x v="0"/>
    <x v="8"/>
    <s v="Motorola SL4000 UHF 403-470MHz Digital inc battery, antenna, beltclip &amp; cable #B"/>
    <n v="260"/>
    <n v="16"/>
    <n v="363"/>
    <n v="0.09764416281994047"/>
    <n v="5808"/>
    <n v="4160"/>
    <n v="1648"/>
    <n v="28.37465564738292"/>
  </r>
  <r>
    <n v="396"/>
    <s v="OrdID-2019-0003961"/>
    <x v="179"/>
    <x v="221"/>
    <s v="2-3 Day"/>
    <s v="CustID- 525"/>
    <s v="Peter Ankoma"/>
    <x v="0"/>
    <s v="Axim"/>
    <s v="Ghana"/>
    <x v="1"/>
    <s v="ProdID-28001121"/>
    <x v="0"/>
    <x v="9"/>
    <s v="Tv 19 pollici HD Philips"/>
    <n v="3925"/>
    <n v="6"/>
    <n v="5536"/>
    <n v="0.05149241133403854"/>
    <n v="33216"/>
    <n v="23550"/>
    <n v="9666"/>
    <n v="29.10043352601156"/>
  </r>
  <r>
    <n v="397"/>
    <s v="OrdID-2019-0003971"/>
    <x v="179"/>
    <x v="221"/>
    <s v="Pick up"/>
    <s v="CustID- 590"/>
    <s v="Michael Bamfo"/>
    <x v="0"/>
    <s v="Mandela"/>
    <s v="Ghana"/>
    <x v="6"/>
    <s v="ProdID-28000701"/>
    <x v="0"/>
    <x v="7"/>
    <s v="Dayton Audio MK442T 4&quot; 2-Way Transmission Line Tower Speaker Pair"/>
    <n v="784"/>
    <n v="10"/>
    <n v="1146"/>
    <n v="0.06605021355258253"/>
    <n v="11460"/>
    <n v="7840"/>
    <n v="3620"/>
    <n v="31.58813263525305"/>
  </r>
  <r>
    <n v="398"/>
    <s v="OrdID-2019-0003981"/>
    <x v="180"/>
    <x v="223"/>
    <s v="5-7 Day"/>
    <s v="CustID- 557"/>
    <s v="Ebenezer Darko"/>
    <x v="2"/>
    <s v="Accra"/>
    <s v="Ghana"/>
    <x v="6"/>
    <s v="ProdID-28000741"/>
    <x v="1"/>
    <x v="6"/>
    <s v="vCharged 12 FT Longest MFi Certified Lightning Cable Nylon Braided USB Charging Cord"/>
    <n v="469"/>
    <n v="7"/>
    <n v="682"/>
    <n v="0.0995363734404357"/>
    <n v="4774"/>
    <n v="3283"/>
    <n v="1491"/>
    <n v="31.2316715542522"/>
  </r>
  <r>
    <n v="399"/>
    <s v="OrdID-2019-0003991"/>
    <x v="181"/>
    <x v="224"/>
    <s v="5-7 Day"/>
    <s v="CustID- 401"/>
    <s v="Selorm Addo"/>
    <x v="0"/>
    <s v="Tamale"/>
    <s v="Ghana"/>
    <x v="0"/>
    <s v="ProdID-28000851"/>
    <x v="0"/>
    <x v="8"/>
    <s v="Simoco XFin UHF 420-470MHz trunking handportable c/w battery, charger &amp; antenna"/>
    <n v="228"/>
    <n v="6"/>
    <n v="299"/>
    <n v="0.0527281148445574"/>
    <n v="1794"/>
    <n v="1368"/>
    <n v="426"/>
    <n v="23.74581939799331"/>
  </r>
  <r>
    <n v="400"/>
    <s v="OrdID-2019-0004001"/>
    <x v="182"/>
    <x v="222"/>
    <s v="Pick up"/>
    <s v="CustID- 186"/>
    <s v="Elorm Nartey"/>
    <x v="2"/>
    <s v="Suhum"/>
    <s v="Ghana"/>
    <x v="9"/>
    <s v="ProdID-28000661"/>
    <x v="1"/>
    <x v="6"/>
    <s v="iMah BT183342/BT283342 2.4V 400mAh Ni-MH Battery Pack, Also Compatible with AT&amp;T VTech…"/>
    <n v="371"/>
    <n v="14"/>
    <n v="550"/>
    <n v="0.02274009582638138"/>
    <n v="7700"/>
    <n v="5194"/>
    <n v="2506"/>
    <n v="32.54545454545455"/>
  </r>
  <r>
    <n v="401"/>
    <s v="OrdID-2019-0004011"/>
    <x v="183"/>
    <x v="223"/>
    <s v="Pick up"/>
    <s v="CustID- 334"/>
    <s v="Elikem Kobla"/>
    <x v="0"/>
    <s v="Effiduase"/>
    <s v="Ghana"/>
    <x v="2"/>
    <s v="ProdID-28001341"/>
    <x v="2"/>
    <x v="12"/>
    <s v="Victorinox Swiss Army Classic SD Pocket Knife"/>
    <n v="59"/>
    <n v="18"/>
    <n v="74"/>
    <n v="0.01"/>
    <n v="1332"/>
    <n v="1062"/>
    <n v="270"/>
    <n v="20.27027027027027"/>
  </r>
  <r>
    <n v="402"/>
    <s v="OrdID-2019-0004021"/>
    <x v="183"/>
    <x v="222"/>
    <s v="Express 1 Day"/>
    <s v="CustID- 334"/>
    <s v="Elikem Kobla"/>
    <x v="0"/>
    <s v="Effiduase"/>
    <s v="Ghana"/>
    <x v="2"/>
    <s v="ProdID-28000101"/>
    <x v="2"/>
    <x v="2"/>
    <s v="Bean bag"/>
    <n v="394"/>
    <n v="13"/>
    <n v="544"/>
    <n v="0.1166668774804791"/>
    <n v="7072"/>
    <n v="5122"/>
    <n v="1950"/>
    <n v="27.57352941176471"/>
  </r>
  <r>
    <n v="403"/>
    <s v="OrdID-2019-0004031"/>
    <x v="183"/>
    <x v="223"/>
    <s v="2-3 Day"/>
    <s v="CustID- 102"/>
    <s v="Owusu Sekyere"/>
    <x v="2"/>
    <s v="Tamale"/>
    <s v="Ghana"/>
    <x v="0"/>
    <s v="ProdID-28000011"/>
    <x v="0"/>
    <x v="0"/>
    <s v="Power Supply Module for HKC 401-2K201-D4211 HKL-480201/500201/550201 Accessories"/>
    <n v="322"/>
    <n v="14"/>
    <n v="435"/>
    <n v="0.06941587715621281"/>
    <n v="6090"/>
    <n v="4508"/>
    <n v="1582"/>
    <n v="25.97701149425287"/>
  </r>
  <r>
    <n v="404"/>
    <s v="OrdID-2019-0004041"/>
    <x v="183"/>
    <x v="223"/>
    <s v="2-3 Day"/>
    <s v="CustID- 494"/>
    <s v="Emmanuel Kwashie"/>
    <x v="0"/>
    <s v="Mampong"/>
    <s v="Ghana"/>
    <x v="2"/>
    <s v="ProdID-28001321"/>
    <x v="2"/>
    <x v="12"/>
    <s v="BLACK+DECKER 20V MAX Cordless Drill / Driver#2"/>
    <n v="127"/>
    <n v="5"/>
    <n v="184"/>
    <n v="0.002406835081375187"/>
    <n v="920"/>
    <n v="635"/>
    <n v="285"/>
    <n v="30.97826086956522"/>
  </r>
  <r>
    <n v="405"/>
    <s v="OrdID-2019-0004051"/>
    <x v="183"/>
    <x v="223"/>
    <s v="2-3 Day"/>
    <s v="CustID- 453"/>
    <s v="Osei Bonsu"/>
    <x v="2"/>
    <s v="Tamale"/>
    <s v="Ghana"/>
    <x v="0"/>
    <s v="ProdID-28001441"/>
    <x v="1"/>
    <x v="6"/>
    <s v="vCharged Pink/Rose Gold 12 FT Longest MFi Certified Lightning Cable Nylon Braided USB"/>
    <n v="942"/>
    <n v="6"/>
    <n v="1376"/>
    <n v="0.1453518175722602"/>
    <n v="8256"/>
    <n v="5652"/>
    <n v="2604"/>
    <n v="31.54069767441861"/>
  </r>
  <r>
    <n v="406"/>
    <s v="OrdID-2019-0004061"/>
    <x v="184"/>
    <x v="225"/>
    <s v="5-7 Day"/>
    <s v="CustID- 214"/>
    <s v="Priscilla Mintah"/>
    <x v="0"/>
    <s v="Tamale"/>
    <s v="Ghana"/>
    <x v="0"/>
    <s v="ProdID-28000181"/>
    <x v="1"/>
    <x v="1"/>
    <s v="Xiaomi Redmi Note 7 - 64GB - Space Black (Unlocked) (Dual SIM)"/>
    <n v="4228"/>
    <n v="8"/>
    <n v="5624"/>
    <n v="0.03876840587353812"/>
    <n v="44992"/>
    <n v="33824"/>
    <n v="11168"/>
    <n v="24.8221906116643"/>
  </r>
  <r>
    <n v="407"/>
    <s v="OrdID-2019-0004071"/>
    <x v="184"/>
    <x v="226"/>
    <s v="5-7 Day"/>
    <s v="CustID- 496"/>
    <s v="Bridget Okyere"/>
    <x v="0"/>
    <s v="Yendi"/>
    <s v="Ghana"/>
    <x v="0"/>
    <s v="ProdID-28001181"/>
    <x v="0"/>
    <x v="9"/>
    <s v="Samsung - UN43TU7000FXZA - 43&quot; 7 Series 4K UHD Smart LED with HDR TV"/>
    <n v="8880"/>
    <n v="7"/>
    <n v="10035"/>
    <n v="0"/>
    <n v="70245"/>
    <n v="62160"/>
    <n v="8085"/>
    <n v="11.50971599402093"/>
  </r>
  <r>
    <n v="408"/>
    <s v="OrdID-2019-0004081"/>
    <x v="185"/>
    <x v="227"/>
    <s v="Express 1 Day"/>
    <s v="CustID- 557"/>
    <s v="Ebenezer Darko"/>
    <x v="2"/>
    <s v="Accra"/>
    <s v="Ghana"/>
    <x v="6"/>
    <s v="ProdID-28000361"/>
    <x v="0"/>
    <x v="4"/>
    <s v="Bat Music 5800 Original TF MP3 Headset + Free Aux Cable - Black"/>
    <n v="210"/>
    <n v="11"/>
    <n v="240"/>
    <n v="0.02"/>
    <n v="2640"/>
    <n v="2310"/>
    <n v="330"/>
    <n v="12.5"/>
  </r>
  <r>
    <n v="409"/>
    <s v="OrdID-2019-0004091"/>
    <x v="186"/>
    <x v="226"/>
    <s v="5-7 Day"/>
    <s v="CustID- 424"/>
    <s v="Lovelyn Bentil"/>
    <x v="0"/>
    <s v="Obuasi"/>
    <s v="Ghana"/>
    <x v="2"/>
    <s v="ProdID-28000031"/>
    <x v="2"/>
    <x v="2"/>
    <s v="Printed Chair Cover Soft Milk Silk"/>
    <n v="794"/>
    <n v="13"/>
    <n v="1129"/>
    <n v="0.005093298955078804"/>
    <n v="14677"/>
    <n v="10322"/>
    <n v="4355"/>
    <n v="29.67227635075288"/>
  </r>
  <r>
    <n v="410"/>
    <s v="OrdID-2019-0004101"/>
    <x v="187"/>
    <x v="228"/>
    <s v="5-7 Day"/>
    <s v="CustID- 102"/>
    <s v="Owusu Sekyere"/>
    <x v="2"/>
    <s v="Tamale"/>
    <s v="Ghana"/>
    <x v="0"/>
    <s v="ProdID-28001091"/>
    <x v="1"/>
    <x v="6"/>
    <s v="Power Gear In-Line Network Coupler, Connects RJ45 Ethernet Cables to Modems, Routers, Hubs"/>
    <n v="466"/>
    <n v="6"/>
    <n v="644"/>
    <n v="0.1289920198149357"/>
    <n v="3864"/>
    <n v="2796"/>
    <n v="1068"/>
    <n v="27.63975155279503"/>
  </r>
  <r>
    <n v="411"/>
    <s v="OrdID-2019-0004111"/>
    <x v="188"/>
    <x v="228"/>
    <s v="5-7 Day"/>
    <s v="CustID- 424"/>
    <s v="Lovelyn Bentil"/>
    <x v="0"/>
    <s v="Obuasi"/>
    <s v="Ghana"/>
    <x v="2"/>
    <s v="ProdID-28001041"/>
    <x v="0"/>
    <x v="9"/>
    <s v="Mini Tv Tensai Vintage"/>
    <n v="2923"/>
    <n v="4"/>
    <n v="3830"/>
    <n v="0.0181958553749907"/>
    <n v="15320"/>
    <n v="11692"/>
    <n v="3628"/>
    <n v="23.68146214099217"/>
  </r>
  <r>
    <n v="412"/>
    <s v="OrdID-2019-0004121"/>
    <x v="189"/>
    <x v="229"/>
    <s v="5-7 Day"/>
    <s v="CustID- 214"/>
    <s v="Priscilla Mintah"/>
    <x v="0"/>
    <s v="Tamale"/>
    <s v="Ghana"/>
    <x v="0"/>
    <s v="ProdID-28000031"/>
    <x v="2"/>
    <x v="2"/>
    <s v="Printed Chair Cover Soft Milk Silk"/>
    <n v="794"/>
    <n v="13"/>
    <n v="1129"/>
    <n v="0.005093298955078804"/>
    <n v="14677"/>
    <n v="10322"/>
    <n v="4355"/>
    <n v="29.67227635075288"/>
  </r>
  <r>
    <n v="413"/>
    <s v="OrdID-2019-0004131"/>
    <x v="189"/>
    <x v="230"/>
    <s v="2-3 Day"/>
    <s v="CustID- 525"/>
    <s v="Peter Ankoma"/>
    <x v="0"/>
    <s v="Axim"/>
    <s v="Ghana"/>
    <x v="1"/>
    <s v="ProdID-28001161"/>
    <x v="0"/>
    <x v="9"/>
    <s v="Samsung UN32J4001 32-Inch J4001-Series 720p HD LED TV"/>
    <n v="4077"/>
    <n v="2"/>
    <n v="5137"/>
    <n v="0.11"/>
    <n v="10274"/>
    <n v="8154"/>
    <n v="2120"/>
    <n v="20.63461164103563"/>
  </r>
  <r>
    <n v="414"/>
    <s v="OrdID-2019-0004141"/>
    <x v="190"/>
    <x v="231"/>
    <s v="Pick up"/>
    <s v="CustID- 587"/>
    <s v="Martina Mensah"/>
    <x v="2"/>
    <s v="Cape Coast"/>
    <s v="Ghana"/>
    <x v="4"/>
    <s v="ProdID-28001041"/>
    <x v="0"/>
    <x v="9"/>
    <s v="Mini Tv Tensai Vintage"/>
    <n v="2923"/>
    <n v="4"/>
    <n v="3830"/>
    <n v="0.0181958553749907"/>
    <n v="15320"/>
    <n v="11692"/>
    <n v="3628"/>
    <n v="23.68146214099217"/>
  </r>
  <r>
    <n v="415"/>
    <s v="OrdID-2019-0004151"/>
    <x v="190"/>
    <x v="232"/>
    <s v="2-3 Day"/>
    <s v="CustID- 096"/>
    <s v="Abdul Rawuf"/>
    <x v="1"/>
    <s v="Wa"/>
    <s v="Ghana"/>
    <x v="3"/>
    <s v="ProdID-28001431"/>
    <x v="2"/>
    <x v="12"/>
    <s v="WD-40 Multi-Use Product with Smart Straw Sprays"/>
    <n v="49"/>
    <n v="13"/>
    <n v="64"/>
    <n v="0.005359258078766404"/>
    <n v="832"/>
    <n v="637"/>
    <n v="195"/>
    <n v="23.4375"/>
  </r>
  <r>
    <n v="416"/>
    <s v="OrdID-2019-0004161"/>
    <x v="191"/>
    <x v="228"/>
    <s v="Express 1 Day"/>
    <s v="CustID- 290"/>
    <s v="Michael Gyasi"/>
    <x v="0"/>
    <s v="Cape Coast"/>
    <s v="Ghana"/>
    <x v="4"/>
    <s v="ProdID-28000241"/>
    <x v="2"/>
    <x v="2"/>
    <s v="Ottoman"/>
    <n v="283"/>
    <n v="12"/>
    <n v="363"/>
    <n v="0.03"/>
    <n v="4356"/>
    <n v="3396"/>
    <n v="960"/>
    <n v="22.03856749311295"/>
  </r>
  <r>
    <n v="417"/>
    <s v="OrdID-2019-0004171"/>
    <x v="191"/>
    <x v="233"/>
    <s v="Pick up"/>
    <s v="CustID- 254"/>
    <s v="Krobo Edusei"/>
    <x v="2"/>
    <s v="Tarkwa"/>
    <s v="Ghana"/>
    <x v="1"/>
    <s v="ProdID-28000321"/>
    <x v="1"/>
    <x v="3"/>
    <s v="Logitech C270 HD Computer Webcam Drive-Free with Microphone Anchor Video TV"/>
    <n v="739"/>
    <n v="9"/>
    <n v="968"/>
    <n v="0.187451763626292"/>
    <n v="8712"/>
    <n v="6651"/>
    <n v="2061"/>
    <n v="23.65702479338843"/>
  </r>
  <r>
    <n v="418"/>
    <s v="OrdID-2019-0004181"/>
    <x v="192"/>
    <x v="234"/>
    <s v="2-3 Day"/>
    <s v="CustID- 290"/>
    <s v="Michael Gyasi"/>
    <x v="0"/>
    <s v="Cape Coast"/>
    <s v="Ghana"/>
    <x v="4"/>
    <s v="ProdID-28000301"/>
    <x v="2"/>
    <x v="2"/>
    <s v="Recliner"/>
    <n v="510"/>
    <n v="4"/>
    <n v="582"/>
    <n v="0.03"/>
    <n v="2328"/>
    <n v="2040"/>
    <n v="288"/>
    <n v="12.37113402061856"/>
  </r>
  <r>
    <n v="419"/>
    <s v="OrdID-2019-0004191"/>
    <x v="193"/>
    <x v="235"/>
    <s v="5-7 Day"/>
    <s v="CustID- 254"/>
    <s v="Krobo Edusei"/>
    <x v="2"/>
    <s v="Tarkwa"/>
    <s v="Ghana"/>
    <x v="1"/>
    <s v="ProdID-28001121"/>
    <x v="0"/>
    <x v="9"/>
    <s v="Tv 19 pollici HD Philips"/>
    <n v="3925"/>
    <n v="6"/>
    <n v="5536"/>
    <n v="0.05149241133403854"/>
    <n v="33216"/>
    <n v="23550"/>
    <n v="9666"/>
    <n v="29.10043352601156"/>
  </r>
  <r>
    <n v="420"/>
    <s v="OrdID-2019-0004201"/>
    <x v="193"/>
    <x v="234"/>
    <s v="Express 1 Day"/>
    <s v="CustID- 210"/>
    <s v="Justice Nyamekye"/>
    <x v="0"/>
    <s v="Bolgatanga"/>
    <s v="Ghana"/>
    <x v="5"/>
    <s v="ProdID-28000471"/>
    <x v="1"/>
    <x v="3"/>
    <s v="Screen Cleaning Kit Cleaner Spray Brush Microfiber Cloth Wipe Phone TV Camera"/>
    <n v="1129"/>
    <n v="8"/>
    <n v="1648"/>
    <n v="0.00220619926802682"/>
    <n v="13184"/>
    <n v="9032"/>
    <n v="4152"/>
    <n v="31.49271844660194"/>
  </r>
  <r>
    <n v="421"/>
    <s v="OrdID-2019-0004211"/>
    <x v="193"/>
    <x v="234"/>
    <s v="Express 1 Day"/>
    <s v="CustID- 541"/>
    <s v="Patricia Narh"/>
    <x v="0"/>
    <s v="Effiduase"/>
    <s v="Ghana"/>
    <x v="2"/>
    <s v="ProdID-28001341"/>
    <x v="2"/>
    <x v="12"/>
    <s v="Victorinox Swiss Army Classic SD Pocket Knife"/>
    <n v="59"/>
    <n v="18"/>
    <n v="74"/>
    <n v="0.01"/>
    <n v="1332"/>
    <n v="1062"/>
    <n v="270"/>
    <n v="20.27027027027027"/>
  </r>
  <r>
    <n v="422"/>
    <s v="OrdID-2019-0004221"/>
    <x v="194"/>
    <x v="236"/>
    <s v="2-3 Day"/>
    <s v="CustID- 254"/>
    <s v="Krobo Edusei"/>
    <x v="2"/>
    <s v="Tarkwa"/>
    <s v="Ghana"/>
    <x v="1"/>
    <s v="ProdID-28001281"/>
    <x v="2"/>
    <x v="12"/>
    <s v="Xacto X3311 N0. 1 Precision Knife With 5 No. 11 Blades#1"/>
    <n v="43"/>
    <n v="6"/>
    <n v="61"/>
    <n v="0.01813197400525621"/>
    <n v="366"/>
    <n v="258"/>
    <n v="108"/>
    <n v="29.50819672131147"/>
  </r>
  <r>
    <n v="423"/>
    <s v="OrdID-2019-0004231"/>
    <x v="194"/>
    <x v="237"/>
    <s v="5-7 Day"/>
    <s v="CustID- 496"/>
    <s v="Bridget Okyere"/>
    <x v="0"/>
    <s v="Yendi"/>
    <s v="Ghana"/>
    <x v="0"/>
    <s v="ProdID-28001391"/>
    <x v="2"/>
    <x v="12"/>
    <s v="Internet's Best Utility Knife - Set of 2"/>
    <n v="51"/>
    <n v="12"/>
    <n v="72"/>
    <n v="0.1016787087808359"/>
    <n v="864"/>
    <n v="612"/>
    <n v="252"/>
    <n v="29.16666666666667"/>
  </r>
  <r>
    <n v="424"/>
    <s v="OrdID-2019-0004241"/>
    <x v="195"/>
    <x v="237"/>
    <s v="5-7 Day"/>
    <s v="CustID- 271"/>
    <s v="Francisca Obeng"/>
    <x v="2"/>
    <s v="Tamale"/>
    <s v="Ghana"/>
    <x v="0"/>
    <s v="ProdID-28000971"/>
    <x v="1"/>
    <x v="6"/>
    <s v="Two Way Telephone Splitters,Uvital Male to 2 Female Converter Cable RJ11 6P4C Telephone"/>
    <n v="335"/>
    <n v="13"/>
    <n v="450"/>
    <n v="0.01827303099515649"/>
    <n v="5850"/>
    <n v="4355"/>
    <n v="1495"/>
    <n v="25.55555555555555"/>
  </r>
  <r>
    <n v="425"/>
    <s v="OrdID-2019-0004251"/>
    <x v="196"/>
    <x v="238"/>
    <s v="5-7 Day"/>
    <s v="CustID- 590"/>
    <s v="Michael Bamfo"/>
    <x v="0"/>
    <s v="Mandela"/>
    <s v="Ghana"/>
    <x v="6"/>
    <s v="ProdID-28000131"/>
    <x v="0"/>
    <x v="0"/>
    <s v="TV One 1RK-6RU-PSU 6RU 250w Power supply and accessories"/>
    <n v="1280"/>
    <n v="10"/>
    <n v="1755"/>
    <n v="0.02712238067080574"/>
    <n v="17550"/>
    <n v="12800"/>
    <n v="4750"/>
    <n v="27.06552706552707"/>
  </r>
  <r>
    <n v="426"/>
    <s v="OrdID-2019-0004261"/>
    <x v="196"/>
    <x v="238"/>
    <s v="5-7 Day"/>
    <s v="CustID- 397"/>
    <s v="Godred Gyimah"/>
    <x v="2"/>
    <s v="Ashaiman "/>
    <s v="Ghana"/>
    <x v="6"/>
    <s v="ProdID-28001391"/>
    <x v="2"/>
    <x v="12"/>
    <s v="Internet's Best Utility Knife - Set of 2"/>
    <n v="51"/>
    <n v="12"/>
    <n v="72"/>
    <n v="0.1016787087808359"/>
    <n v="864"/>
    <n v="612"/>
    <n v="252"/>
    <n v="29.16666666666667"/>
  </r>
  <r>
    <n v="427"/>
    <s v="OrdID-2019-0004271"/>
    <x v="196"/>
    <x v="239"/>
    <s v="Pick up"/>
    <s v="CustID- 030"/>
    <s v="Cecilia Esi"/>
    <x v="1"/>
    <s v="Ahwiaa"/>
    <s v="Ghana"/>
    <x v="2"/>
    <s v="ProdID-28000071"/>
    <x v="1"/>
    <x v="1"/>
    <s v="Apple iPhone 7 Plus 32GB 128GB 4G-LTE Entsperrt Smartphone 12M Warranty"/>
    <n v="4051"/>
    <n v="8"/>
    <n v="5146"/>
    <n v="0.04"/>
    <n v="41168"/>
    <n v="32408"/>
    <n v="8760"/>
    <n v="21.27866303925379"/>
  </r>
  <r>
    <n v="428"/>
    <s v="OrdID-2019-0004281"/>
    <x v="197"/>
    <x v="240"/>
    <s v="5-7 Day"/>
    <s v="CustID- 030"/>
    <s v="Cecilia Esi"/>
    <x v="1"/>
    <s v="Ahwiaa"/>
    <s v="Ghana"/>
    <x v="2"/>
    <s v="ProdID-28000041"/>
    <x v="1"/>
    <x v="1"/>
    <s v="Apple iphone 8 plus locked ee red - 256 gb"/>
    <n v="1893"/>
    <n v="9"/>
    <n v="2745"/>
    <n v="0.08619090547473117"/>
    <n v="24705"/>
    <n v="17037"/>
    <n v="7668"/>
    <n v="31.03825136612022"/>
  </r>
  <r>
    <n v="429"/>
    <s v="OrdID-2019-0004291"/>
    <x v="198"/>
    <x v="241"/>
    <s v="5-7 Day"/>
    <s v="CustID- 424"/>
    <s v="Lovelyn Bentil"/>
    <x v="0"/>
    <s v="Obuasi"/>
    <s v="Ghana"/>
    <x v="2"/>
    <s v="ProdID-28000351"/>
    <x v="0"/>
    <x v="4"/>
    <s v="V9 Bluetooth Earphone With Voice Control - Black"/>
    <n v="453"/>
    <n v="15"/>
    <n v="562"/>
    <n v="0.09"/>
    <n v="8430"/>
    <n v="6795"/>
    <n v="1635"/>
    <n v="19.39501779359431"/>
  </r>
  <r>
    <n v="430"/>
    <s v="OrdID-2019-0004301"/>
    <x v="199"/>
    <x v="238"/>
    <s v="Pick up"/>
    <s v="CustID- 102"/>
    <s v="Owusu Sekyere"/>
    <x v="2"/>
    <s v="Tamale"/>
    <s v="Ghana"/>
    <x v="0"/>
    <s v="ProdID-28000361"/>
    <x v="0"/>
    <x v="4"/>
    <s v="Bat Music 5800 Original TF MP3 Headset + Free Aux Cable - Black"/>
    <n v="210"/>
    <n v="11"/>
    <n v="240"/>
    <n v="0.02"/>
    <n v="2640"/>
    <n v="2310"/>
    <n v="330"/>
    <n v="12.5"/>
  </r>
  <r>
    <n v="431"/>
    <s v="OrdID-2019-0004311"/>
    <x v="199"/>
    <x v="241"/>
    <s v="5-7 Day"/>
    <s v="CustID- 254"/>
    <s v="Krobo Edusei"/>
    <x v="2"/>
    <s v="Tarkwa"/>
    <s v="Ghana"/>
    <x v="1"/>
    <s v="ProdID-28000981"/>
    <x v="0"/>
    <x v="9"/>
    <s v="SONY BRAVIA FULL HD 1080, 52'' X3500 LCD"/>
    <n v="7015"/>
    <n v="5"/>
    <n v="9190"/>
    <n v="0.1479133945256633"/>
    <n v="45950"/>
    <n v="35075"/>
    <n v="10875"/>
    <n v="23.66702937976061"/>
  </r>
  <r>
    <n v="432"/>
    <s v="OrdID-2019-0004321"/>
    <x v="200"/>
    <x v="240"/>
    <s v="Pick up"/>
    <s v="CustID- 525"/>
    <s v="Peter Ankoma"/>
    <x v="0"/>
    <s v="Axim"/>
    <s v="Ghana"/>
    <x v="1"/>
    <s v="ProdID-28000021"/>
    <x v="1"/>
    <x v="1"/>
    <s v="Apple iPhone 8 Plus Gold 64GB 256GB 4G LTE Unlocked Smartphone SIM Free"/>
    <n v="3409"/>
    <n v="6"/>
    <n v="4637"/>
    <n v="0.01907337532066422"/>
    <n v="27822"/>
    <n v="20454"/>
    <n v="7368"/>
    <n v="26.48263963769678"/>
  </r>
  <r>
    <n v="433"/>
    <s v="OrdID-2019-0004331"/>
    <x v="200"/>
    <x v="237"/>
    <s v="Pick up"/>
    <s v="CustID- 496"/>
    <s v="Bridget Okyere"/>
    <x v="0"/>
    <s v="Yendi"/>
    <s v="Ghana"/>
    <x v="0"/>
    <s v="ProdID-28000931"/>
    <x v="2"/>
    <x v="5"/>
    <s v="Electric Kettle - 2 Litre Silver"/>
    <n v="727"/>
    <n v="13"/>
    <n v="1005"/>
    <n v="0.05489454851792734"/>
    <n v="13065"/>
    <n v="9451"/>
    <n v="3614"/>
    <n v="27.66169154228856"/>
  </r>
  <r>
    <n v="434"/>
    <s v="OrdID-2019-0004341"/>
    <x v="201"/>
    <x v="240"/>
    <s v="Express 1 Day"/>
    <s v="CustID- 290"/>
    <s v="Michael Gyasi"/>
    <x v="0"/>
    <s v="Cape Coast"/>
    <s v="Ghana"/>
    <x v="4"/>
    <s v="ProdID-28001321"/>
    <x v="2"/>
    <x v="12"/>
    <s v="BLACK+DECKER 20V MAX Cordless Drill / Driver#2"/>
    <n v="127"/>
    <n v="5"/>
    <n v="184"/>
    <n v="0.002406835081375187"/>
    <n v="920"/>
    <n v="635"/>
    <n v="285"/>
    <n v="30.97826086956522"/>
  </r>
  <r>
    <n v="435"/>
    <s v="OrdID-2019-0004351"/>
    <x v="201"/>
    <x v="242"/>
    <s v="2-3 Day"/>
    <s v="CustID- 214"/>
    <s v="Priscilla Mintah"/>
    <x v="0"/>
    <s v="Tamale"/>
    <s v="Ghana"/>
    <x v="0"/>
    <s v="ProdID-28000811"/>
    <x v="0"/>
    <x v="8"/>
    <s v="Motorola SL4000 Compact DMR Digital UHF Two Way Radio Walkie Talkie"/>
    <n v="321"/>
    <n v="7"/>
    <n v="466"/>
    <n v="0.13819469552503"/>
    <n v="3262"/>
    <n v="2247"/>
    <n v="1015"/>
    <n v="31.11587982832618"/>
  </r>
  <r>
    <n v="436"/>
    <s v="OrdID-2019-0004361"/>
    <x v="201"/>
    <x v="242"/>
    <s v="Pick up"/>
    <s v="CustID- 030"/>
    <s v="Cecilia Esi"/>
    <x v="1"/>
    <s v="Ahwiaa"/>
    <s v="Ghana"/>
    <x v="2"/>
    <s v="ProdID-28000251"/>
    <x v="1"/>
    <x v="1"/>
    <s v="LG V40 128GB - GSM Unlocked Smartphone Choose color Excellent Condition"/>
    <n v="3215"/>
    <n v="7"/>
    <n v="4277"/>
    <n v="0.00588833372684771"/>
    <n v="29939"/>
    <n v="22505"/>
    <n v="7434"/>
    <n v="24.8304886602759"/>
  </r>
  <r>
    <n v="437"/>
    <s v="OrdID-2019-0004371"/>
    <x v="202"/>
    <x v="241"/>
    <s v="2-3 Day"/>
    <s v="CustID- 494"/>
    <s v="Emmanuel Kwashie"/>
    <x v="0"/>
    <s v="Mampong"/>
    <s v="Ghana"/>
    <x v="2"/>
    <s v="ProdID-28000171"/>
    <x v="0"/>
    <x v="0"/>
    <s v="TV One 1RK-4RU-PSU 4RU 250w Power supply and accessories"/>
    <n v="1121"/>
    <n v="14"/>
    <n v="1649"/>
    <n v="0.07384959836802343"/>
    <n v="23086"/>
    <n v="15694"/>
    <n v="7392"/>
    <n v="32.0194057004245"/>
  </r>
  <r>
    <n v="438"/>
    <s v="OrdID-2019-0004381"/>
    <x v="203"/>
    <x v="243"/>
    <s v="5-7 Day"/>
    <s v="CustID- 572"/>
    <s v="Akua Boatemaa"/>
    <x v="2"/>
    <s v="Mim"/>
    <s v="Ghana"/>
    <x v="7"/>
    <s v="ProdID-28001071"/>
    <x v="1"/>
    <x v="6"/>
    <s v="25 Feet Black Phone Telephone Extension Cord Cable Wire with Standard RJ-11 Plugs by True"/>
    <n v="836"/>
    <n v="7"/>
    <n v="1129"/>
    <n v="0"/>
    <n v="7903"/>
    <n v="5852"/>
    <n v="2051"/>
    <n v="25.95217006200177"/>
  </r>
  <r>
    <n v="439"/>
    <s v="OrdID-2019-0004391"/>
    <x v="203"/>
    <x v="242"/>
    <s v="Pick up"/>
    <s v="CustID- 572"/>
    <s v="Akua Boatemaa"/>
    <x v="2"/>
    <s v="Mim"/>
    <s v="Ghana"/>
    <x v="7"/>
    <s v="ProdID-28000561"/>
    <x v="1"/>
    <x v="6"/>
    <s v="Fosmon 4K HDMI Cable 50 Feet, Gold-Plated Ultra High Speed (10.2 Gigabyte per second UHD"/>
    <n v="1707"/>
    <n v="13"/>
    <n v="2544"/>
    <n v="0.143295169911734"/>
    <n v="33072"/>
    <n v="22191"/>
    <n v="10881"/>
    <n v="32.90094339622642"/>
  </r>
  <r>
    <n v="440"/>
    <s v="OrdID-2019-0004401"/>
    <x v="204"/>
    <x v="244"/>
    <s v="2-3 Day"/>
    <s v="CustID- 401"/>
    <s v="Selorm Addo"/>
    <x v="0"/>
    <s v="Tamale"/>
    <s v="Ghana"/>
    <x v="0"/>
    <s v="ProdID-28000121"/>
    <x v="1"/>
    <x v="1"/>
    <s v="Samsung s6 edge 64 gb"/>
    <n v="1956"/>
    <n v="6"/>
    <n v="2916"/>
    <n v="0.18933471145402"/>
    <n v="17496"/>
    <n v="11736"/>
    <n v="5760"/>
    <n v="32.92181069958848"/>
  </r>
  <r>
    <n v="441"/>
    <s v="OrdID-2019-0004411"/>
    <x v="205"/>
    <x v="245"/>
    <s v="5-7 Day"/>
    <s v="CustID- 104"/>
    <s v="Erica Ntiamoah"/>
    <x v="2"/>
    <s v="Wa"/>
    <s v="Ghana"/>
    <x v="3"/>
    <s v="ProdID-28001101"/>
    <x v="0"/>
    <x v="9"/>
    <s v="Sony Trinitron TV"/>
    <n v="6211"/>
    <n v="5"/>
    <n v="7517"/>
    <n v="0.08"/>
    <n v="37585"/>
    <n v="31055"/>
    <n v="6530"/>
    <n v="17.37395237461753"/>
  </r>
  <r>
    <n v="442"/>
    <s v="OrdID-2019-0004421"/>
    <x v="206"/>
    <x v="245"/>
    <s v="5-7 Day"/>
    <s v="CustID- 397"/>
    <s v="Godred Gyimah"/>
    <x v="2"/>
    <s v="Ashaiman "/>
    <s v="Ghana"/>
    <x v="6"/>
    <s v="ProdID-28000941"/>
    <x v="2"/>
    <x v="5"/>
    <s v="Italian Home Rice Cooker With Steamer - 5 Litres - Orange"/>
    <n v="1094"/>
    <n v="17"/>
    <n v="1379"/>
    <n v="0.04"/>
    <n v="23443"/>
    <n v="18598"/>
    <n v="4845"/>
    <n v="20.66715010877448"/>
  </r>
  <r>
    <n v="443"/>
    <s v="OrdID-2019-0004431"/>
    <x v="207"/>
    <x v="246"/>
    <s v="2-3 Day"/>
    <s v="CustID- 204"/>
    <s v="Francis Mensah"/>
    <x v="0"/>
    <s v="Tarkwa"/>
    <s v="Ghana"/>
    <x v="1"/>
    <s v="ProdID-28001151"/>
    <x v="0"/>
    <x v="9"/>
    <s v="Vintage Casio JY-10 2&quot; Portable LCD Color Television with Case"/>
    <n v="4713"/>
    <n v="3"/>
    <n v="6270"/>
    <n v="0.003753281634155767"/>
    <n v="18810"/>
    <n v="14139"/>
    <n v="4671"/>
    <n v="24.83253588516746"/>
  </r>
  <r>
    <n v="444"/>
    <s v="OrdID-2019-0004441"/>
    <x v="208"/>
    <x v="245"/>
    <s v="2-3 Day"/>
    <s v="CustID- 271"/>
    <s v="Francisca Obeng"/>
    <x v="2"/>
    <s v="Tamale"/>
    <s v="Ghana"/>
    <x v="0"/>
    <s v="ProdID-28000841"/>
    <x v="0"/>
    <x v="8"/>
    <s v="Sigma Wireless SDX460 UHF 440-512MHz duplexer N-type connectors"/>
    <n v="510"/>
    <n v="13"/>
    <n v="720"/>
    <n v="0.1149473394770869"/>
    <n v="9360"/>
    <n v="6630"/>
    <n v="2730"/>
    <n v="29.16666666666667"/>
  </r>
  <r>
    <n v="445"/>
    <s v="OrdID-2019-0004451"/>
    <x v="209"/>
    <x v="247"/>
    <s v="2-3 Day"/>
    <s v="CustID- 096"/>
    <s v="Abdul Rawuf"/>
    <x v="1"/>
    <s v="Wa"/>
    <s v="Ghana"/>
    <x v="3"/>
    <s v="ProdID-28000481"/>
    <x v="2"/>
    <x v="5"/>
    <s v="Marado Electric Heat Kettle - 2 Litre Silver"/>
    <n v="844"/>
    <n v="6"/>
    <n v="1040"/>
    <n v="0.09"/>
    <n v="6240"/>
    <n v="5064"/>
    <n v="1176"/>
    <n v="18.84615384615385"/>
  </r>
  <r>
    <n v="446"/>
    <s v="OrdID-2019-0004461"/>
    <x v="209"/>
    <x v="248"/>
    <s v="2-3 Day"/>
    <s v="CustID- 102"/>
    <s v="Owusu Sekyere"/>
    <x v="2"/>
    <s v="Tamale"/>
    <s v="Ghana"/>
    <x v="0"/>
    <s v="ProdID-28000061"/>
    <x v="0"/>
    <x v="0"/>
    <s v="Projector Accessories 4h.1dn40.a00 Mains Power Supply for BenQ ms500/mx501/ms5"/>
    <n v="269"/>
    <n v="13"/>
    <n v="404"/>
    <n v="0.05907032800733771"/>
    <n v="5252"/>
    <n v="3497"/>
    <n v="1755"/>
    <n v="33.41584158415841"/>
  </r>
  <r>
    <n v="447"/>
    <s v="OrdID-2019-0004471"/>
    <x v="210"/>
    <x v="248"/>
    <s v="Pick up"/>
    <s v="CustID- 186"/>
    <s v="Elorm Nartey"/>
    <x v="2"/>
    <s v="Suhum"/>
    <s v="Ghana"/>
    <x v="9"/>
    <s v="ProdID-28001461"/>
    <x v="0"/>
    <x v="11"/>
    <s v="Misfit Shine Fitness + Sleep Monitor (Jet Black)"/>
    <n v="287"/>
    <n v="17"/>
    <n v="344"/>
    <n v="0.02"/>
    <n v="5848"/>
    <n v="4879"/>
    <n v="969"/>
    <n v="16.56976744186046"/>
  </r>
  <r>
    <n v="448"/>
    <s v="OrdID-2019-0004481"/>
    <x v="210"/>
    <x v="249"/>
    <s v="Pick up"/>
    <s v="CustID- 372"/>
    <s v="Antwi Frimpong"/>
    <x v="2"/>
    <s v="Akatsi"/>
    <s v="Ghana"/>
    <x v="8"/>
    <s v="ProdID-28000201"/>
    <x v="1"/>
    <x v="1"/>
    <s v="APPLE iPhone 7 32/128/256GB Factory Unlocked Smartphone - Various Colour"/>
    <n v="3354"/>
    <n v="9"/>
    <n v="4361"/>
    <n v="0.06001704948566524"/>
    <n v="39249"/>
    <n v="30186"/>
    <n v="9063"/>
    <n v="23.09103416647558"/>
  </r>
  <r>
    <n v="449"/>
    <s v="OrdID-2019-0004491"/>
    <x v="210"/>
    <x v="248"/>
    <s v="Pick up"/>
    <s v="CustID- 186"/>
    <s v="Elorm Nartey"/>
    <x v="2"/>
    <s v="Suhum"/>
    <s v="Ghana"/>
    <x v="9"/>
    <s v="ProdID-28000181"/>
    <x v="1"/>
    <x v="1"/>
    <s v="Xiaomi Redmi Note 7 - 64GB - Space Black (Unlocked) (Dual SIM)"/>
    <n v="4228"/>
    <n v="8"/>
    <n v="5624"/>
    <n v="0.03876840587353812"/>
    <n v="44992"/>
    <n v="33824"/>
    <n v="11168"/>
    <n v="24.8221906116643"/>
  </r>
  <r>
    <n v="450"/>
    <s v="OrdID-2019-0004501"/>
    <x v="211"/>
    <x v="247"/>
    <s v="Express 1 Day"/>
    <s v="CustID- 096"/>
    <s v="Abdul Rawuf"/>
    <x v="1"/>
    <s v="Wa"/>
    <s v="Ghana"/>
    <x v="3"/>
    <s v="ProdID-28000731"/>
    <x v="1"/>
    <x v="6"/>
    <s v="iMah AAA Rechargeable Batteries 1.2V 750mAh Ni-MH, Also Compatible with Panasonic Cordless"/>
    <n v="281"/>
    <n v="10"/>
    <n v="333"/>
    <n v="0.02"/>
    <n v="3330"/>
    <n v="2810"/>
    <n v="520"/>
    <n v="15.61561561561562"/>
  </r>
  <r>
    <n v="451"/>
    <s v="OrdID-2019-0004511"/>
    <x v="212"/>
    <x v="250"/>
    <s v="2-3 Day"/>
    <s v="CustID- 590"/>
    <s v="Michael Bamfo"/>
    <x v="0"/>
    <s v="Mandela"/>
    <s v="Ghana"/>
    <x v="6"/>
    <s v="ProdID-28000491"/>
    <x v="1"/>
    <x v="6"/>
    <s v="Geilienergy BT183342 BT283342 BT166342 BT266342 BT162342 BT262342 Battery"/>
    <n v="1072"/>
    <n v="16"/>
    <n v="1223"/>
    <n v="0.03"/>
    <n v="19568"/>
    <n v="17152"/>
    <n v="2416"/>
    <n v="12.34668847097302"/>
  </r>
  <r>
    <n v="452"/>
    <s v="OrdID-2019-0004521"/>
    <x v="212"/>
    <x v="251"/>
    <s v="Express 1 Day"/>
    <s v="CustID- 397"/>
    <s v="Godred Gyimah"/>
    <x v="2"/>
    <s v="Ashaiman "/>
    <s v="Ghana"/>
    <x v="6"/>
    <s v="ProdID-28001131"/>
    <x v="0"/>
    <x v="9"/>
    <s v="Vizio D24-D1 D-Series 24&quot; Class LED Smart TV (Black)"/>
    <n v="4276"/>
    <n v="9"/>
    <n v="5090"/>
    <n v="0.07000000000000001"/>
    <n v="45810"/>
    <n v="38484"/>
    <n v="7326"/>
    <n v="15.99214145383104"/>
  </r>
  <r>
    <n v="453"/>
    <s v="OrdID-2019-0004531"/>
    <x v="213"/>
    <x v="252"/>
    <s v="5-7 Day"/>
    <s v="CustID- 397"/>
    <s v="Godred Gyimah"/>
    <x v="2"/>
    <s v="Ashaiman "/>
    <s v="Ghana"/>
    <x v="6"/>
    <s v="ProdID-28001441"/>
    <x v="1"/>
    <x v="6"/>
    <s v="vCharged Pink/Rose Gold 12 FT Longest MFi Certified Lightning Cable Nylon Braided USB"/>
    <n v="942"/>
    <n v="6"/>
    <n v="1376"/>
    <n v="0.1453518175722602"/>
    <n v="8256"/>
    <n v="5652"/>
    <n v="2604"/>
    <n v="31.54069767441861"/>
  </r>
  <r>
    <n v="454"/>
    <s v="OrdID-2019-0004541"/>
    <x v="214"/>
    <x v="253"/>
    <s v="Pick up"/>
    <s v="CustID- 175"/>
    <s v="Nana Yaa"/>
    <x v="0"/>
    <s v="Goaso"/>
    <s v="Ghana"/>
    <x v="7"/>
    <s v="ProdID-28000491"/>
    <x v="1"/>
    <x v="6"/>
    <s v="Geilienergy BT183342 BT283342 BT166342 BT266342 BT162342 BT262342 Battery"/>
    <n v="1072"/>
    <n v="16"/>
    <n v="1223"/>
    <n v="0.03"/>
    <n v="19568"/>
    <n v="17152"/>
    <n v="2416"/>
    <n v="12.34668847097302"/>
  </r>
  <r>
    <n v="455"/>
    <s v="OrdID-2019-0004551"/>
    <x v="214"/>
    <x v="250"/>
    <s v="Pick up"/>
    <s v="CustID- 290"/>
    <s v="Michael Gyasi"/>
    <x v="0"/>
    <s v="Cape Coast"/>
    <s v="Ghana"/>
    <x v="4"/>
    <s v="ProdID-28001291"/>
    <x v="0"/>
    <x v="11"/>
    <s v="Samsung Galaxy Watch Active 2 Thom Browne Edition with Case and Steel Buckle"/>
    <n v="145"/>
    <n v="12"/>
    <n v="196"/>
    <n v="0"/>
    <n v="2352"/>
    <n v="1740"/>
    <n v="612"/>
    <n v="26.02040816326531"/>
  </r>
  <r>
    <n v="456"/>
    <s v="OrdID-2019-0004561"/>
    <x v="215"/>
    <x v="254"/>
    <s v="2-3 Day"/>
    <s v="CustID- 152"/>
    <s v="Okyere Mintah"/>
    <x v="2"/>
    <s v="Koforidua"/>
    <s v="Ghana"/>
    <x v="9"/>
    <s v="ProdID-28000301"/>
    <x v="2"/>
    <x v="2"/>
    <s v="Recliner"/>
    <n v="510"/>
    <n v="4"/>
    <n v="582"/>
    <n v="0.03"/>
    <n v="2328"/>
    <n v="2040"/>
    <n v="288"/>
    <n v="12.37113402061856"/>
  </r>
  <r>
    <n v="457"/>
    <s v="OrdID-2019-0004571"/>
    <x v="215"/>
    <x v="255"/>
    <s v="5-7 Day"/>
    <s v="CustID- 210"/>
    <s v="Justice Nyamekye"/>
    <x v="0"/>
    <s v="Bolgatanga"/>
    <s v="Ghana"/>
    <x v="5"/>
    <s v="ProdID-28000211"/>
    <x v="0"/>
    <x v="0"/>
    <s v="Rostra 250-2951 SourcePWR+ Plus Intelligent Accessory Power Supply 12V 7.5 Amp"/>
    <n v="377"/>
    <n v="16"/>
    <n v="529"/>
    <n v="0.02124016043599785"/>
    <n v="8464"/>
    <n v="6032"/>
    <n v="2432"/>
    <n v="28.73345935727788"/>
  </r>
  <r>
    <n v="458"/>
    <s v="OrdID-2019-0004581"/>
    <x v="216"/>
    <x v="252"/>
    <s v="Express 1 Day"/>
    <s v="CustID- 541"/>
    <s v="Patricia Narh"/>
    <x v="0"/>
    <s v="Effiduase"/>
    <s v="Ghana"/>
    <x v="2"/>
    <s v="ProdID-28000451"/>
    <x v="1"/>
    <x v="3"/>
    <s v="Logitech H110 Stereo Headset with Noise Cancelling Microphone"/>
    <n v="595"/>
    <n v="15"/>
    <n v="667"/>
    <n v="0"/>
    <n v="10005"/>
    <n v="8925"/>
    <n v="1080"/>
    <n v="10.79460269865067"/>
  </r>
  <r>
    <n v="459"/>
    <s v="OrdID-2019-0004591"/>
    <x v="217"/>
    <x v="255"/>
    <s v="2-3 Day"/>
    <s v="CustID- 254"/>
    <s v="Krobo Edusei"/>
    <x v="2"/>
    <s v="Tarkwa"/>
    <s v="Ghana"/>
    <x v="1"/>
    <s v="ProdID-28000271"/>
    <x v="0"/>
    <x v="0"/>
    <s v="LG Model 8102 ITE Cell Phone AC Adapter Power Supply phone accessories wires"/>
    <n v="557"/>
    <n v="8"/>
    <n v="741"/>
    <n v="0.05441363565538371"/>
    <n v="5928"/>
    <n v="4456"/>
    <n v="1472"/>
    <n v="24.83130904183536"/>
  </r>
  <r>
    <n v="460"/>
    <s v="OrdID-2019-0004601"/>
    <x v="217"/>
    <x v="256"/>
    <s v="Express 1 Day"/>
    <s v="CustID- 290"/>
    <s v="Michael Gyasi"/>
    <x v="0"/>
    <s v="Cape Coast"/>
    <s v="Ghana"/>
    <x v="4"/>
    <s v="ProdID-28001421"/>
    <x v="0"/>
    <x v="11"/>
    <s v="Skagen Falster 2 SKT5103 Smartwatch Stainless Steel Touchscreen"/>
    <n v="447"/>
    <n v="12"/>
    <n v="572"/>
    <n v="0.01"/>
    <n v="6864"/>
    <n v="5364"/>
    <n v="1500"/>
    <n v="21.85314685314685"/>
  </r>
  <r>
    <n v="461"/>
    <s v="OrdID-2019-0004611"/>
    <x v="218"/>
    <x v="255"/>
    <s v="Express 1 Day"/>
    <s v="CustID- 146"/>
    <s v="Ernestina Darko"/>
    <x v="2"/>
    <s v="Bimbilla"/>
    <s v="Ghana"/>
    <x v="0"/>
    <s v="ProdID-28001351"/>
    <x v="0"/>
    <x v="11"/>
    <s v="Smart Watch Bracelet Wristband Fitness Heart Rate BP Monitor iPhone Android"/>
    <n v="1006"/>
    <n v="14"/>
    <n v="1429"/>
    <n v="0.01075374865311119"/>
    <n v="20006"/>
    <n v="14084"/>
    <n v="5922"/>
    <n v="29.60111966410077"/>
  </r>
  <r>
    <n v="462"/>
    <s v="OrdID-2019-0004621"/>
    <x v="218"/>
    <x v="257"/>
    <s v="Pick up"/>
    <s v="CustID- 590"/>
    <s v="Michael Bamfo"/>
    <x v="0"/>
    <s v="Mandela"/>
    <s v="Ghana"/>
    <x v="6"/>
    <s v="ProdID-28000581"/>
    <x v="1"/>
    <x v="6"/>
    <s v="Replacement Battery BT162342 / BT262342 for Vtech AT&amp;T Cordless Telephones CS6114"/>
    <n v="610"/>
    <n v="17"/>
    <n v="819"/>
    <n v="0.06033319494650853"/>
    <n v="13923"/>
    <n v="10370"/>
    <n v="3553"/>
    <n v="25.51892551892552"/>
  </r>
  <r>
    <n v="463"/>
    <s v="OrdID-2019-0004631"/>
    <x v="219"/>
    <x v="257"/>
    <s v="Pick up"/>
    <s v="CustID- 214"/>
    <s v="Priscilla Mintah"/>
    <x v="0"/>
    <s v="Tamale"/>
    <s v="Ghana"/>
    <x v="0"/>
    <s v="ProdID-28001381"/>
    <x v="2"/>
    <x v="12"/>
    <s v="Crankbrothers M19 Multi-Tool + Case"/>
    <n v="60"/>
    <n v="10"/>
    <n v="83"/>
    <n v="0.120197378394298"/>
    <n v="830"/>
    <n v="600"/>
    <n v="230"/>
    <n v="27.71084337349398"/>
  </r>
  <r>
    <n v="464"/>
    <s v="OrdID-2019-0004641"/>
    <x v="219"/>
    <x v="258"/>
    <s v="Pick up"/>
    <s v="CustID- 271"/>
    <s v="Francisca Obeng"/>
    <x v="2"/>
    <s v="Tamale"/>
    <s v="Ghana"/>
    <x v="0"/>
    <s v="ProdID-28000671"/>
    <x v="2"/>
    <x v="5"/>
    <s v="KB-999G Blender - 1.5 Litre-Black"/>
    <n v="1439"/>
    <n v="3"/>
    <n v="1972"/>
    <n v="0.018246084238952"/>
    <n v="5916"/>
    <n v="4317"/>
    <n v="1599"/>
    <n v="27.02839756592292"/>
  </r>
  <r>
    <n v="465"/>
    <s v="OrdID-2019-0004651"/>
    <x v="220"/>
    <x v="259"/>
    <s v="Express 1 Day"/>
    <s v="CustID- 210"/>
    <s v="Justice Nyamekye"/>
    <x v="0"/>
    <s v="Bolgatanga"/>
    <s v="Ghana"/>
    <x v="5"/>
    <s v="ProdID-28000121"/>
    <x v="1"/>
    <x v="1"/>
    <s v="Samsung s6 edge 64 gb"/>
    <n v="1956"/>
    <n v="6"/>
    <n v="2916"/>
    <n v="0.18933471145402"/>
    <n v="17496"/>
    <n v="11736"/>
    <n v="5760"/>
    <n v="32.92181069958848"/>
  </r>
  <r>
    <n v="466"/>
    <s v="OrdID-2019-0004661"/>
    <x v="221"/>
    <x v="260"/>
    <s v="5-7 Day"/>
    <s v="CustID- 401"/>
    <s v="Selorm Addo"/>
    <x v="0"/>
    <s v="Tamale"/>
    <s v="Ghana"/>
    <x v="0"/>
    <s v="ProdID-28001021"/>
    <x v="2"/>
    <x v="5"/>
    <s v="Neon NRC-22 Rice Cooker - 2.2 Litre Black/Silver"/>
    <n v="777"/>
    <n v="13"/>
    <n v="1104"/>
    <n v="0.05670100044428763"/>
    <n v="14352"/>
    <n v="10101"/>
    <n v="4251"/>
    <n v="29.6195652173913"/>
  </r>
  <r>
    <n v="467"/>
    <s v="OrdID-2019-0004671"/>
    <x v="222"/>
    <x v="261"/>
    <s v="5-7 Day"/>
    <s v="CustID- 453"/>
    <s v="Osei Bonsu"/>
    <x v="2"/>
    <s v="Tamale"/>
    <s v="Ghana"/>
    <x v="0"/>
    <s v="ProdID-28001241"/>
    <x v="0"/>
    <x v="11"/>
    <s v="Xiaomi Huami Amazfit Stratos Pace 2 Smart Watch with GPS English Version"/>
    <n v="773"/>
    <n v="15"/>
    <n v="1060"/>
    <n v="0.01390409266992272"/>
    <n v="15900"/>
    <n v="11595"/>
    <n v="4305"/>
    <n v="27.07547169811321"/>
  </r>
  <r>
    <n v="468"/>
    <s v="OrdID-2019-0004681"/>
    <x v="223"/>
    <x v="262"/>
    <s v="5-7 Day"/>
    <s v="CustID- 104"/>
    <s v="Erica Ntiamoah"/>
    <x v="2"/>
    <s v="Wa"/>
    <s v="Ghana"/>
    <x v="3"/>
    <s v="ProdID-28000641"/>
    <x v="1"/>
    <x v="6"/>
    <s v="iMBAPrice 50 Feet Long Telephone Extension Cord Phone Cable Line Wire - White"/>
    <n v="696"/>
    <n v="14"/>
    <n v="843"/>
    <n v="0.02"/>
    <n v="11802"/>
    <n v="9744"/>
    <n v="2058"/>
    <n v="17.43772241992882"/>
  </r>
  <r>
    <n v="469"/>
    <s v="OrdID-2019-0004691"/>
    <x v="224"/>
    <x v="261"/>
    <s v="Pick up"/>
    <s v="CustID- 152"/>
    <s v="Okyere Mintah"/>
    <x v="2"/>
    <s v="Koforidua"/>
    <s v="Ghana"/>
    <x v="9"/>
    <s v="ProdID-28000631"/>
    <x v="0"/>
    <x v="7"/>
    <s v="Dayton Audio UM10-22 10&quot; Ultimax DVC Subwoofer 2 ohms Per Coil"/>
    <n v="1743"/>
    <n v="8"/>
    <n v="2406"/>
    <n v="0"/>
    <n v="19248"/>
    <n v="13944"/>
    <n v="5304"/>
    <n v="27.55610972568579"/>
  </r>
  <r>
    <n v="470"/>
    <s v="OrdID-2019-0004701"/>
    <x v="225"/>
    <x v="262"/>
    <s v="2-3 Day"/>
    <s v="CustID- 245"/>
    <s v="Tetteyfio Akuyoo"/>
    <x v="2"/>
    <s v="Dzodze"/>
    <s v="Ghana"/>
    <x v="8"/>
    <s v="ProdID-28000991"/>
    <x v="2"/>
    <x v="5"/>
    <s v="Electric Heating Lunch Box &amp; Food Warmer - Multicolour"/>
    <n v="1813"/>
    <n v="14"/>
    <n v="2249"/>
    <n v="0.12"/>
    <n v="31486"/>
    <n v="25382"/>
    <n v="6104"/>
    <n v="19.38639395286794"/>
  </r>
  <r>
    <n v="471"/>
    <s v="OrdID-2019-0004711"/>
    <x v="225"/>
    <x v="263"/>
    <s v="5-7 Day"/>
    <s v="CustID- 146"/>
    <s v="Ernestina Darko"/>
    <x v="2"/>
    <s v="Bimbilla"/>
    <s v="Ghana"/>
    <x v="0"/>
    <s v="ProdID-28001301"/>
    <x v="0"/>
    <x v="11"/>
    <s v="Apple Watch Series 3 Stainless Steel Case with Milanese Loop - Space Black"/>
    <n v="113"/>
    <n v="15"/>
    <n v="141"/>
    <n v="0.12"/>
    <n v="2115"/>
    <n v="1695"/>
    <n v="420"/>
    <n v="19.8581560283688"/>
  </r>
  <r>
    <n v="472"/>
    <s v="OrdID-2019-0004721"/>
    <x v="226"/>
    <x v="264"/>
    <s v="Pick up"/>
    <s v="CustID- 271"/>
    <s v="Francisca Obeng"/>
    <x v="2"/>
    <s v="Tamale"/>
    <s v="Ghana"/>
    <x v="0"/>
    <s v="ProdID-28000391"/>
    <x v="2"/>
    <x v="5"/>
    <s v="Binatone DI-1255 Dry Iron - 1200 Watt White/Black"/>
    <n v="602"/>
    <n v="14"/>
    <n v="904"/>
    <n v="0.08912200451778159"/>
    <n v="12656"/>
    <n v="8428"/>
    <n v="4228"/>
    <n v="33.4070796460177"/>
  </r>
  <r>
    <n v="473"/>
    <s v="OrdID-2019-0004731"/>
    <x v="227"/>
    <x v="265"/>
    <s v="2-3 Day"/>
    <s v="CustID- 214"/>
    <s v="Priscilla Mintah"/>
    <x v="0"/>
    <s v="Tamale"/>
    <s v="Ghana"/>
    <x v="0"/>
    <s v="ProdID-28000431"/>
    <x v="0"/>
    <x v="4"/>
    <s v="H17T Bluetooth Earphone With Charging Case - White"/>
    <n v="258"/>
    <n v="17"/>
    <n v="357"/>
    <n v="0.007005218316865926"/>
    <n v="6069"/>
    <n v="4386"/>
    <n v="1683"/>
    <n v="27.73109243697479"/>
  </r>
  <r>
    <n v="474"/>
    <s v="OrdID-2019-0004741"/>
    <x v="228"/>
    <x v="266"/>
    <s v="5-7 Day"/>
    <s v="CustID- 204"/>
    <s v="Francis Mensah"/>
    <x v="0"/>
    <s v="Tarkwa"/>
    <s v="Ghana"/>
    <x v="1"/>
    <s v="ProdID-28000411"/>
    <x v="0"/>
    <x v="4"/>
    <s v="Samsung Galaxy Buds Wireless Headset - Black"/>
    <n v="377"/>
    <n v="16"/>
    <n v="558"/>
    <n v="0.1629267082429524"/>
    <n v="8928"/>
    <n v="6032"/>
    <n v="2896"/>
    <n v="32.43727598566309"/>
  </r>
  <r>
    <n v="475"/>
    <s v="OrdID-2019-0004751"/>
    <x v="229"/>
    <x v="266"/>
    <s v="2-3 Day"/>
    <s v="CustID- 210"/>
    <s v="Justice Nyamekye"/>
    <x v="0"/>
    <s v="Bolgatanga"/>
    <s v="Ghana"/>
    <x v="5"/>
    <s v="ProdID-28001221"/>
    <x v="2"/>
    <x v="10"/>
    <s v="Scotch Thermal Laminating Pouches, 200-Pack, 8.9 x 11.4 inches, Letter Size Sheets, Clear, 3-Mil (TP3854-200)"/>
    <n v="17"/>
    <n v="7"/>
    <n v="21"/>
    <n v="0.07000000000000001"/>
    <n v="147"/>
    <n v="119"/>
    <n v="28"/>
    <n v="19.04761904761905"/>
  </r>
  <r>
    <n v="476"/>
    <s v="OrdID-2019-0004761"/>
    <x v="230"/>
    <x v="266"/>
    <s v="Express 1 Day"/>
    <s v="CustID- 590"/>
    <s v="Michael Bamfo"/>
    <x v="0"/>
    <s v="Mandela"/>
    <s v="Ghana"/>
    <x v="6"/>
    <s v="ProdID-28000521"/>
    <x v="0"/>
    <x v="4"/>
    <s v="Samsung Level U Bluetooth Wireless In-ear Headphones With Microphone - Black"/>
    <n v="168"/>
    <n v="18"/>
    <n v="216"/>
    <n v="0.09"/>
    <n v="3888"/>
    <n v="3024"/>
    <n v="864"/>
    <n v="22.22222222222222"/>
  </r>
  <r>
    <n v="477"/>
    <s v="OrdID-2019-0004771"/>
    <x v="231"/>
    <x v="267"/>
    <s v="5-7 Day"/>
    <s v="CustID- 210"/>
    <s v="Justice Nyamekye"/>
    <x v="0"/>
    <s v="Bolgatanga"/>
    <s v="Ghana"/>
    <x v="5"/>
    <s v="ProdID-28000721"/>
    <x v="1"/>
    <x v="6"/>
    <s v="Energizer 1216 Batteries 3V Lithium, (1 Battery Count)"/>
    <n v="1176"/>
    <n v="11"/>
    <n v="1576"/>
    <n v="0.1507403365747788"/>
    <n v="17336"/>
    <n v="12936"/>
    <n v="4400"/>
    <n v="25.38071065989848"/>
  </r>
  <r>
    <n v="478"/>
    <s v="OrdID-2019-0004781"/>
    <x v="232"/>
    <x v="268"/>
    <s v="5-7 Day"/>
    <s v="CustID- 453"/>
    <s v="Osei Bonsu"/>
    <x v="2"/>
    <s v="Tamale"/>
    <s v="Ghana"/>
    <x v="0"/>
    <s v="ProdID-28000231"/>
    <x v="2"/>
    <x v="2"/>
    <s v="Fauteuil"/>
    <n v="398"/>
    <n v="11"/>
    <n v="567"/>
    <n v="0.1304514416076004"/>
    <n v="6237"/>
    <n v="4378"/>
    <n v="1859"/>
    <n v="29.80599647266314"/>
  </r>
  <r>
    <n v="479"/>
    <s v="OrdID-2019-0004791"/>
    <x v="233"/>
    <x v="269"/>
    <s v="Pick up"/>
    <s v="CustID- 204"/>
    <s v="Francis Mensah"/>
    <x v="0"/>
    <s v="Tarkwa"/>
    <s v="Ghana"/>
    <x v="1"/>
    <s v="ProdID-28000281"/>
    <x v="1"/>
    <x v="1"/>
    <s v="New BlackBerry Passport -BLACK- 32GB (Unlocked) +-ON SALE-- !!"/>
    <n v="1314"/>
    <n v="10"/>
    <n v="1604"/>
    <n v="0.08"/>
    <n v="16040"/>
    <n v="13140"/>
    <n v="2900"/>
    <n v="18.07980049875312"/>
  </r>
  <r>
    <n v="480"/>
    <s v="OrdID-2019-0004801"/>
    <x v="233"/>
    <x v="269"/>
    <s v="Pick up"/>
    <s v="CustID- 210"/>
    <s v="Justice Nyamekye"/>
    <x v="0"/>
    <s v="Bolgatanga"/>
    <s v="Ghana"/>
    <x v="5"/>
    <s v="ProdID-28000321"/>
    <x v="1"/>
    <x v="3"/>
    <s v="Logitech C270 HD Computer Webcam Drive-Free with Microphone Anchor Video TV"/>
    <n v="739"/>
    <n v="9"/>
    <n v="968"/>
    <n v="0.187451763626292"/>
    <n v="8712"/>
    <n v="6651"/>
    <n v="2061"/>
    <n v="23.65702479338843"/>
  </r>
  <r>
    <n v="481"/>
    <s v="OrdID-2019-0004811"/>
    <x v="234"/>
    <x v="270"/>
    <s v="2-3 Day"/>
    <s v="CustID- 175"/>
    <s v="Nana Yaa"/>
    <x v="0"/>
    <s v="Goaso"/>
    <s v="Ghana"/>
    <x v="7"/>
    <s v="ProdID-28000591"/>
    <x v="1"/>
    <x v="6"/>
    <s v="Willful M98 Bluetooth Headset Wireless Headset with Microphone Charging Base Pro Clear Sound"/>
    <n v="807"/>
    <n v="6"/>
    <n v="1123"/>
    <n v="0.05982369313618279"/>
    <n v="6738"/>
    <n v="4842"/>
    <n v="1896"/>
    <n v="28.13891362422083"/>
  </r>
  <r>
    <n v="482"/>
    <s v="OrdID-2019-0004821"/>
    <x v="235"/>
    <x v="271"/>
    <s v="2-3 Day"/>
    <s v="CustID- 204"/>
    <s v="Francis Mensah"/>
    <x v="0"/>
    <s v="Tarkwa"/>
    <s v="Ghana"/>
    <x v="1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483"/>
    <s v="OrdID-2019-0004831"/>
    <x v="236"/>
    <x v="272"/>
    <s v="Pick up"/>
    <s v="CustID- 245"/>
    <s v="Tetteyfio Akuyoo"/>
    <x v="2"/>
    <s v="Dzodze"/>
    <s v="Ghana"/>
    <x v="8"/>
    <s v="ProdID-28001181"/>
    <x v="0"/>
    <x v="9"/>
    <s v="Samsung - UN43TU7000FXZA - 43&quot; 7 Series 4K UHD Smart LED with HDR TV"/>
    <n v="8880"/>
    <n v="7"/>
    <n v="10035"/>
    <n v="0"/>
    <n v="70245"/>
    <n v="62160"/>
    <n v="8085"/>
    <n v="11.50971599402093"/>
  </r>
  <r>
    <n v="484"/>
    <s v="OrdID-2019-0004841"/>
    <x v="237"/>
    <x v="273"/>
    <s v="2-3 Day"/>
    <s v="CustID- 453"/>
    <s v="Osei Bonsu"/>
    <x v="2"/>
    <s v="Tamale"/>
    <s v="Ghana"/>
    <x v="0"/>
    <s v="ProdID-28000711"/>
    <x v="0"/>
    <x v="7"/>
    <s v="Acoustic Audio GX-350 Speakers (2x Pair) DJ Home Stereo Theater PA Surround 8ohm"/>
    <n v="1706"/>
    <n v="9"/>
    <n v="2305"/>
    <n v="0.02913703889778249"/>
    <n v="20745"/>
    <n v="15354"/>
    <n v="5391"/>
    <n v="25.98698481561822"/>
  </r>
  <r>
    <n v="485"/>
    <s v="OrdID-2019-0004851"/>
    <x v="237"/>
    <x v="274"/>
    <s v="5-7 Day"/>
    <s v="CustID- 204"/>
    <s v="Francis Mensah"/>
    <x v="0"/>
    <s v="Tarkwa"/>
    <s v="Ghana"/>
    <x v="1"/>
    <s v="ProdID-28000901"/>
    <x v="2"/>
    <x v="5"/>
    <s v="700ml Wall Mounted Automatic Touchless Dispenser induction hand Sanitizer holder"/>
    <n v="1168"/>
    <n v="7"/>
    <n v="1637"/>
    <n v="0.09729587297391881"/>
    <n v="11459"/>
    <n v="8176"/>
    <n v="3283"/>
    <n v="28.64996945632254"/>
  </r>
  <r>
    <n v="486"/>
    <s v="OrdID-2019-0004861"/>
    <x v="238"/>
    <x v="275"/>
    <s v="5-7 Day"/>
    <s v="CustID- 557"/>
    <s v="Ebenezer Darko"/>
    <x v="2"/>
    <s v="Accra"/>
    <s v="Ghana"/>
    <x v="6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487"/>
    <s v="OrdID-2019-0004871"/>
    <x v="239"/>
    <x v="276"/>
    <s v="Express 1 Day"/>
    <s v="CustID- 104"/>
    <s v="Erica Ntiamoah"/>
    <x v="2"/>
    <s v="Wa"/>
    <s v="Ghana"/>
    <x v="3"/>
    <s v="ProdID-28000061"/>
    <x v="0"/>
    <x v="0"/>
    <s v="Projector Accessories 4h.1dn40.a00 Mains Power Supply for BenQ ms500/mx501/ms5"/>
    <n v="269"/>
    <n v="13"/>
    <n v="404"/>
    <n v="0.05907032800733771"/>
    <n v="5252"/>
    <n v="3497"/>
    <n v="1755"/>
    <n v="33.41584158415841"/>
  </r>
  <r>
    <n v="488"/>
    <s v="OrdID-2019-0004881"/>
    <x v="239"/>
    <x v="276"/>
    <s v="Express 1 Day"/>
    <s v="CustID- 245"/>
    <s v="Tetteyfio Akuyoo"/>
    <x v="2"/>
    <s v="Dzodze"/>
    <s v="Ghana"/>
    <x v="8"/>
    <s v="ProdID-28000481"/>
    <x v="2"/>
    <x v="5"/>
    <s v="Marado Electric Heat Kettle - 2 Litre Silver"/>
    <n v="844"/>
    <n v="6"/>
    <n v="1040"/>
    <n v="0.09"/>
    <n v="6240"/>
    <n v="5064"/>
    <n v="1176"/>
    <n v="18.84615384615385"/>
  </r>
  <r>
    <n v="489"/>
    <s v="OrdID-2019-0004891"/>
    <x v="240"/>
    <x v="277"/>
    <s v="5-7 Day"/>
    <s v="CustID- 102"/>
    <s v="Owusu Sekyere"/>
    <x v="2"/>
    <s v="Tamale"/>
    <s v="Ghana"/>
    <x v="0"/>
    <s v="ProdID-28000391"/>
    <x v="2"/>
    <x v="5"/>
    <s v="Binatone DI-1255 Dry Iron - 1200 Watt White/Black"/>
    <n v="602"/>
    <n v="14"/>
    <n v="904"/>
    <n v="0.08912200451778159"/>
    <n v="12656"/>
    <n v="8428"/>
    <n v="4228"/>
    <n v="33.4070796460177"/>
  </r>
  <r>
    <n v="490"/>
    <s v="OrdID-2019-0004901"/>
    <x v="240"/>
    <x v="277"/>
    <s v="5-7 Day"/>
    <s v="CustID- 271"/>
    <s v="Francisca Obeng"/>
    <x v="2"/>
    <s v="Tamale"/>
    <s v="Ghana"/>
    <x v="0"/>
    <s v="ProdID-28000671"/>
    <x v="2"/>
    <x v="5"/>
    <s v="KB-999G Blender - 1.5 Litre-Black"/>
    <n v="1439"/>
    <n v="3"/>
    <n v="1972"/>
    <n v="0.018246084238952"/>
    <n v="5916"/>
    <n v="4317"/>
    <n v="1599"/>
    <n v="27.02839756592292"/>
  </r>
  <r>
    <n v="491"/>
    <s v="OrdID-2019-0004911"/>
    <x v="240"/>
    <x v="278"/>
    <s v="Pick up"/>
    <s v="CustID- 453"/>
    <s v="Osei Bonsu"/>
    <x v="2"/>
    <s v="Tamale"/>
    <s v="Ghana"/>
    <x v="0"/>
    <s v="ProdID-28000581"/>
    <x v="1"/>
    <x v="6"/>
    <s v="Replacement Battery BT162342 / BT262342 for Vtech AT&amp;T Cordless Telephones CS6114"/>
    <n v="610"/>
    <n v="17"/>
    <n v="819"/>
    <n v="0.06033319494650853"/>
    <n v="13923"/>
    <n v="10370"/>
    <n v="3553"/>
    <n v="25.51892551892552"/>
  </r>
  <r>
    <n v="492"/>
    <s v="OrdID-2019-0004921"/>
    <x v="240"/>
    <x v="274"/>
    <s v="Pick up"/>
    <s v="CustID- 210"/>
    <s v="Justice Nyamekye"/>
    <x v="0"/>
    <s v="Bolgatanga"/>
    <s v="Ghana"/>
    <x v="5"/>
    <s v="ProdID-28000141"/>
    <x v="1"/>
    <x v="1"/>
    <s v="Apple iPhone 11 - 256GB - Black (T-Mobile) A2111 (CDMA + GSM)"/>
    <n v="2356"/>
    <n v="4"/>
    <n v="2969"/>
    <n v="0.14"/>
    <n v="11876"/>
    <n v="9424"/>
    <n v="2452"/>
    <n v="20.6466823846413"/>
  </r>
  <r>
    <n v="493"/>
    <s v="OrdID-2019-0004931"/>
    <x v="241"/>
    <x v="275"/>
    <s v="2-3 Day"/>
    <s v="CustID- 372"/>
    <s v="Antwi Frimpong"/>
    <x v="2"/>
    <s v="Akatsi"/>
    <s v="Ghana"/>
    <x v="8"/>
    <s v="ProdID-28000981"/>
    <x v="0"/>
    <x v="9"/>
    <s v="SONY BRAVIA FULL HD 1080, 52'' X3500 LCD"/>
    <n v="7015"/>
    <n v="5"/>
    <n v="9190"/>
    <n v="0.1479133945256633"/>
    <n v="45950"/>
    <n v="35075"/>
    <n v="10875"/>
    <n v="23.66702937976061"/>
  </r>
  <r>
    <n v="494"/>
    <s v="OrdID-2019-0004941"/>
    <x v="241"/>
    <x v="274"/>
    <s v="Pick up"/>
    <s v="CustID- 424"/>
    <s v="Lovelyn Bentil"/>
    <x v="0"/>
    <s v="Obuasi"/>
    <s v="Ghana"/>
    <x v="2"/>
    <s v="ProdID-28001001"/>
    <x v="0"/>
    <x v="9"/>
    <s v="Sharp 24&quot; Inch Smart LED TV Freeview Play HD Ready Netflix Wi-Fi g6130 series"/>
    <n v="2660"/>
    <n v="6"/>
    <n v="4045"/>
    <n v="0.1369265317950768"/>
    <n v="24270"/>
    <n v="15960"/>
    <n v="8310"/>
    <n v="34.2398022249691"/>
  </r>
  <r>
    <n v="495"/>
    <s v="OrdID-2019-0004951"/>
    <x v="242"/>
    <x v="279"/>
    <s v="2-3 Day"/>
    <s v="CustID- 453"/>
    <s v="Osei Bonsu"/>
    <x v="2"/>
    <s v="Tamale"/>
    <s v="Ghana"/>
    <x v="0"/>
    <s v="ProdID-28000881"/>
    <x v="1"/>
    <x v="6"/>
    <s v="Softalk Phone Line Cord 15-Feet Silver Landline Telephone Accessory (46615)"/>
    <n v="352"/>
    <n v="4"/>
    <n v="482"/>
    <n v="0.03573595827348934"/>
    <n v="1928"/>
    <n v="1408"/>
    <n v="520"/>
    <n v="26.97095435684647"/>
  </r>
  <r>
    <n v="496"/>
    <s v="OrdID-2019-0004961"/>
    <x v="242"/>
    <x v="280"/>
    <s v="Pick up"/>
    <s v="CustID- 146"/>
    <s v="Ernestina Darko"/>
    <x v="2"/>
    <s v="Bimbilla"/>
    <s v="Ghana"/>
    <x v="0"/>
    <s v="ProdID-28001231"/>
    <x v="2"/>
    <x v="10"/>
    <s v="Texas Instruments TI-30XS MultiView Scientific Calculator"/>
    <n v="63"/>
    <n v="13"/>
    <n v="86"/>
    <n v="0.06124290829111118"/>
    <n v="1118"/>
    <n v="819"/>
    <n v="299"/>
    <n v="26.74418604651163"/>
  </r>
  <r>
    <n v="497"/>
    <s v="OrdID-2019-0004971"/>
    <x v="243"/>
    <x v="281"/>
    <s v="5-7 Day"/>
    <s v="CustID- 290"/>
    <s v="Michael Gyasi"/>
    <x v="0"/>
    <s v="Cape Coast"/>
    <s v="Ghana"/>
    <x v="4"/>
    <s v="ProdID-28000571"/>
    <x v="2"/>
    <x v="5"/>
    <s v="Sandwich Maker - 2 Slice White"/>
    <n v="993"/>
    <n v="12"/>
    <n v="1332"/>
    <n v="0.06596536214894402"/>
    <n v="15984"/>
    <n v="11916"/>
    <n v="4068"/>
    <n v="25.45045045045045"/>
  </r>
  <r>
    <n v="498"/>
    <s v="OrdID-2019-0004981"/>
    <x v="244"/>
    <x v="282"/>
    <s v="Pick up"/>
    <s v="CustID- 271"/>
    <s v="Francisca Obeng"/>
    <x v="2"/>
    <s v="Tamale"/>
    <s v="Ghana"/>
    <x v="0"/>
    <s v="ProdID-28001421"/>
    <x v="0"/>
    <x v="11"/>
    <s v="Skagen Falster 2 SKT5103 Smartwatch Stainless Steel Touchscreen"/>
    <n v="447"/>
    <n v="12"/>
    <n v="572"/>
    <n v="0.01"/>
    <n v="6864"/>
    <n v="5364"/>
    <n v="1500"/>
    <n v="21.85314685314685"/>
  </r>
  <r>
    <n v="499"/>
    <s v="OrdID-2019-0004991"/>
    <x v="245"/>
    <x v="283"/>
    <s v="2-3 Day"/>
    <s v="CustID- 186"/>
    <s v="Elorm Nartey"/>
    <x v="2"/>
    <s v="Suhum"/>
    <s v="Ghana"/>
    <x v="9"/>
    <s v="ProdID-28000181"/>
    <x v="1"/>
    <x v="1"/>
    <s v="Xiaomi Redmi Note 7 - 64GB - Space Black (Unlocked) (Dual SIM)"/>
    <n v="4228"/>
    <n v="8"/>
    <n v="5624"/>
    <n v="0.03876840587353812"/>
    <n v="44992"/>
    <n v="33824"/>
    <n v="11168"/>
    <n v="24.8221906116643"/>
  </r>
  <r>
    <n v="500"/>
    <s v="OrdID-2019-0005001"/>
    <x v="246"/>
    <x v="283"/>
    <s v="Pick up"/>
    <s v="CustID- 496"/>
    <s v="Bridget Okyere"/>
    <x v="0"/>
    <s v="Yendi"/>
    <s v="Ghana"/>
    <x v="0"/>
    <s v="ProdID-28000101"/>
    <x v="2"/>
    <x v="2"/>
    <s v="Bean bag"/>
    <n v="394"/>
    <n v="13"/>
    <n v="544"/>
    <n v="0.1166668774804791"/>
    <n v="7072"/>
    <n v="5122"/>
    <n v="1950"/>
    <n v="27.57352941176471"/>
  </r>
  <r>
    <n v="501"/>
    <s v="OrdID-2019-0005011"/>
    <x v="247"/>
    <x v="284"/>
    <s v="2-3 Day"/>
    <s v="CustID- 290"/>
    <s v="Michael Gyasi"/>
    <x v="0"/>
    <s v="Cape Coast"/>
    <s v="Ghana"/>
    <x v="4"/>
    <s v="ProdID-28000921"/>
    <x v="2"/>
    <x v="5"/>
    <s v="Italian Home Rice Cooker - 5 Litres White"/>
    <n v="1426"/>
    <n v="3"/>
    <n v="1813"/>
    <n v="0.07000000000000001"/>
    <n v="5439"/>
    <n v="4278"/>
    <n v="1161"/>
    <n v="21.34583563154992"/>
  </r>
  <r>
    <n v="502"/>
    <s v="OrdID-2019-0005021"/>
    <x v="248"/>
    <x v="285"/>
    <s v="2-3 Day"/>
    <s v="CustID- 453"/>
    <s v="Osei Bonsu"/>
    <x v="2"/>
    <s v="Tamale"/>
    <s v="Ghana"/>
    <x v="0"/>
    <s v="ProdID-28000181"/>
    <x v="1"/>
    <x v="1"/>
    <s v="Xiaomi Redmi Note 7 - 64GB - Space Black (Unlocked) (Dual SIM)"/>
    <n v="4228"/>
    <n v="8"/>
    <n v="5624"/>
    <n v="0.03876840587353812"/>
    <n v="44992"/>
    <n v="33824"/>
    <n v="11168"/>
    <n v="24.8221906116643"/>
  </r>
  <r>
    <n v="503"/>
    <s v="OrdID-2019-0005031"/>
    <x v="248"/>
    <x v="286"/>
    <s v="Pick up"/>
    <s v="CustID- 271"/>
    <s v="Francisca Obeng"/>
    <x v="2"/>
    <s v="Tamale"/>
    <s v="Ghana"/>
    <x v="0"/>
    <s v="ProdID-28000331"/>
    <x v="1"/>
    <x v="3"/>
    <s v="1080P HD Webcam With Microphone Auto Focusing Web Camera For PC Laptop Desktop"/>
    <n v="817"/>
    <n v="11"/>
    <n v="1112"/>
    <n v="0.008388469515037127"/>
    <n v="12232"/>
    <n v="8987"/>
    <n v="3245"/>
    <n v="26.52877697841727"/>
  </r>
  <r>
    <n v="504"/>
    <s v="OrdID-2019-0005041"/>
    <x v="249"/>
    <x v="287"/>
    <s v="Express 1 Day"/>
    <s v="CustID- 424"/>
    <s v="Lovelyn Bentil"/>
    <x v="0"/>
    <s v="Obuasi"/>
    <s v="Ghana"/>
    <x v="2"/>
    <s v="ProdID-28000781"/>
    <x v="2"/>
    <x v="5"/>
    <s v="Scarlett SC-20A/20B Electric Kettle - 2 Litre Silver"/>
    <n v="1034"/>
    <n v="9"/>
    <n v="1396"/>
    <n v="0.1043634405928016"/>
    <n v="12564"/>
    <n v="9306"/>
    <n v="3258"/>
    <n v="25.93123209169054"/>
  </r>
  <r>
    <n v="505"/>
    <s v="OrdID-2019-0005051"/>
    <x v="249"/>
    <x v="288"/>
    <s v="2-3 Day"/>
    <s v="CustID- 210"/>
    <s v="Justice Nyamekye"/>
    <x v="0"/>
    <s v="Bolgatanga"/>
    <s v="Ghana"/>
    <x v="5"/>
    <s v="ProdID-28001081"/>
    <x v="2"/>
    <x v="5"/>
    <s v="400ML Anti-Bacterial Hand Sanitizer Bathroom smart Automatic Dispenser holder"/>
    <n v="2062"/>
    <n v="8"/>
    <n v="3053"/>
    <n v="0.04839008055585906"/>
    <n v="24424"/>
    <n v="16496"/>
    <n v="7928"/>
    <n v="32.45987553226335"/>
  </r>
  <r>
    <n v="506"/>
    <s v="OrdID-2019-0005061"/>
    <x v="250"/>
    <x v="289"/>
    <s v="5-7 Day"/>
    <s v="CustID- 397"/>
    <s v="Godred Gyimah"/>
    <x v="2"/>
    <s v="Ashaiman "/>
    <s v="Ghana"/>
    <x v="6"/>
    <s v="ProdID-28001471"/>
    <x v="1"/>
    <x v="6"/>
    <s v="Power Gear Coiled Telephone Cord, 25 Foot Phone Cord, Works with All Corded Landline Phones"/>
    <n v="1249"/>
    <n v="7"/>
    <n v="1650"/>
    <n v="0.04766141146140963"/>
    <n v="11550"/>
    <n v="8743"/>
    <n v="2807"/>
    <n v="24.3030303030303"/>
  </r>
  <r>
    <n v="507"/>
    <s v="OrdID-2019-0005071"/>
    <x v="251"/>
    <x v="290"/>
    <s v="5-7 Day"/>
    <s v="CustID- 204"/>
    <s v="Francis Mensah"/>
    <x v="0"/>
    <s v="Tarkwa"/>
    <s v="Ghana"/>
    <x v="1"/>
    <s v="ProdID-28000051"/>
    <x v="0"/>
    <x v="0"/>
    <s v="Power Supply Board Driver Board for Samsung T220 T220G T220 IP-49135B+ Accessory"/>
    <n v="545"/>
    <n v="12"/>
    <n v="736"/>
    <n v="0.001945472257454067"/>
    <n v="8832"/>
    <n v="6540"/>
    <n v="2292"/>
    <n v="25.95108695652174"/>
  </r>
  <r>
    <n v="508"/>
    <s v="OrdID-2019-0005081"/>
    <x v="251"/>
    <x v="291"/>
    <s v="2-3 Day"/>
    <s v="CustID- 401"/>
    <s v="Selorm Addo"/>
    <x v="0"/>
    <s v="Tamale"/>
    <s v="Ghana"/>
    <x v="0"/>
    <s v="ProdID-28001201"/>
    <x v="2"/>
    <x v="10"/>
    <s v="High quality A4 Navigator"/>
    <n v="26"/>
    <n v="5"/>
    <n v="32"/>
    <n v="0.07000000000000001"/>
    <n v="160"/>
    <n v="130"/>
    <n v="30"/>
    <n v="18.75"/>
  </r>
  <r>
    <n v="509"/>
    <s v="OrdID-2019-0005091"/>
    <x v="252"/>
    <x v="291"/>
    <s v="2-3 Day"/>
    <s v="CustID- 096"/>
    <s v="Abdul Rawuf"/>
    <x v="1"/>
    <s v="Wa"/>
    <s v="Ghana"/>
    <x v="3"/>
    <s v="ProdID-28000071"/>
    <x v="1"/>
    <x v="1"/>
    <s v="Apple iPhone 7 Plus 32GB 128GB 4G-LTE Entsperrt Smartphone 12M Warranty"/>
    <n v="4051"/>
    <n v="8"/>
    <n v="5146"/>
    <n v="0.04"/>
    <n v="41168"/>
    <n v="32408"/>
    <n v="8760"/>
    <n v="21.27866303925379"/>
  </r>
  <r>
    <n v="510"/>
    <s v="OrdID-2019-0005101"/>
    <x v="252"/>
    <x v="290"/>
    <s v="5-7 Day"/>
    <s v="CustID- 210"/>
    <s v="Justice Nyamekye"/>
    <x v="0"/>
    <s v="Bolgatanga"/>
    <s v="Ghana"/>
    <x v="5"/>
    <s v="ProdID-28000821"/>
    <x v="1"/>
    <x v="6"/>
    <s v="8 Pack Panasonic NiMH AAA Rechargeable Battery for Cordless Phones,Orange"/>
    <n v="1122"/>
    <n v="19"/>
    <n v="1606"/>
    <n v="0.004847143631909896"/>
    <n v="30514"/>
    <n v="21318"/>
    <n v="9196"/>
    <n v="30.13698630136986"/>
  </r>
  <r>
    <n v="511"/>
    <s v="OrdID-2019-0005111"/>
    <x v="252"/>
    <x v="291"/>
    <s v="2-3 Day"/>
    <s v="CustID- 397"/>
    <s v="Godred Gyimah"/>
    <x v="2"/>
    <s v="Ashaiman "/>
    <s v="Ghana"/>
    <x v="6"/>
    <s v="ProdID-28001471"/>
    <x v="1"/>
    <x v="6"/>
    <s v="Power Gear Coiled Telephone Cord, 25 Foot Phone Cord, Works with All Corded Landline Phones"/>
    <n v="1249"/>
    <n v="7"/>
    <n v="1650"/>
    <n v="0.04766141146140963"/>
    <n v="11550"/>
    <n v="8743"/>
    <n v="2807"/>
    <n v="24.3030303030303"/>
  </r>
  <r>
    <n v="512"/>
    <s v="OrdID-2019-0005121"/>
    <x v="253"/>
    <x v="291"/>
    <s v="Express 1 Day"/>
    <s v="CustID- 102"/>
    <s v="Owusu Sekyere"/>
    <x v="2"/>
    <s v="Tamale"/>
    <s v="Ghana"/>
    <x v="0"/>
    <s v="ProdID-28000091"/>
    <x v="1"/>
    <x v="1"/>
    <s v="SAMSUNG GALAXY S10 (VERIZON) SM-G973U 128GB W CHARGERS SEE THRU EF-ZG973 COVER"/>
    <n v="414"/>
    <n v="11"/>
    <n v="469"/>
    <n v="0.02"/>
    <n v="5159"/>
    <n v="4554"/>
    <n v="605"/>
    <n v="11.727078891258"/>
  </r>
  <r>
    <n v="513"/>
    <s v="OrdID-2019-0005131"/>
    <x v="254"/>
    <x v="292"/>
    <s v="Express 1 Day"/>
    <s v="CustID- 096"/>
    <s v="Abdul Rawuf"/>
    <x v="1"/>
    <s v="Wa"/>
    <s v="Ghana"/>
    <x v="3"/>
    <s v="ProdID-28001431"/>
    <x v="2"/>
    <x v="12"/>
    <s v="WD-40 Multi-Use Product with Smart Straw Sprays"/>
    <n v="49"/>
    <n v="13"/>
    <n v="64"/>
    <n v="0.005359258078766404"/>
    <n v="832"/>
    <n v="637"/>
    <n v="195"/>
    <n v="23.4375"/>
  </r>
  <r>
    <n v="514"/>
    <s v="OrdID-2019-0005141"/>
    <x v="255"/>
    <x v="293"/>
    <s v="Pick up"/>
    <s v="CustID- 245"/>
    <s v="Tetteyfio Akuyoo"/>
    <x v="2"/>
    <s v="Dzodze"/>
    <s v="Ghana"/>
    <x v="8"/>
    <s v="ProdID-28001081"/>
    <x v="2"/>
    <x v="5"/>
    <s v="400ML Anti-Bacterial Hand Sanitizer Bathroom smart Automatic Dispenser holder"/>
    <n v="2062"/>
    <n v="8"/>
    <n v="3053"/>
    <n v="0.04839008055585906"/>
    <n v="24424"/>
    <n v="16496"/>
    <n v="7928"/>
    <n v="32.45987553226335"/>
  </r>
  <r>
    <n v="515"/>
    <s v="OrdID-2019-0005151"/>
    <x v="256"/>
    <x v="293"/>
    <s v="Express 1 Day"/>
    <s v="CustID- 494"/>
    <s v="Emmanuel Kwashie"/>
    <x v="0"/>
    <s v="Mampong"/>
    <s v="Ghana"/>
    <x v="2"/>
    <s v="ProdID-28000701"/>
    <x v="0"/>
    <x v="7"/>
    <s v="Dayton Audio MK442T 4&quot; 2-Way Transmission Line Tower Speaker Pair"/>
    <n v="784"/>
    <n v="10"/>
    <n v="1146"/>
    <n v="0.06605021355258253"/>
    <n v="11460"/>
    <n v="7840"/>
    <n v="3620"/>
    <n v="31.58813263525305"/>
  </r>
  <r>
    <n v="516"/>
    <s v="OrdID-2019-0005161"/>
    <x v="257"/>
    <x v="294"/>
    <s v="Pick up"/>
    <s v="CustID- 401"/>
    <s v="Selorm Addo"/>
    <x v="0"/>
    <s v="Tamale"/>
    <s v="Ghana"/>
    <x v="0"/>
    <s v="ProdID-28000601"/>
    <x v="1"/>
    <x v="6"/>
    <s v="Willful M98 Bluetooth Headset Wireless Headset with Microphone Charging Base Pro Clear Sound for Car Truck Driver Call Center Home Office PC"/>
    <n v="1574"/>
    <n v="2"/>
    <n v="1779"/>
    <n v="0.01"/>
    <n v="3558"/>
    <n v="3148"/>
    <n v="410"/>
    <n v="11.52332771219787"/>
  </r>
  <r>
    <n v="517"/>
    <s v="OrdID-2019-0005171"/>
    <x v="257"/>
    <x v="294"/>
    <s v="Express 1 Day"/>
    <s v="CustID- 453"/>
    <s v="Osei Bonsu"/>
    <x v="2"/>
    <s v="Tamale"/>
    <s v="Ghana"/>
    <x v="0"/>
    <s v="ProdID-28000301"/>
    <x v="2"/>
    <x v="2"/>
    <s v="Recliner"/>
    <n v="510"/>
    <n v="4"/>
    <n v="582"/>
    <n v="0.03"/>
    <n v="2328"/>
    <n v="2040"/>
    <n v="288"/>
    <n v="12.37113402061856"/>
  </r>
  <r>
    <n v="518"/>
    <s v="OrdID-2019-0005181"/>
    <x v="258"/>
    <x v="295"/>
    <s v="Express 1 Day"/>
    <s v="CustID- 204"/>
    <s v="Francis Mensah"/>
    <x v="0"/>
    <s v="Tarkwa"/>
    <s v="Ghana"/>
    <x v="1"/>
    <s v="ProdID-28001281"/>
    <x v="2"/>
    <x v="12"/>
    <s v="Xacto X3311 N0. 1 Precision Knife With 5 No. 11 Blades#1"/>
    <n v="43"/>
    <n v="6"/>
    <n v="61"/>
    <n v="0.01813197400525621"/>
    <n v="366"/>
    <n v="258"/>
    <n v="108"/>
    <n v="29.50819672131147"/>
  </r>
  <r>
    <n v="519"/>
    <s v="OrdID-2019-0005191"/>
    <x v="258"/>
    <x v="295"/>
    <s v="Pick up"/>
    <s v="CustID- 102"/>
    <s v="Owusu Sekyere"/>
    <x v="2"/>
    <s v="Tamale"/>
    <s v="Ghana"/>
    <x v="0"/>
    <s v="ProdID-28000191"/>
    <x v="0"/>
    <x v="0"/>
    <s v="Garmin Nüvi 1350 GPS Navigator With Accessories and power supply &amp; auto mount"/>
    <n v="524"/>
    <n v="15"/>
    <n v="713"/>
    <n v="0.02113277837593202"/>
    <n v="10695"/>
    <n v="7860"/>
    <n v="2835"/>
    <n v="26.50771388499299"/>
  </r>
  <r>
    <n v="520"/>
    <s v="OrdID-2019-0005201"/>
    <x v="259"/>
    <x v="296"/>
    <s v="Pick up"/>
    <s v="CustID- 372"/>
    <s v="Antwi Frimpong"/>
    <x v="2"/>
    <s v="Akatsi"/>
    <s v="Ghana"/>
    <x v="8"/>
    <s v="ProdID-28000851"/>
    <x v="0"/>
    <x v="8"/>
    <s v="Simoco XFin UHF 420-470MHz trunking handportable c/w battery, charger &amp; antenna"/>
    <n v="228"/>
    <n v="6"/>
    <n v="299"/>
    <n v="0.0527281148445574"/>
    <n v="1794"/>
    <n v="1368"/>
    <n v="426"/>
    <n v="23.74581939799331"/>
  </r>
  <r>
    <n v="521"/>
    <s v="OrdID-2019-0005211"/>
    <x v="259"/>
    <x v="296"/>
    <s v="Express 1 Day"/>
    <s v="CustID- 401"/>
    <s v="Selorm Addo"/>
    <x v="0"/>
    <s v="Tamale"/>
    <s v="Ghana"/>
    <x v="0"/>
    <s v="ProdID-28001361"/>
    <x v="2"/>
    <x v="12"/>
    <s v="AstroAI Portable Air Compressor Pump Parent"/>
    <n v="58"/>
    <n v="3"/>
    <n v="77"/>
    <n v="0"/>
    <n v="231"/>
    <n v="174"/>
    <n v="57"/>
    <n v="24.67532467532467"/>
  </r>
  <r>
    <n v="522"/>
    <s v="OrdID-2019-0005221"/>
    <x v="260"/>
    <x v="297"/>
    <s v="2-3 Day"/>
    <s v="CustID- 587"/>
    <s v="Martina Mensah"/>
    <x v="2"/>
    <s v="Cape Coast"/>
    <s v="Ghana"/>
    <x v="4"/>
    <s v="ProdID-28001301"/>
    <x v="0"/>
    <x v="11"/>
    <s v="Apple Watch Series 3 Stainless Steel Case with Milanese Loop - Space Black"/>
    <n v="113"/>
    <n v="15"/>
    <n v="141"/>
    <n v="0.12"/>
    <n v="2115"/>
    <n v="1695"/>
    <n v="420"/>
    <n v="19.8581560283688"/>
  </r>
  <r>
    <n v="523"/>
    <s v="OrdID-2019-0005231"/>
    <x v="261"/>
    <x v="298"/>
    <s v="Pick up"/>
    <s v="CustID- 245"/>
    <s v="Tetteyfio Akuyoo"/>
    <x v="2"/>
    <s v="Dzodze"/>
    <s v="Ghana"/>
    <x v="8"/>
    <s v="ProdID-28000761"/>
    <x v="1"/>
    <x v="6"/>
    <s v="Panasonic Genuine HHR-4DPA/4B AAA NiMH Rechargeable Batteries for DECT Cordless"/>
    <n v="380"/>
    <n v="17"/>
    <n v="483"/>
    <n v="0.14"/>
    <n v="8211"/>
    <n v="6460"/>
    <n v="1751"/>
    <n v="21.32505175983437"/>
  </r>
  <r>
    <n v="524"/>
    <s v="OrdID-2019-0005241"/>
    <x v="261"/>
    <x v="299"/>
    <s v="2-3 Day"/>
    <s v="CustID- 372"/>
    <s v="Antwi Frimpong"/>
    <x v="2"/>
    <s v="Akatsi"/>
    <s v="Ghana"/>
    <x v="8"/>
    <s v="ProdID-28000041"/>
    <x v="1"/>
    <x v="1"/>
    <s v="Apple iphone 8 plus locked ee red - 256 gb"/>
    <n v="1893"/>
    <n v="9"/>
    <n v="2745"/>
    <n v="0.08619090547473117"/>
    <n v="24705"/>
    <n v="17037"/>
    <n v="7668"/>
    <n v="31.03825136612022"/>
  </r>
  <r>
    <n v="525"/>
    <s v="OrdID-2019-0005251"/>
    <x v="262"/>
    <x v="300"/>
    <s v="Express 1 Day"/>
    <s v="CustID- 541"/>
    <s v="Patricia Narh"/>
    <x v="0"/>
    <s v="Effiduase"/>
    <s v="Ghana"/>
    <x v="2"/>
    <s v="ProdID-28000371"/>
    <x v="0"/>
    <x v="4"/>
    <s v="XIAOMI Redmi 5.0 Air Dots Headphone - Basic - Black"/>
    <n v="597"/>
    <n v="13"/>
    <n v="812"/>
    <n v="0.01827847436327158"/>
    <n v="10556"/>
    <n v="7761"/>
    <n v="2795"/>
    <n v="26.47783251231527"/>
  </r>
  <r>
    <n v="526"/>
    <s v="OrdID-2019-0005261"/>
    <x v="263"/>
    <x v="301"/>
    <s v="2-3 Day"/>
    <s v="CustID- 254"/>
    <s v="Krobo Edusei"/>
    <x v="2"/>
    <s v="Tarkwa"/>
    <s v="Ghana"/>
    <x v="1"/>
    <s v="ProdID-28000811"/>
    <x v="0"/>
    <x v="8"/>
    <s v="Motorola SL4000 Compact DMR Digital UHF Two Way Radio Walkie Talkie"/>
    <n v="321"/>
    <n v="7"/>
    <n v="466"/>
    <n v="0.13819469552503"/>
    <n v="3262"/>
    <n v="2247"/>
    <n v="1015"/>
    <n v="31.11587982832618"/>
  </r>
  <r>
    <n v="527"/>
    <s v="OrdID-2019-0005271"/>
    <x v="264"/>
    <x v="302"/>
    <s v="Pick up"/>
    <s v="CustID- 541"/>
    <s v="Patricia Narh"/>
    <x v="0"/>
    <s v="Effiduase"/>
    <s v="Ghana"/>
    <x v="2"/>
    <s v="ProdID-28000161"/>
    <x v="2"/>
    <x v="2"/>
    <s v="Chaise longue"/>
    <n v="372"/>
    <n v="16"/>
    <n v="417"/>
    <n v="0"/>
    <n v="6672"/>
    <n v="5952"/>
    <n v="720"/>
    <n v="10.79136690647482"/>
  </r>
  <r>
    <n v="528"/>
    <s v="OrdID-2019-0005281"/>
    <x v="264"/>
    <x v="303"/>
    <s v="Pick up"/>
    <s v="CustID- 104"/>
    <s v="Erica Ntiamoah"/>
    <x v="2"/>
    <s v="Wa"/>
    <s v="Ghana"/>
    <x v="3"/>
    <s v="ProdID-28000491"/>
    <x v="1"/>
    <x v="6"/>
    <s v="Geilienergy BT183342 BT283342 BT166342 BT266342 BT162342 BT262342 Battery"/>
    <n v="1072"/>
    <n v="16"/>
    <n v="1223"/>
    <n v="0.03"/>
    <n v="19568"/>
    <n v="17152"/>
    <n v="2416"/>
    <n v="12.34668847097302"/>
  </r>
  <r>
    <n v="529"/>
    <s v="OrdID-2019-0005291"/>
    <x v="264"/>
    <x v="304"/>
    <s v="2-3 Day"/>
    <s v="CustID- 494"/>
    <s v="Emmanuel Kwashie"/>
    <x v="0"/>
    <s v="Mampong"/>
    <s v="Ghana"/>
    <x v="2"/>
    <s v="ProdID-28001451"/>
    <x v="0"/>
    <x v="11"/>
    <s v="Mombasa S22 Dual Bluetooth Smartwatch IP67 Waterproof Sports Smart Watch"/>
    <n v="700"/>
    <n v="13"/>
    <n v="952"/>
    <n v="0.04427835071752539"/>
    <n v="12376"/>
    <n v="9100"/>
    <n v="3276"/>
    <n v="26.47058823529412"/>
  </r>
  <r>
    <n v="530"/>
    <s v="OrdID-2019-0005301"/>
    <x v="264"/>
    <x v="301"/>
    <s v="Express 1 Day"/>
    <s v="CustID- 210"/>
    <s v="Justice Nyamekye"/>
    <x v="0"/>
    <s v="Bolgatanga"/>
    <s v="Ghana"/>
    <x v="5"/>
    <s v="ProdID-28000811"/>
    <x v="0"/>
    <x v="8"/>
    <s v="Motorola SL4000 Compact DMR Digital UHF Two Way Radio Walkie Talkie"/>
    <n v="321"/>
    <n v="7"/>
    <n v="466"/>
    <n v="0.13819469552503"/>
    <n v="3262"/>
    <n v="2247"/>
    <n v="1015"/>
    <n v="31.11587982832618"/>
  </r>
  <r>
    <n v="531"/>
    <s v="OrdID-2019-0005311"/>
    <x v="265"/>
    <x v="303"/>
    <s v="Express 1 Day"/>
    <s v="CustID- 453"/>
    <s v="Osei Bonsu"/>
    <x v="2"/>
    <s v="Tamale"/>
    <s v="Ghana"/>
    <x v="0"/>
    <s v="ProdID-28001191"/>
    <x v="2"/>
    <x v="5"/>
    <s v="Bomei BM-929 Cordless Electric Kettle - White/Blue"/>
    <n v="1002"/>
    <n v="12"/>
    <n v="1334"/>
    <n v="0.01357525638914331"/>
    <n v="16008"/>
    <n v="12024"/>
    <n v="3984"/>
    <n v="24.88755622188906"/>
  </r>
  <r>
    <n v="532"/>
    <s v="OrdID-2019-0005321"/>
    <x v="265"/>
    <x v="304"/>
    <s v="Pick up"/>
    <s v="CustID- 290"/>
    <s v="Michael Gyasi"/>
    <x v="0"/>
    <s v="Cape Coast"/>
    <s v="Ghana"/>
    <x v="4"/>
    <s v="ProdID-28000011"/>
    <x v="0"/>
    <x v="0"/>
    <s v="Power Supply Module for HKC 401-2K201-D4211 HKL-480201/500201/550201 Accessories"/>
    <n v="322"/>
    <n v="14"/>
    <n v="435"/>
    <n v="0.06941587715621281"/>
    <n v="6090"/>
    <n v="4508"/>
    <n v="1582"/>
    <n v="25.97701149425287"/>
  </r>
  <r>
    <n v="533"/>
    <s v="OrdID-2019-0005331"/>
    <x v="265"/>
    <x v="303"/>
    <s v="Express 1 Day"/>
    <s v="CustID- 401"/>
    <s v="Selorm Addo"/>
    <x v="0"/>
    <s v="Tamale"/>
    <s v="Ghana"/>
    <x v="0"/>
    <s v="ProdID-28000651"/>
    <x v="1"/>
    <x v="6"/>
    <s v="Logitech 3.5 mm Analog Stereo Headset H151 with Boom Microphone - Black"/>
    <n v="1186"/>
    <n v="5"/>
    <n v="1591"/>
    <n v="0.03565184792139716"/>
    <n v="7955"/>
    <n v="5930"/>
    <n v="2025"/>
    <n v="25.45568824638592"/>
  </r>
  <r>
    <n v="534"/>
    <s v="OrdID-2019-0005341"/>
    <x v="265"/>
    <x v="303"/>
    <s v="Express 1 Day"/>
    <s v="CustID- 290"/>
    <s v="Michael Gyasi"/>
    <x v="0"/>
    <s v="Cape Coast"/>
    <s v="Ghana"/>
    <x v="4"/>
    <s v="ProdID-28000271"/>
    <x v="0"/>
    <x v="0"/>
    <s v="LG Model 8102 ITE Cell Phone AC Adapter Power Supply phone accessories wires"/>
    <n v="557"/>
    <n v="8"/>
    <n v="741"/>
    <n v="0.05441363565538371"/>
    <n v="5928"/>
    <n v="4456"/>
    <n v="1472"/>
    <n v="24.83130904183536"/>
  </r>
  <r>
    <n v="535"/>
    <s v="OrdID-2019-0005351"/>
    <x v="266"/>
    <x v="305"/>
    <s v="Express 1 Day"/>
    <s v="CustID- 210"/>
    <s v="Justice Nyamekye"/>
    <x v="0"/>
    <s v="Bolgatanga"/>
    <s v="Ghana"/>
    <x v="5"/>
    <s v="ProdID-28001261"/>
    <x v="0"/>
    <x v="11"/>
    <s v="Samsung Galaxy Gear S2 Smart Watch Bluetooth Wi-Fi mix GRADE"/>
    <n v="344"/>
    <n v="4"/>
    <n v="456"/>
    <n v="0.0861016390238963"/>
    <n v="1824"/>
    <n v="1376"/>
    <n v="448"/>
    <n v="24.56140350877193"/>
  </r>
  <r>
    <n v="536"/>
    <s v="OrdID-2019-0005361"/>
    <x v="266"/>
    <x v="306"/>
    <s v="2-3 Day"/>
    <s v="CustID- 397"/>
    <s v="Godred Gyimah"/>
    <x v="2"/>
    <s v="Ashaiman "/>
    <s v="Ghana"/>
    <x v="6"/>
    <s v="ProdID-28001161"/>
    <x v="0"/>
    <x v="9"/>
    <s v="Samsung UN32J4001 32-Inch J4001-Series 720p HD LED TV"/>
    <n v="4077"/>
    <n v="2"/>
    <n v="5137"/>
    <n v="0.11"/>
    <n v="10274"/>
    <n v="8154"/>
    <n v="2120"/>
    <n v="20.63461164103563"/>
  </r>
  <r>
    <n v="537"/>
    <s v="OrdID-2019-0005371"/>
    <x v="267"/>
    <x v="307"/>
    <s v="2-3 Day"/>
    <s v="CustID- 453"/>
    <s v="Osei Bonsu"/>
    <x v="2"/>
    <s v="Tamale"/>
    <s v="Ghana"/>
    <x v="0"/>
    <s v="ProdID-28000651"/>
    <x v="1"/>
    <x v="6"/>
    <s v="Logitech 3.5 mm Analog Stereo Headset H151 with Boom Microphone - Black"/>
    <n v="1186"/>
    <n v="5"/>
    <n v="1591"/>
    <n v="0.03565184792139716"/>
    <n v="7955"/>
    <n v="5930"/>
    <n v="2025"/>
    <n v="25.45568824638592"/>
  </r>
  <r>
    <n v="538"/>
    <s v="OrdID-2019-0005381"/>
    <x v="267"/>
    <x v="308"/>
    <s v="5-7 Day"/>
    <s v="CustID- 030"/>
    <s v="Cecilia Esi"/>
    <x v="1"/>
    <s v="Ahwiaa"/>
    <s v="Ghana"/>
    <x v="2"/>
    <s v="ProdID-28001111"/>
    <x v="0"/>
    <x v="9"/>
    <s v="UltraHD Smart TV"/>
    <n v="5763"/>
    <n v="7"/>
    <n v="7263"/>
    <n v="0.06"/>
    <n v="50841"/>
    <n v="40341"/>
    <n v="10500"/>
    <n v="20.65262288310615"/>
  </r>
  <r>
    <n v="539"/>
    <s v="OrdID-2019-0005391"/>
    <x v="267"/>
    <x v="309"/>
    <s v="2-3 Day"/>
    <s v="CustID- 204"/>
    <s v="Francis Mensah"/>
    <x v="0"/>
    <s v="Tarkwa"/>
    <s v="Ghana"/>
    <x v="1"/>
    <s v="ProdID-28001031"/>
    <x v="2"/>
    <x v="5"/>
    <s v="Scarlett HE-133 Hand Mixer - 180 Watt White"/>
    <n v="2549"/>
    <n v="3"/>
    <n v="2933"/>
    <n v="0"/>
    <n v="8799"/>
    <n v="7647"/>
    <n v="1152"/>
    <n v="13.09239686327992"/>
  </r>
  <r>
    <n v="540"/>
    <s v="OrdID-2019-0005401"/>
    <x v="268"/>
    <x v="309"/>
    <s v="Express 1 Day"/>
    <s v="CustID- 146"/>
    <s v="Ernestina Darko"/>
    <x v="2"/>
    <s v="Bimbilla"/>
    <s v="Ghana"/>
    <x v="0"/>
    <s v="ProdID-28001111"/>
    <x v="0"/>
    <x v="9"/>
    <s v="UltraHD Smart TV"/>
    <n v="5763"/>
    <n v="7"/>
    <n v="7263"/>
    <n v="0.06"/>
    <n v="50841"/>
    <n v="40341"/>
    <n v="10500"/>
    <n v="20.65262288310615"/>
  </r>
  <r>
    <n v="541"/>
    <s v="OrdID-2019-0005411"/>
    <x v="269"/>
    <x v="310"/>
    <s v="5-7 Day"/>
    <s v="CustID- 401"/>
    <s v="Selorm Addo"/>
    <x v="0"/>
    <s v="Tamale"/>
    <s v="Ghana"/>
    <x v="0"/>
    <s v="ProdID-28001171"/>
    <x v="2"/>
    <x v="5"/>
    <s v="Touch Me Toothpaste Dispenser + 5 Slot Tooth Brush Holder - White"/>
    <n v="2196"/>
    <n v="3"/>
    <n v="2899"/>
    <n v="0.01109509370655818"/>
    <n v="8697"/>
    <n v="6588"/>
    <n v="2109"/>
    <n v="24.24974129010004"/>
  </r>
  <r>
    <n v="542"/>
    <s v="OrdID-2019-0005421"/>
    <x v="270"/>
    <x v="311"/>
    <s v="2-3 Day"/>
    <s v="CustID- 401"/>
    <s v="Selorm Addo"/>
    <x v="0"/>
    <s v="Tamale"/>
    <s v="Ghana"/>
    <x v="0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543"/>
    <s v="OrdID-2019-0005431"/>
    <x v="270"/>
    <x v="310"/>
    <s v="2-3 Day"/>
    <s v="CustID- 210"/>
    <s v="Justice Nyamekye"/>
    <x v="0"/>
    <s v="Bolgatanga"/>
    <s v="Ghana"/>
    <x v="5"/>
    <s v="ProdID-28000901"/>
    <x v="2"/>
    <x v="5"/>
    <s v="700ml Wall Mounted Automatic Touchless Dispenser induction hand Sanitizer holder"/>
    <n v="1168"/>
    <n v="7"/>
    <n v="1637"/>
    <n v="0.09729587297391881"/>
    <n v="11459"/>
    <n v="8176"/>
    <n v="3283"/>
    <n v="28.64996945632254"/>
  </r>
  <r>
    <n v="544"/>
    <s v="OrdID-2019-0005441"/>
    <x v="271"/>
    <x v="310"/>
    <s v="Pick up"/>
    <s v="CustID- 245"/>
    <s v="Tetteyfio Akuyoo"/>
    <x v="2"/>
    <s v="Dzodze"/>
    <s v="Ghana"/>
    <x v="8"/>
    <s v="ProdID-28000971"/>
    <x v="1"/>
    <x v="6"/>
    <s v="Two Way Telephone Splitters,Uvital Male to 2 Female Converter Cable RJ11 6P4C Telephone"/>
    <n v="335"/>
    <n v="13"/>
    <n v="450"/>
    <n v="0.01827303099515649"/>
    <n v="5850"/>
    <n v="4355"/>
    <n v="1495"/>
    <n v="25.55555555555555"/>
  </r>
  <r>
    <n v="545"/>
    <s v="OrdID-2019-0005451"/>
    <x v="272"/>
    <x v="312"/>
    <s v="5-7 Day"/>
    <s v="CustID- 214"/>
    <s v="Priscilla Mintah"/>
    <x v="0"/>
    <s v="Tamale"/>
    <s v="Ghana"/>
    <x v="0"/>
    <s v="ProdID-28000231"/>
    <x v="2"/>
    <x v="2"/>
    <s v="Fauteuil"/>
    <n v="398"/>
    <n v="11"/>
    <n v="567"/>
    <n v="0.1304514416076004"/>
    <n v="6237"/>
    <n v="4378"/>
    <n v="1859"/>
    <n v="29.80599647266314"/>
  </r>
  <r>
    <n v="546"/>
    <s v="OrdID-2019-0005461"/>
    <x v="272"/>
    <x v="313"/>
    <s v="Express 1 Day"/>
    <s v="CustID- 254"/>
    <s v="Krobo Edusei"/>
    <x v="2"/>
    <s v="Tarkwa"/>
    <s v="Ghana"/>
    <x v="1"/>
    <s v="ProdID-28001431"/>
    <x v="2"/>
    <x v="12"/>
    <s v="WD-40 Multi-Use Product with Smart Straw Sprays"/>
    <n v="49"/>
    <n v="13"/>
    <n v="64"/>
    <n v="0.005359258078766404"/>
    <n v="832"/>
    <n v="637"/>
    <n v="195"/>
    <n v="23.4375"/>
  </r>
  <r>
    <n v="547"/>
    <s v="OrdID-2019-0005471"/>
    <x v="272"/>
    <x v="314"/>
    <s v="5-7 Day"/>
    <s v="CustID- 146"/>
    <s v="Ernestina Darko"/>
    <x v="2"/>
    <s v="Bimbilla"/>
    <s v="Ghana"/>
    <x v="0"/>
    <s v="ProdID-28000221"/>
    <x v="0"/>
    <x v="0"/>
    <s v="RCA (CRF907) Audiovox Accessories A/V Modulator With Power Supply Cord"/>
    <n v="342"/>
    <n v="5"/>
    <n v="494"/>
    <n v="0.05441030436454883"/>
    <n v="2470"/>
    <n v="1710"/>
    <n v="760"/>
    <n v="30.76923076923077"/>
  </r>
  <r>
    <n v="548"/>
    <s v="OrdID-2019-0005481"/>
    <x v="273"/>
    <x v="315"/>
    <s v="Pick up"/>
    <s v="CustID- 453"/>
    <s v="Osei Bonsu"/>
    <x v="2"/>
    <s v="Tamale"/>
    <s v="Ghana"/>
    <x v="0"/>
    <s v="ProdID-28000611"/>
    <x v="1"/>
    <x v="6"/>
    <s v="Telephone-Headset Microphone Noise-Cancelling Headphone Hands-Free - Quick Disconnect with RJ9 Cables for Yealink Polycom Avaya Unify Vtech Grandstream Mitel Phones"/>
    <n v="338"/>
    <n v="16"/>
    <n v="396"/>
    <n v="0.04"/>
    <n v="6336"/>
    <n v="5408"/>
    <n v="928"/>
    <n v="14.64646464646465"/>
  </r>
  <r>
    <n v="549"/>
    <s v="OrdID-2019-0005491"/>
    <x v="273"/>
    <x v="316"/>
    <s v="Express 1 Day"/>
    <s v="CustID- 590"/>
    <s v="Michael Bamfo"/>
    <x v="0"/>
    <s v="Mandela"/>
    <s v="Ghana"/>
    <x v="6"/>
    <s v="ProdID-28001061"/>
    <x v="2"/>
    <x v="5"/>
    <s v="Italian Home Rice Cooker - 5 Litre White"/>
    <n v="662"/>
    <n v="13"/>
    <n v="881"/>
    <n v="0.05610624719911403"/>
    <n v="11453"/>
    <n v="8606"/>
    <n v="2847"/>
    <n v="24.85811577752554"/>
  </r>
  <r>
    <n v="550"/>
    <s v="OrdID-2019-0005501"/>
    <x v="274"/>
    <x v="314"/>
    <s v="Pick up"/>
    <s v="CustID- 397"/>
    <s v="Godred Gyimah"/>
    <x v="2"/>
    <s v="Ashaiman "/>
    <s v="Ghana"/>
    <x v="6"/>
    <s v="ProdID-28001431"/>
    <x v="2"/>
    <x v="12"/>
    <s v="WD-40 Multi-Use Product with Smart Straw Sprays"/>
    <n v="49"/>
    <n v="13"/>
    <n v="64"/>
    <n v="0.005359258078766404"/>
    <n v="832"/>
    <n v="637"/>
    <n v="195"/>
    <n v="23.4375"/>
  </r>
  <r>
    <n v="551"/>
    <s v="OrdID-2019-0005511"/>
    <x v="275"/>
    <x v="317"/>
    <s v="2-3 Day"/>
    <s v="CustID- 397"/>
    <s v="Godred Gyimah"/>
    <x v="2"/>
    <s v="Ashaiman "/>
    <s v="Ghana"/>
    <x v="6"/>
    <s v="ProdID-28001271"/>
    <x v="0"/>
    <x v="11"/>
    <s v="OPPO Watch 46MM WiFi Android Phone"/>
    <n v="473"/>
    <n v="9"/>
    <n v="564"/>
    <n v="0.07000000000000001"/>
    <n v="5076"/>
    <n v="4257"/>
    <n v="819"/>
    <n v="16.13475177304965"/>
  </r>
  <r>
    <n v="552"/>
    <s v="OrdID-2019-0005521"/>
    <x v="276"/>
    <x v="318"/>
    <s v="5-7 Day"/>
    <s v="CustID- 557"/>
    <s v="Ebenezer Darko"/>
    <x v="2"/>
    <s v="Accra"/>
    <s v="Ghana"/>
    <x v="6"/>
    <s v="ProdID-28000871"/>
    <x v="2"/>
    <x v="5"/>
    <s v="Scarlett Sc-20A Electric Kettle - 2 Litre Silver"/>
    <n v="1797"/>
    <n v="11"/>
    <n v="2338"/>
    <n v="0.1880580623105865"/>
    <n v="25718"/>
    <n v="19767"/>
    <n v="5951"/>
    <n v="23.13943541488452"/>
  </r>
  <r>
    <n v="553"/>
    <s v="OrdID-2019-0005531"/>
    <x v="277"/>
    <x v="319"/>
    <s v="2-3 Day"/>
    <s v="CustID- 407"/>
    <s v="Desmond Boateng"/>
    <x v="1"/>
    <s v="Takoradi"/>
    <s v="Ghana"/>
    <x v="1"/>
    <s v="ProdID-28001131"/>
    <x v="0"/>
    <x v="9"/>
    <s v="Vizio D24-D1 D-Series 24&quot; Class LED Smart TV (Black)"/>
    <n v="4276"/>
    <n v="9"/>
    <n v="5090"/>
    <n v="0.07000000000000001"/>
    <n v="45810"/>
    <n v="38484"/>
    <n v="7326"/>
    <n v="15.99214145383104"/>
  </r>
  <r>
    <n v="554"/>
    <s v="OrdID-2019-0005541"/>
    <x v="277"/>
    <x v="320"/>
    <s v="Express 1 Day"/>
    <s v="CustID- 372"/>
    <s v="Antwi Frimpong"/>
    <x v="2"/>
    <s v="Akatsi"/>
    <s v="Ghana"/>
    <x v="8"/>
    <s v="ProdID-28001011"/>
    <x v="2"/>
    <x v="5"/>
    <s v="16 Cubes Plastic Wardrobe + 8 Shoe Rack - Black"/>
    <n v="705"/>
    <n v="6"/>
    <n v="882"/>
    <n v="0.1"/>
    <n v="5292"/>
    <n v="4230"/>
    <n v="1062"/>
    <n v="20.06802721088435"/>
  </r>
  <r>
    <n v="555"/>
    <s v="OrdID-2019-0005551"/>
    <x v="277"/>
    <x v="321"/>
    <s v="2-3 Day"/>
    <s v="CustID- 245"/>
    <s v="Tetteyfio Akuyoo"/>
    <x v="2"/>
    <s v="Dzodze"/>
    <s v="Ghana"/>
    <x v="8"/>
    <s v="ProdID-28001171"/>
    <x v="2"/>
    <x v="5"/>
    <s v="Touch Me Toothpaste Dispenser + 5 Slot Tooth Brush Holder - White"/>
    <n v="2196"/>
    <n v="3"/>
    <n v="2899"/>
    <n v="0.01109509370655818"/>
    <n v="8697"/>
    <n v="6588"/>
    <n v="2109"/>
    <n v="24.24974129010004"/>
  </r>
  <r>
    <n v="556"/>
    <s v="OrdID-2019-0005561"/>
    <x v="278"/>
    <x v="322"/>
    <s v="Express 1 Day"/>
    <s v="CustID- 245"/>
    <s v="Tetteyfio Akuyoo"/>
    <x v="2"/>
    <s v="Dzodze"/>
    <s v="Ghana"/>
    <x v="8"/>
    <s v="ProdID-28000771"/>
    <x v="0"/>
    <x v="8"/>
    <s v="Motorola SL4000 UHF 403-470MHz Digital inc battery, antenna, beltclip &amp; cable #B"/>
    <n v="260"/>
    <n v="16"/>
    <n v="363"/>
    <n v="0.09764416281994047"/>
    <n v="5808"/>
    <n v="4160"/>
    <n v="1648"/>
    <n v="28.37465564738292"/>
  </r>
  <r>
    <n v="557"/>
    <s v="OrdID-2019-0005571"/>
    <x v="279"/>
    <x v="323"/>
    <s v="Express 1 Day"/>
    <s v="CustID- 525"/>
    <s v="Peter Ankoma"/>
    <x v="0"/>
    <s v="Axim"/>
    <s v="Ghana"/>
    <x v="1"/>
    <s v="ProdID-28000321"/>
    <x v="1"/>
    <x v="3"/>
    <s v="Logitech C270 HD Computer Webcam Drive-Free with Microphone Anchor Video TV"/>
    <n v="739"/>
    <n v="9"/>
    <n v="968"/>
    <n v="0.187451763626292"/>
    <n v="8712"/>
    <n v="6651"/>
    <n v="2061"/>
    <n v="23.65702479338843"/>
  </r>
  <r>
    <n v="558"/>
    <s v="OrdID-2019-0005581"/>
    <x v="279"/>
    <x v="323"/>
    <s v="Express 1 Day"/>
    <s v="CustID- 372"/>
    <s v="Antwi Frimpong"/>
    <x v="2"/>
    <s v="Akatsi"/>
    <s v="Ghana"/>
    <x v="8"/>
    <s v="ProdID-28000801"/>
    <x v="2"/>
    <x v="5"/>
    <s v="Plastic Storage Bowl Set - 17 Pieces Green"/>
    <n v="2559"/>
    <n v="3"/>
    <n v="2919"/>
    <n v="0.03"/>
    <n v="8757"/>
    <n v="7677"/>
    <n v="1080"/>
    <n v="12.33299075025694"/>
  </r>
  <r>
    <n v="559"/>
    <s v="OrdID-2019-0005591"/>
    <x v="280"/>
    <x v="324"/>
    <s v="5-7 Day"/>
    <s v="CustID- 496"/>
    <s v="Bridget Okyere"/>
    <x v="0"/>
    <s v="Yendi"/>
    <s v="Ghana"/>
    <x v="0"/>
    <s v="ProdID-28000891"/>
    <x v="1"/>
    <x v="6"/>
    <s v="Plantronics Blackwire C225 Headset"/>
    <n v="580"/>
    <n v="10"/>
    <n v="720"/>
    <n v="0.06"/>
    <n v="7200"/>
    <n v="5800"/>
    <n v="1400"/>
    <n v="19.44444444444445"/>
  </r>
  <r>
    <n v="560"/>
    <s v="OrdID-2019-0005601"/>
    <x v="281"/>
    <x v="325"/>
    <s v="Express 1 Day"/>
    <s v="CustID- 254"/>
    <s v="Krobo Edusei"/>
    <x v="2"/>
    <s v="Tarkwa"/>
    <s v="Ghana"/>
    <x v="1"/>
    <s v="ProdID-28000851"/>
    <x v="0"/>
    <x v="8"/>
    <s v="Simoco XFin UHF 420-470MHz trunking handportable c/w battery, charger &amp; antenna"/>
    <n v="228"/>
    <n v="6"/>
    <n v="299"/>
    <n v="0.0527281148445574"/>
    <n v="1794"/>
    <n v="1368"/>
    <n v="426"/>
    <n v="23.74581939799331"/>
  </r>
  <r>
    <n v="561"/>
    <s v="OrdID-2019-0005611"/>
    <x v="281"/>
    <x v="326"/>
    <s v="2-3 Day"/>
    <s v="CustID- 290"/>
    <s v="Michael Gyasi"/>
    <x v="0"/>
    <s v="Cape Coast"/>
    <s v="Ghana"/>
    <x v="4"/>
    <s v="ProdID-28000111"/>
    <x v="0"/>
    <x v="0"/>
    <s v="TV One 1RK-5RU-PSU 5RU 250w Power supply and accessories"/>
    <n v="591"/>
    <n v="16"/>
    <n v="798"/>
    <n v="0.08276637486170704"/>
    <n v="12768"/>
    <n v="9456"/>
    <n v="3312"/>
    <n v="25.93984962406015"/>
  </r>
  <r>
    <n v="562"/>
    <s v="OrdID-2019-0005621"/>
    <x v="282"/>
    <x v="327"/>
    <s v="5-7 Day"/>
    <s v="CustID- 204"/>
    <s v="Francis Mensah"/>
    <x v="0"/>
    <s v="Tarkwa"/>
    <s v="Ghana"/>
    <x v="1"/>
    <s v="ProdID-28001271"/>
    <x v="0"/>
    <x v="11"/>
    <s v="OPPO Watch 46MM WiFi Android Phone"/>
    <n v="473"/>
    <n v="9"/>
    <n v="564"/>
    <n v="0.07000000000000001"/>
    <n v="5076"/>
    <n v="4257"/>
    <n v="819"/>
    <n v="16.13475177304965"/>
  </r>
  <r>
    <n v="563"/>
    <s v="OrdID-2019-0005631"/>
    <x v="283"/>
    <x v="328"/>
    <s v="Express 1 Day"/>
    <s v="CustID- 372"/>
    <s v="Antwi Frimpong"/>
    <x v="2"/>
    <s v="Akatsi"/>
    <s v="Ghana"/>
    <x v="8"/>
    <s v="ProdID-28000421"/>
    <x v="0"/>
    <x v="4"/>
    <s v="TWS I7 Wireless Bluetooth V4.1 Headphone - White"/>
    <n v="411"/>
    <n v="12"/>
    <n v="575"/>
    <n v="0.0167483957676733"/>
    <n v="6900"/>
    <n v="4932"/>
    <n v="1968"/>
    <n v="28.52173913043478"/>
  </r>
  <r>
    <n v="564"/>
    <s v="OrdID-2019-0005641"/>
    <x v="283"/>
    <x v="326"/>
    <s v="Pick up"/>
    <s v="CustID- 146"/>
    <s v="Ernestina Darko"/>
    <x v="2"/>
    <s v="Bimbilla"/>
    <s v="Ghana"/>
    <x v="0"/>
    <s v="ProdID-28001031"/>
    <x v="2"/>
    <x v="5"/>
    <s v="Scarlett HE-133 Hand Mixer - 180 Watt White"/>
    <n v="2549"/>
    <n v="3"/>
    <n v="2933"/>
    <n v="0"/>
    <n v="8799"/>
    <n v="7647"/>
    <n v="1152"/>
    <n v="13.09239686327992"/>
  </r>
  <r>
    <n v="565"/>
    <s v="OrdID-2019-0005651"/>
    <x v="284"/>
    <x v="327"/>
    <s v="2-3 Day"/>
    <s v="CustID- 334"/>
    <s v="Elikem Kobla"/>
    <x v="0"/>
    <s v="Effiduase"/>
    <s v="Ghana"/>
    <x v="2"/>
    <s v="ProdID-28000111"/>
    <x v="0"/>
    <x v="0"/>
    <s v="TV One 1RK-5RU-PSU 5RU 250w Power supply and accessories"/>
    <n v="591"/>
    <n v="16"/>
    <n v="798"/>
    <n v="0.08276637486170704"/>
    <n v="12768"/>
    <n v="9456"/>
    <n v="3312"/>
    <n v="25.93984962406015"/>
  </r>
  <r>
    <n v="566"/>
    <s v="OrdID-2019-0005661"/>
    <x v="284"/>
    <x v="329"/>
    <s v="Express 1 Day"/>
    <s v="CustID- 453"/>
    <s v="Osei Bonsu"/>
    <x v="2"/>
    <s v="Tamale"/>
    <s v="Ghana"/>
    <x v="0"/>
    <s v="ProdID-28001181"/>
    <x v="0"/>
    <x v="9"/>
    <s v="Samsung - UN43TU7000FXZA - 43&quot; 7 Series 4K UHD Smart LED with HDR TV"/>
    <n v="8880"/>
    <n v="7"/>
    <n v="10035"/>
    <n v="0"/>
    <n v="70245"/>
    <n v="62160"/>
    <n v="8085"/>
    <n v="11.50971599402093"/>
  </r>
  <r>
    <n v="567"/>
    <s v="OrdID-2019-0005671"/>
    <x v="284"/>
    <x v="330"/>
    <s v="5-7 Day"/>
    <s v="CustID- 590"/>
    <s v="Michael Bamfo"/>
    <x v="0"/>
    <s v="Mandela"/>
    <s v="Ghana"/>
    <x v="6"/>
    <s v="ProdID-28000411"/>
    <x v="0"/>
    <x v="4"/>
    <s v="Samsung Galaxy Buds Wireless Headset - Black"/>
    <n v="377"/>
    <n v="16"/>
    <n v="558"/>
    <n v="0.1629267082429524"/>
    <n v="8928"/>
    <n v="6032"/>
    <n v="2896"/>
    <n v="32.43727598566309"/>
  </r>
  <r>
    <n v="568"/>
    <s v="OrdID-2019-0005681"/>
    <x v="284"/>
    <x v="331"/>
    <s v="5-7 Day"/>
    <s v="CustID- 146"/>
    <s v="Ernestina Darko"/>
    <x v="2"/>
    <s v="Bimbilla"/>
    <s v="Ghana"/>
    <x v="0"/>
    <s v="ProdID-28000421"/>
    <x v="0"/>
    <x v="4"/>
    <s v="TWS I7 Wireless Bluetooth V4.1 Headphone - White"/>
    <n v="411"/>
    <n v="12"/>
    <n v="575"/>
    <n v="0.0167483957676733"/>
    <n v="6900"/>
    <n v="4932"/>
    <n v="1968"/>
    <n v="28.52173913043478"/>
  </r>
  <r>
    <n v="569"/>
    <s v="OrdID-2019-0005691"/>
    <x v="285"/>
    <x v="327"/>
    <s v="Express 1 Day"/>
    <s v="CustID- 152"/>
    <s v="Okyere Mintah"/>
    <x v="2"/>
    <s v="Koforidua"/>
    <s v="Ghana"/>
    <x v="9"/>
    <s v="ProdID-28001031"/>
    <x v="2"/>
    <x v="5"/>
    <s v="Scarlett HE-133 Hand Mixer - 180 Watt White"/>
    <n v="2549"/>
    <n v="3"/>
    <n v="2933"/>
    <n v="0"/>
    <n v="8799"/>
    <n v="7647"/>
    <n v="1152"/>
    <n v="13.09239686327992"/>
  </r>
  <r>
    <n v="570"/>
    <s v="OrdID-2019-0005701"/>
    <x v="285"/>
    <x v="332"/>
    <s v="Pick up"/>
    <s v="CustID- 372"/>
    <s v="Antwi Frimpong"/>
    <x v="2"/>
    <s v="Akatsi"/>
    <s v="Ghana"/>
    <x v="8"/>
    <s v="ProdID-28001431"/>
    <x v="2"/>
    <x v="12"/>
    <s v="WD-40 Multi-Use Product with Smart Straw Sprays"/>
    <n v="49"/>
    <n v="13"/>
    <n v="64"/>
    <n v="0.005359258078766404"/>
    <n v="832"/>
    <n v="637"/>
    <n v="195"/>
    <n v="23.4375"/>
  </r>
  <r>
    <n v="571"/>
    <s v="OrdID-2019-0005711"/>
    <x v="286"/>
    <x v="331"/>
    <s v="2-3 Day"/>
    <s v="CustID- 372"/>
    <s v="Antwi Frimpong"/>
    <x v="2"/>
    <s v="Akatsi"/>
    <s v="Ghana"/>
    <x v="8"/>
    <s v="ProdID-28001111"/>
    <x v="0"/>
    <x v="9"/>
    <s v="UltraHD Smart TV"/>
    <n v="5763"/>
    <n v="7"/>
    <n v="7263"/>
    <n v="0.06"/>
    <n v="50841"/>
    <n v="40341"/>
    <n v="10500"/>
    <n v="20.65262288310615"/>
  </r>
  <r>
    <n v="572"/>
    <s v="OrdID-2019-0005721"/>
    <x v="287"/>
    <x v="333"/>
    <s v="2-3 Day"/>
    <s v="CustID- 397"/>
    <s v="Godred Gyimah"/>
    <x v="2"/>
    <s v="Ashaiman "/>
    <s v="Ghana"/>
    <x v="6"/>
    <s v="ProdID-28000501"/>
    <x v="2"/>
    <x v="5"/>
    <s v="Italian Home Rice Cooker - 5 Litre Black/Silver"/>
    <n v="1054"/>
    <n v="8"/>
    <n v="1466"/>
    <n v="0.1099836274325136"/>
    <n v="11728"/>
    <n v="8432"/>
    <n v="3296"/>
    <n v="28.10368349249659"/>
  </r>
  <r>
    <n v="573"/>
    <s v="OrdID-2019-0005731"/>
    <x v="287"/>
    <x v="334"/>
    <s v="5-7 Day"/>
    <s v="CustID- 290"/>
    <s v="Michael Gyasi"/>
    <x v="0"/>
    <s v="Cape Coast"/>
    <s v="Ghana"/>
    <x v="4"/>
    <s v="ProdID-28000371"/>
    <x v="0"/>
    <x v="4"/>
    <s v="XIAOMI Redmi 5.0 Air Dots Headphone - Basic - Black"/>
    <n v="597"/>
    <n v="13"/>
    <n v="812"/>
    <n v="0.01827847436327158"/>
    <n v="10556"/>
    <n v="7761"/>
    <n v="2795"/>
    <n v="26.47783251231527"/>
  </r>
  <r>
    <n v="574"/>
    <s v="OrdID-2019-0005741"/>
    <x v="288"/>
    <x v="335"/>
    <s v="Express 1 Day"/>
    <s v="CustID- 146"/>
    <s v="Ernestina Darko"/>
    <x v="2"/>
    <s v="Bimbilla"/>
    <s v="Ghana"/>
    <x v="0"/>
    <s v="ProdID-28001071"/>
    <x v="1"/>
    <x v="6"/>
    <s v="25 Feet Black Phone Telephone Extension Cord Cable Wire with Standard RJ-11 Plugs by True"/>
    <n v="836"/>
    <n v="7"/>
    <n v="1129"/>
    <n v="0"/>
    <n v="7903"/>
    <n v="5852"/>
    <n v="2051"/>
    <n v="25.95217006200177"/>
  </r>
  <r>
    <n v="575"/>
    <s v="OrdID-2019-0005751"/>
    <x v="288"/>
    <x v="336"/>
    <s v="5-7 Day"/>
    <s v="CustID- 590"/>
    <s v="Michael Bamfo"/>
    <x v="0"/>
    <s v="Mandela"/>
    <s v="Ghana"/>
    <x v="6"/>
    <s v="ProdID-28001351"/>
    <x v="0"/>
    <x v="11"/>
    <s v="Smart Watch Bracelet Wristband Fitness Heart Rate BP Monitor iPhone Android"/>
    <n v="1006"/>
    <n v="14"/>
    <n v="1429"/>
    <n v="0.01075374865311119"/>
    <n v="20006"/>
    <n v="14084"/>
    <n v="5922"/>
    <n v="29.60111966410077"/>
  </r>
  <r>
    <n v="576"/>
    <s v="OrdID-2019-0005761"/>
    <x v="289"/>
    <x v="334"/>
    <s v="Pick up"/>
    <s v="CustID- 587"/>
    <s v="Martina Mensah"/>
    <x v="2"/>
    <s v="Cape Coast"/>
    <s v="Ghana"/>
    <x v="4"/>
    <s v="ProdID-28000831"/>
    <x v="0"/>
    <x v="8"/>
    <s v="Motorola GP380 UHF 403-470MHz c/w battery, antenna &amp; beltclip. #B"/>
    <n v="647"/>
    <n v="16"/>
    <n v="856"/>
    <n v="0.144612096443448"/>
    <n v="13696"/>
    <n v="10352"/>
    <n v="3344"/>
    <n v="24.41588785046729"/>
  </r>
  <r>
    <n v="577"/>
    <s v="OrdID-2019-0005771"/>
    <x v="289"/>
    <x v="336"/>
    <s v="2-3 Day"/>
    <s v="CustID- 290"/>
    <s v="Michael Gyasi"/>
    <x v="0"/>
    <s v="Cape Coast"/>
    <s v="Ghana"/>
    <x v="4"/>
    <s v="ProdID-28000891"/>
    <x v="1"/>
    <x v="6"/>
    <s v="Plantronics Blackwire C225 Headset"/>
    <n v="580"/>
    <n v="10"/>
    <n v="720"/>
    <n v="0.06"/>
    <n v="7200"/>
    <n v="5800"/>
    <n v="1400"/>
    <n v="19.44444444444445"/>
  </r>
  <r>
    <n v="578"/>
    <s v="OrdID-2019-0005781"/>
    <x v="290"/>
    <x v="337"/>
    <s v="2-3 Day"/>
    <s v="CustID- 030"/>
    <s v="Cecilia Esi"/>
    <x v="1"/>
    <s v="Ahwiaa"/>
    <s v="Ghana"/>
    <x v="2"/>
    <s v="ProdID-28000291"/>
    <x v="1"/>
    <x v="1"/>
    <s v="Original Unlocked Apple iPhone 7 Plus Jet Black/Black/Gold/Silver/Pink 32GB"/>
    <n v="2431"/>
    <n v="11"/>
    <n v="3696"/>
    <n v="0.1705461113785212"/>
    <n v="40656"/>
    <n v="26741"/>
    <n v="13915"/>
    <n v="34.22619047619047"/>
  </r>
  <r>
    <n v="579"/>
    <s v="OrdID-2019-0005791"/>
    <x v="290"/>
    <x v="334"/>
    <s v="Express 1 Day"/>
    <s v="CustID- 290"/>
    <s v="Michael Gyasi"/>
    <x v="0"/>
    <s v="Cape Coast"/>
    <s v="Ghana"/>
    <x v="4"/>
    <s v="ProdID-28000701"/>
    <x v="0"/>
    <x v="7"/>
    <s v="Dayton Audio MK442T 4&quot; 2-Way Transmission Line Tower Speaker Pair"/>
    <n v="784"/>
    <n v="10"/>
    <n v="1146"/>
    <n v="0.06605021355258253"/>
    <n v="11460"/>
    <n v="7840"/>
    <n v="3620"/>
    <n v="31.58813263525305"/>
  </r>
  <r>
    <n v="580"/>
    <s v="OrdID-2019-0005801"/>
    <x v="290"/>
    <x v="337"/>
    <s v="2-3 Day"/>
    <s v="CustID- 245"/>
    <s v="Tetteyfio Akuyoo"/>
    <x v="2"/>
    <s v="Dzodze"/>
    <s v="Ghana"/>
    <x v="8"/>
    <s v="ProdID-28001181"/>
    <x v="0"/>
    <x v="9"/>
    <s v="Samsung - UN43TU7000FXZA - 43&quot; 7 Series 4K UHD Smart LED with HDR TV"/>
    <n v="8880"/>
    <n v="7"/>
    <n v="10035"/>
    <n v="0"/>
    <n v="70245"/>
    <n v="62160"/>
    <n v="8085"/>
    <n v="11.50971599402093"/>
  </r>
  <r>
    <n v="581"/>
    <s v="OrdID-2019-0005811"/>
    <x v="290"/>
    <x v="338"/>
    <s v="5-7 Day"/>
    <s v="CustID- 557"/>
    <s v="Ebenezer Darko"/>
    <x v="2"/>
    <s v="Accra"/>
    <s v="Ghana"/>
    <x v="6"/>
    <s v="ProdID-28001401"/>
    <x v="0"/>
    <x v="11"/>
    <s v="Michael Kors Gen 3 Smart Watch Authentic Digital wrist watch MKT5022 MG29"/>
    <n v="1004"/>
    <n v="5"/>
    <n v="1336"/>
    <n v="0.004600427304415309"/>
    <n v="6680"/>
    <n v="5020"/>
    <n v="1660"/>
    <n v="24.8502994011976"/>
  </r>
  <r>
    <n v="582"/>
    <s v="OrdID-2019-0005821"/>
    <x v="290"/>
    <x v="336"/>
    <s v="2-3 Day"/>
    <s v="CustID- 290"/>
    <s v="Michael Gyasi"/>
    <x v="0"/>
    <s v="Cape Coast"/>
    <s v="Ghana"/>
    <x v="4"/>
    <s v="ProdID-28000491"/>
    <x v="1"/>
    <x v="6"/>
    <s v="Geilienergy BT183342 BT283342 BT166342 BT266342 BT162342 BT262342 Battery"/>
    <n v="1072"/>
    <n v="16"/>
    <n v="1223"/>
    <n v="0.03"/>
    <n v="19568"/>
    <n v="17152"/>
    <n v="2416"/>
    <n v="12.34668847097302"/>
  </r>
  <r>
    <n v="583"/>
    <s v="OrdID-2019-0005831"/>
    <x v="291"/>
    <x v="339"/>
    <s v="5-7 Day"/>
    <s v="CustID- 102"/>
    <s v="Owusu Sekyere"/>
    <x v="2"/>
    <s v="Tamale"/>
    <s v="Ghana"/>
    <x v="0"/>
    <s v="ProdID-28000581"/>
    <x v="1"/>
    <x v="6"/>
    <s v="Replacement Battery BT162342 / BT262342 for Vtech AT&amp;T Cordless Telephones CS6114"/>
    <n v="610"/>
    <n v="17"/>
    <n v="819"/>
    <n v="0.06033319494650853"/>
    <n v="13923"/>
    <n v="10370"/>
    <n v="3553"/>
    <n v="25.51892551892552"/>
  </r>
  <r>
    <n v="584"/>
    <s v="OrdID-2019-0005841"/>
    <x v="291"/>
    <x v="337"/>
    <s v="Pick up"/>
    <s v="CustID- 204"/>
    <s v="Francis Mensah"/>
    <x v="0"/>
    <s v="Tarkwa"/>
    <s v="Ghana"/>
    <x v="1"/>
    <s v="ProdID-28000581"/>
    <x v="1"/>
    <x v="6"/>
    <s v="Replacement Battery BT162342 / BT262342 for Vtech AT&amp;T Cordless Telephones CS6114"/>
    <n v="610"/>
    <n v="17"/>
    <n v="819"/>
    <n v="0.06033319494650853"/>
    <n v="13923"/>
    <n v="10370"/>
    <n v="3553"/>
    <n v="25.51892551892552"/>
  </r>
  <r>
    <n v="585"/>
    <s v="OrdID-2019-0005851"/>
    <x v="292"/>
    <x v="337"/>
    <s v="Express 1 Day"/>
    <s v="CustID- 372"/>
    <s v="Antwi Frimpong"/>
    <x v="2"/>
    <s v="Akatsi"/>
    <s v="Ghana"/>
    <x v="8"/>
    <s v="ProdID-28000101"/>
    <x v="2"/>
    <x v="2"/>
    <s v="Bean bag"/>
    <n v="394"/>
    <n v="13"/>
    <n v="544"/>
    <n v="0.1166668774804791"/>
    <n v="7072"/>
    <n v="5122"/>
    <n v="1950"/>
    <n v="27.57352941176471"/>
  </r>
  <r>
    <n v="586"/>
    <s v="OrdID-2019-0005861"/>
    <x v="293"/>
    <x v="340"/>
    <s v="Pick up"/>
    <s v="CustID- 525"/>
    <s v="Peter Ankoma"/>
    <x v="0"/>
    <s v="Axim"/>
    <s v="Ghana"/>
    <x v="1"/>
    <s v="ProdID-28000771"/>
    <x v="0"/>
    <x v="8"/>
    <s v="Motorola SL4000 UHF 403-470MHz Digital inc battery, antenna, beltclip &amp; cable #B"/>
    <n v="260"/>
    <n v="16"/>
    <n v="363"/>
    <n v="0.09764416281994047"/>
    <n v="5808"/>
    <n v="4160"/>
    <n v="1648"/>
    <n v="28.37465564738292"/>
  </r>
  <r>
    <n v="587"/>
    <s v="OrdID-2019-0005871"/>
    <x v="293"/>
    <x v="338"/>
    <s v="2-3 Day"/>
    <s v="CustID- 496"/>
    <s v="Bridget Okyere"/>
    <x v="0"/>
    <s v="Yendi"/>
    <s v="Ghana"/>
    <x v="0"/>
    <s v="ProdID-28001461"/>
    <x v="0"/>
    <x v="11"/>
    <s v="Misfit Shine Fitness + Sleep Monitor (Jet Black)"/>
    <n v="287"/>
    <n v="17"/>
    <n v="344"/>
    <n v="0.02"/>
    <n v="5848"/>
    <n v="4879"/>
    <n v="969"/>
    <n v="16.56976744186046"/>
  </r>
  <r>
    <n v="588"/>
    <s v="OrdID-2019-0005881"/>
    <x v="294"/>
    <x v="338"/>
    <s v="Express 1 Day"/>
    <s v="CustID- 587"/>
    <s v="Martina Mensah"/>
    <x v="2"/>
    <s v="Cape Coast"/>
    <s v="Ghana"/>
    <x v="4"/>
    <s v="ProdID-28000341"/>
    <x v="1"/>
    <x v="3"/>
    <s v="Laptop Power AC Adapter Charger 40W For Samsung Chromebook XE500C12 PA-1250-98"/>
    <n v="1360"/>
    <n v="8"/>
    <n v="1810"/>
    <n v="0.02783508395917249"/>
    <n v="14480"/>
    <n v="10880"/>
    <n v="3600"/>
    <n v="24.86187845303867"/>
  </r>
  <r>
    <n v="589"/>
    <s v="OrdID-2019-0005891"/>
    <x v="295"/>
    <x v="341"/>
    <s v="5-7 Day"/>
    <s v="CustID- 397"/>
    <s v="Godred Gyimah"/>
    <x v="2"/>
    <s v="Ashaiman "/>
    <s v="Ghana"/>
    <x v="6"/>
    <s v="ProdID-28000401"/>
    <x v="0"/>
    <x v="4"/>
    <s v="P47 Bluetooth Stereo Wireless Beats Headset - Black"/>
    <n v="474"/>
    <n v="5"/>
    <n v="708"/>
    <n v="0.112099186553972"/>
    <n v="3540"/>
    <n v="2370"/>
    <n v="1170"/>
    <n v="33.05084745762712"/>
  </r>
  <r>
    <n v="590"/>
    <s v="OrdID-2019-0005901"/>
    <x v="296"/>
    <x v="342"/>
    <s v="2-3 Day"/>
    <s v="CustID- 146"/>
    <s v="Ernestina Darko"/>
    <x v="2"/>
    <s v="Bimbilla"/>
    <s v="Ghana"/>
    <x v="0"/>
    <s v="ProdID-28001171"/>
    <x v="2"/>
    <x v="5"/>
    <s v="Touch Me Toothpaste Dispenser + 5 Slot Tooth Brush Holder - White"/>
    <n v="2196"/>
    <n v="3"/>
    <n v="2899"/>
    <n v="0.01109509370655818"/>
    <n v="8697"/>
    <n v="6588"/>
    <n v="2109"/>
    <n v="24.24974129010004"/>
  </r>
  <r>
    <n v="591"/>
    <s v="OrdID-2019-0005911"/>
    <x v="297"/>
    <x v="343"/>
    <s v="2-3 Day"/>
    <s v="CustID- 572"/>
    <s v="Akua Boatemaa"/>
    <x v="2"/>
    <s v="Mim"/>
    <s v="Ghana"/>
    <x v="7"/>
    <s v="ProdID-28001321"/>
    <x v="2"/>
    <x v="12"/>
    <s v="BLACK+DECKER 20V MAX Cordless Drill / Driver#2"/>
    <n v="127"/>
    <n v="5"/>
    <n v="184"/>
    <n v="0.002406835081375187"/>
    <n v="920"/>
    <n v="635"/>
    <n v="285"/>
    <n v="30.97826086956522"/>
  </r>
  <r>
    <n v="592"/>
    <s v="OrdID-2019-0005921"/>
    <x v="297"/>
    <x v="344"/>
    <s v="5-7 Day"/>
    <s v="CustID- 104"/>
    <s v="Erica Ntiamoah"/>
    <x v="2"/>
    <s v="Wa"/>
    <s v="Ghana"/>
    <x v="3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593"/>
    <s v="OrdID-2019-0005931"/>
    <x v="298"/>
    <x v="345"/>
    <s v="Express 1 Day"/>
    <s v="CustID- 453"/>
    <s v="Osei Bonsu"/>
    <x v="2"/>
    <s v="Tamale"/>
    <s v="Ghana"/>
    <x v="0"/>
    <s v="ProdID-28000901"/>
    <x v="2"/>
    <x v="5"/>
    <s v="700ml Wall Mounted Automatic Touchless Dispenser induction hand Sanitizer holder"/>
    <n v="1168"/>
    <n v="7"/>
    <n v="1637"/>
    <n v="0.09729587297391881"/>
    <n v="11459"/>
    <n v="8176"/>
    <n v="3283"/>
    <n v="28.64996945632254"/>
  </r>
  <r>
    <n v="594"/>
    <s v="OrdID-2019-0005941"/>
    <x v="299"/>
    <x v="346"/>
    <s v="5-7 Day"/>
    <s v="CustID- 424"/>
    <s v="Lovelyn Bentil"/>
    <x v="0"/>
    <s v="Obuasi"/>
    <s v="Ghana"/>
    <x v="2"/>
    <s v="ProdID-28001281"/>
    <x v="2"/>
    <x v="12"/>
    <s v="Xacto X3311 N0. 1 Precision Knife With 5 No. 11 Blades#1"/>
    <n v="43"/>
    <n v="6"/>
    <n v="61"/>
    <n v="0.01813197400525621"/>
    <n v="366"/>
    <n v="258"/>
    <n v="108"/>
    <n v="29.50819672131147"/>
  </r>
  <r>
    <n v="595"/>
    <s v="OrdID-2019-0005951"/>
    <x v="300"/>
    <x v="346"/>
    <s v="2-3 Day"/>
    <s v="CustID- 290"/>
    <s v="Michael Gyasi"/>
    <x v="0"/>
    <s v="Cape Coast"/>
    <s v="Ghana"/>
    <x v="4"/>
    <s v="ProdID-28000091"/>
    <x v="1"/>
    <x v="1"/>
    <s v="SAMSUNG GALAXY S10 (VERIZON) SM-G973U 128GB W CHARGERS SEE THRU EF-ZG973 COVER"/>
    <n v="414"/>
    <n v="11"/>
    <n v="469"/>
    <n v="0.02"/>
    <n v="5159"/>
    <n v="4554"/>
    <n v="605"/>
    <n v="11.727078891258"/>
  </r>
  <r>
    <n v="596"/>
    <s v="OrdID-2019-0005961"/>
    <x v="300"/>
    <x v="347"/>
    <s v="Express 1 Day"/>
    <s v="CustID- 096"/>
    <s v="Abdul Rawuf"/>
    <x v="1"/>
    <s v="Wa"/>
    <s v="Ghana"/>
    <x v="3"/>
    <s v="ProdID-28000731"/>
    <x v="1"/>
    <x v="6"/>
    <s v="iMah AAA Rechargeable Batteries 1.2V 750mAh Ni-MH, Also Compatible with Panasonic Cordless"/>
    <n v="281"/>
    <n v="10"/>
    <n v="333"/>
    <n v="0.02"/>
    <n v="3330"/>
    <n v="2810"/>
    <n v="520"/>
    <n v="15.61561561561562"/>
  </r>
  <r>
    <n v="597"/>
    <s v="OrdID-2019-0005971"/>
    <x v="300"/>
    <x v="346"/>
    <s v="2-3 Day"/>
    <s v="CustID- 334"/>
    <s v="Elikem Kobla"/>
    <x v="0"/>
    <s v="Effiduase"/>
    <s v="Ghana"/>
    <x v="2"/>
    <s v="ProdID-28001331"/>
    <x v="2"/>
    <x v="12"/>
    <s v="VIVOSUN Gardening Hand Pruner Pruning Shear with Straight Stailess Steel Blades"/>
    <n v="79"/>
    <n v="14"/>
    <n v="95"/>
    <n v="0.05"/>
    <n v="1330"/>
    <n v="1106"/>
    <n v="224"/>
    <n v="16.84210526315789"/>
  </r>
  <r>
    <n v="598"/>
    <s v="OrdID-2019-0005981"/>
    <x v="301"/>
    <x v="346"/>
    <s v="Express 1 Day"/>
    <s v="CustID- 397"/>
    <s v="Godred Gyimah"/>
    <x v="2"/>
    <s v="Ashaiman "/>
    <s v="Ghana"/>
    <x v="6"/>
    <s v="ProdID-28000911"/>
    <x v="0"/>
    <x v="9"/>
    <s v="43&quot; Toshiba 43V5863DA UHD Smart TV"/>
    <n v="6259"/>
    <n v="3"/>
    <n v="8826"/>
    <n v="0.1474356837385375"/>
    <n v="26478"/>
    <n v="18777"/>
    <n v="7701"/>
    <n v="29.0845230002266"/>
  </r>
  <r>
    <n v="599"/>
    <s v="OrdID-2019-0005991"/>
    <x v="302"/>
    <x v="348"/>
    <s v="Express 1 Day"/>
    <s v="CustID- 096"/>
    <s v="Abdul Rawuf"/>
    <x v="1"/>
    <s v="Wa"/>
    <s v="Ghana"/>
    <x v="3"/>
    <s v="ProdID-28000631"/>
    <x v="0"/>
    <x v="7"/>
    <s v="Dayton Audio UM10-22 10&quot; Ultimax DVC Subwoofer 2 ohms Per Coil"/>
    <n v="1743"/>
    <n v="8"/>
    <n v="2406"/>
    <n v="0"/>
    <n v="19248"/>
    <n v="13944"/>
    <n v="5304"/>
    <n v="27.55610972568579"/>
  </r>
  <r>
    <n v="600"/>
    <s v="OrdID-2019-0006001"/>
    <x v="303"/>
    <x v="349"/>
    <s v="2-3 Day"/>
    <s v="CustID- 210"/>
    <s v="Justice Nyamekye"/>
    <x v="0"/>
    <s v="Bolgatanga"/>
    <s v="Ghana"/>
    <x v="5"/>
    <s v="ProdID-28000111"/>
    <x v="0"/>
    <x v="0"/>
    <s v="TV One 1RK-5RU-PSU 5RU 250w Power supply and accessories"/>
    <n v="591"/>
    <n v="16"/>
    <n v="798"/>
    <n v="0.08276637486170704"/>
    <n v="12768"/>
    <n v="9456"/>
    <n v="3312"/>
    <n v="25.93984962406015"/>
  </r>
  <r>
    <n v="601"/>
    <s v="OrdID-2019-0006011"/>
    <x v="304"/>
    <x v="350"/>
    <s v="5-7 Day"/>
    <s v="CustID- 557"/>
    <s v="Ebenezer Darko"/>
    <x v="2"/>
    <s v="Accra"/>
    <s v="Ghana"/>
    <x v="6"/>
    <s v="ProdID-28000781"/>
    <x v="2"/>
    <x v="5"/>
    <s v="Scarlett SC-20A/20B Electric Kettle - 2 Litre Silver"/>
    <n v="1034"/>
    <n v="9"/>
    <n v="1396"/>
    <n v="0.1043634405928016"/>
    <n v="12564"/>
    <n v="9306"/>
    <n v="3258"/>
    <n v="25.93123209169054"/>
  </r>
  <r>
    <n v="602"/>
    <s v="OrdID-2019-0006021"/>
    <x v="304"/>
    <x v="351"/>
    <s v="Pick up"/>
    <s v="CustID- 494"/>
    <s v="Emmanuel Kwashie"/>
    <x v="0"/>
    <s v="Mampong"/>
    <s v="Ghana"/>
    <x v="2"/>
    <s v="ProdID-28000341"/>
    <x v="1"/>
    <x v="3"/>
    <s v="Laptop Power AC Adapter Charger 40W For Samsung Chromebook XE500C12 PA-1250-98"/>
    <n v="1360"/>
    <n v="8"/>
    <n v="1810"/>
    <n v="0.02783508395917249"/>
    <n v="14480"/>
    <n v="10880"/>
    <n v="3600"/>
    <n v="24.86187845303867"/>
  </r>
  <r>
    <n v="603"/>
    <s v="OrdID-2019-0006031"/>
    <x v="304"/>
    <x v="349"/>
    <s v="Express 1 Day"/>
    <s v="CustID- 254"/>
    <s v="Krobo Edusei"/>
    <x v="2"/>
    <s v="Tarkwa"/>
    <s v="Ghana"/>
    <x v="1"/>
    <s v="ProdID-28000701"/>
    <x v="0"/>
    <x v="7"/>
    <s v="Dayton Audio MK442T 4&quot; 2-Way Transmission Line Tower Speaker Pair"/>
    <n v="784"/>
    <n v="10"/>
    <n v="1146"/>
    <n v="0.06605021355258253"/>
    <n v="11460"/>
    <n v="7840"/>
    <n v="3620"/>
    <n v="31.58813263525305"/>
  </r>
  <r>
    <n v="604"/>
    <s v="OrdID-2019-0006041"/>
    <x v="305"/>
    <x v="349"/>
    <s v="Pick up"/>
    <s v="CustID- 271"/>
    <s v="Francisca Obeng"/>
    <x v="2"/>
    <s v="Tamale"/>
    <s v="Ghana"/>
    <x v="0"/>
    <s v="ProdID-28000861"/>
    <x v="0"/>
    <x v="8"/>
    <s v="Motorola GP344 UHF 403-470MHz  handportable c/w battery &amp; antenna #B"/>
    <n v="536"/>
    <n v="15"/>
    <n v="713"/>
    <n v="0.03012149273010784"/>
    <n v="10695"/>
    <n v="8040"/>
    <n v="2655"/>
    <n v="24.82468443197756"/>
  </r>
  <r>
    <n v="605"/>
    <s v="OrdID-2019-0006051"/>
    <x v="305"/>
    <x v="352"/>
    <s v="5-7 Day"/>
    <s v="CustID- 096"/>
    <s v="Abdul Rawuf"/>
    <x v="1"/>
    <s v="Wa"/>
    <s v="Ghana"/>
    <x v="3"/>
    <s v="ProdID-28000751"/>
    <x v="1"/>
    <x v="6"/>
    <s v="iMah BT162342/BT262342 2.4V 300mAh Ni-MH Cordless Phone Batteries Compatible with VTech"/>
    <n v="598"/>
    <n v="14"/>
    <n v="856"/>
    <n v="0.06692175966550092"/>
    <n v="11984"/>
    <n v="8372"/>
    <n v="3612"/>
    <n v="30.14018691588785"/>
  </r>
  <r>
    <n v="606"/>
    <s v="OrdID-2019-0006061"/>
    <x v="306"/>
    <x v="350"/>
    <s v="2-3 Day"/>
    <s v="CustID- 590"/>
    <s v="Michael Bamfo"/>
    <x v="0"/>
    <s v="Mandela"/>
    <s v="Ghana"/>
    <x v="6"/>
    <s v="ProdID-28000381"/>
    <x v="2"/>
    <x v="2"/>
    <s v="Ergonomic Mesh Office Swivel Chair - Black"/>
    <n v="528"/>
    <n v="16"/>
    <n v="698"/>
    <n v="0.09185410150243571"/>
    <n v="11168"/>
    <n v="8448"/>
    <n v="2720"/>
    <n v="24.35530085959886"/>
  </r>
  <r>
    <n v="607"/>
    <s v="OrdID-2019-0006071"/>
    <x v="306"/>
    <x v="353"/>
    <s v="Express 1 Day"/>
    <s v="CustID- 453"/>
    <s v="Osei Bonsu"/>
    <x v="2"/>
    <s v="Tamale"/>
    <s v="Ghana"/>
    <x v="0"/>
    <s v="ProdID-28000221"/>
    <x v="0"/>
    <x v="0"/>
    <s v="RCA (CRF907) Audiovox Accessories A/V Modulator With Power Supply Cord"/>
    <n v="342"/>
    <n v="5"/>
    <n v="494"/>
    <n v="0.05441030436454883"/>
    <n v="2470"/>
    <n v="1710"/>
    <n v="760"/>
    <n v="30.76923076923077"/>
  </r>
  <r>
    <n v="608"/>
    <s v="OrdID-2019-0006081"/>
    <x v="307"/>
    <x v="352"/>
    <s v="2-3 Day"/>
    <s v="CustID- 453"/>
    <s v="Osei Bonsu"/>
    <x v="2"/>
    <s v="Tamale"/>
    <s v="Ghana"/>
    <x v="0"/>
    <s v="ProdID-28000431"/>
    <x v="0"/>
    <x v="4"/>
    <s v="H17T Bluetooth Earphone With Charging Case - White"/>
    <n v="258"/>
    <n v="17"/>
    <n v="357"/>
    <n v="0.007005218316865926"/>
    <n v="6069"/>
    <n v="4386"/>
    <n v="1683"/>
    <n v="27.73109243697479"/>
  </r>
  <r>
    <n v="609"/>
    <s v="OrdID-2019-0006091"/>
    <x v="308"/>
    <x v="354"/>
    <s v="5-7 Day"/>
    <s v="CustID- 424"/>
    <s v="Lovelyn Bentil"/>
    <x v="0"/>
    <s v="Obuasi"/>
    <s v="Ghana"/>
    <x v="2"/>
    <s v="ProdID-28001071"/>
    <x v="1"/>
    <x v="6"/>
    <s v="25 Feet Black Phone Telephone Extension Cord Cable Wire with Standard RJ-11 Plugs by True"/>
    <n v="836"/>
    <n v="7"/>
    <n v="1129"/>
    <n v="0"/>
    <n v="7903"/>
    <n v="5852"/>
    <n v="2051"/>
    <n v="25.95217006200177"/>
  </r>
  <r>
    <n v="610"/>
    <s v="OrdID-2019-0006101"/>
    <x v="309"/>
    <x v="355"/>
    <s v="Express 1 Day"/>
    <s v="CustID- 104"/>
    <s v="Erica Ntiamoah"/>
    <x v="2"/>
    <s v="Wa"/>
    <s v="Ghana"/>
    <x v="3"/>
    <s v="ProdID-28000621"/>
    <x v="0"/>
    <x v="7"/>
    <s v="Dayton Audio T652 Dual 6-1/2&quot; 2-Way Tower Speaker Pair"/>
    <n v="2185"/>
    <n v="9"/>
    <n v="2731"/>
    <n v="0"/>
    <n v="24579"/>
    <n v="19665"/>
    <n v="4914"/>
    <n v="19.99267667521055"/>
  </r>
  <r>
    <n v="611"/>
    <s v="OrdID-2019-0006111"/>
    <x v="309"/>
    <x v="356"/>
    <s v="5-7 Day"/>
    <s v="CustID- 525"/>
    <s v="Peter Ankoma"/>
    <x v="0"/>
    <s v="Axim"/>
    <s v="Ghana"/>
    <x v="1"/>
    <s v="ProdID-28001141"/>
    <x v="1"/>
    <x v="6"/>
    <s v="MOTOROLA MOBILE ACCESSORIES Motorola Boom 2 Wireless Headset"/>
    <n v="383"/>
    <n v="6"/>
    <n v="449"/>
    <n v="0"/>
    <n v="2694"/>
    <n v="2298"/>
    <n v="396"/>
    <n v="14.69933184855234"/>
  </r>
  <r>
    <n v="612"/>
    <s v="OrdID-2019-0006121"/>
    <x v="310"/>
    <x v="357"/>
    <s v="Express 1 Day"/>
    <s v="CustID- 424"/>
    <s v="Lovelyn Bentil"/>
    <x v="0"/>
    <s v="Obuasi"/>
    <s v="Ghana"/>
    <x v="2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613"/>
    <s v="OrdID-2019-0006131"/>
    <x v="310"/>
    <x v="358"/>
    <s v="Pick up"/>
    <s v="CustID- 290"/>
    <s v="Michael Gyasi"/>
    <x v="0"/>
    <s v="Cape Coast"/>
    <s v="Ghana"/>
    <x v="4"/>
    <s v="ProdID-28000141"/>
    <x v="1"/>
    <x v="1"/>
    <s v="Apple iPhone 11 - 256GB - Black (T-Mobile) A2111 (CDMA + GSM)"/>
    <n v="2356"/>
    <n v="4"/>
    <n v="2969"/>
    <n v="0.14"/>
    <n v="11876"/>
    <n v="9424"/>
    <n v="2452"/>
    <n v="20.6466823846413"/>
  </r>
  <r>
    <n v="614"/>
    <s v="OrdID-2019-0006141"/>
    <x v="311"/>
    <x v="358"/>
    <s v="Pick up"/>
    <s v="CustID- 453"/>
    <s v="Osei Bonsu"/>
    <x v="2"/>
    <s v="Tamale"/>
    <s v="Ghana"/>
    <x v="0"/>
    <s v="ProdID-28000961"/>
    <x v="1"/>
    <x v="6"/>
    <s v="SOUTHWESTERN BELL S60067 White Handset Cord 12 Feet"/>
    <n v="1056"/>
    <n v="8"/>
    <n v="1437"/>
    <n v="0.04024598339273497"/>
    <n v="11496"/>
    <n v="8448"/>
    <n v="3048"/>
    <n v="26.51356993736952"/>
  </r>
  <r>
    <n v="615"/>
    <s v="OrdID-2019-0006151"/>
    <x v="311"/>
    <x v="358"/>
    <s v="Express 1 Day"/>
    <s v="CustID- 204"/>
    <s v="Francis Mensah"/>
    <x v="0"/>
    <s v="Tarkwa"/>
    <s v="Ghana"/>
    <x v="1"/>
    <s v="ProdID-28001071"/>
    <x v="1"/>
    <x v="6"/>
    <s v="25 Feet Black Phone Telephone Extension Cord Cable Wire with Standard RJ-11 Plugs by True"/>
    <n v="836"/>
    <n v="7"/>
    <n v="1129"/>
    <n v="0"/>
    <n v="7903"/>
    <n v="5852"/>
    <n v="2051"/>
    <n v="25.95217006200177"/>
  </r>
  <r>
    <n v="616"/>
    <s v="OrdID-2019-0006161"/>
    <x v="312"/>
    <x v="354"/>
    <s v="Express 1 Day"/>
    <s v="CustID- 572"/>
    <s v="Akua Boatemaa"/>
    <x v="2"/>
    <s v="Mim"/>
    <s v="Ghana"/>
    <x v="7"/>
    <s v="ProdID-28000311"/>
    <x v="1"/>
    <x v="1"/>
    <s v="100% Genuine NOKIA PHONE 3310 - Cingular"/>
    <n v="4611"/>
    <n v="10"/>
    <n v="5535"/>
    <n v="0.02"/>
    <n v="55350"/>
    <n v="46110"/>
    <n v="9240"/>
    <n v="16.69376693766938"/>
  </r>
  <r>
    <n v="617"/>
    <s v="OrdID-2019-0006171"/>
    <x v="313"/>
    <x v="359"/>
    <s v="Express 1 Day"/>
    <s v="CustID- 290"/>
    <s v="Michael Gyasi"/>
    <x v="0"/>
    <s v="Cape Coast"/>
    <s v="Ghana"/>
    <x v="4"/>
    <s v="ProdID-28001001"/>
    <x v="0"/>
    <x v="9"/>
    <s v="Sharp 24&quot; Inch Smart LED TV Freeview Play HD Ready Netflix Wi-Fi g6130 series"/>
    <n v="2660"/>
    <n v="6"/>
    <n v="4045"/>
    <n v="0.1369265317950768"/>
    <n v="24270"/>
    <n v="15960"/>
    <n v="8310"/>
    <n v="34.2398022249691"/>
  </r>
  <r>
    <n v="618"/>
    <s v="OrdID-2019-0006181"/>
    <x v="314"/>
    <x v="360"/>
    <s v="Pick up"/>
    <s v="CustID- 590"/>
    <s v="Michael Bamfo"/>
    <x v="0"/>
    <s v="Mandela"/>
    <s v="Ghana"/>
    <x v="6"/>
    <s v="ProdID-28001281"/>
    <x v="2"/>
    <x v="12"/>
    <s v="Xacto X3311 N0. 1 Precision Knife With 5 No. 11 Blades#1"/>
    <n v="43"/>
    <n v="6"/>
    <n v="61"/>
    <n v="0.01813197400525621"/>
    <n v="366"/>
    <n v="258"/>
    <n v="108"/>
    <n v="29.50819672131147"/>
  </r>
  <r>
    <n v="619"/>
    <s v="OrdID-2019-0006191"/>
    <x v="314"/>
    <x v="360"/>
    <s v="Pick up"/>
    <s v="CustID- 096"/>
    <s v="Abdul Rawuf"/>
    <x v="1"/>
    <s v="Wa"/>
    <s v="Ghana"/>
    <x v="3"/>
    <s v="ProdID-28000911"/>
    <x v="0"/>
    <x v="9"/>
    <s v="43&quot; Toshiba 43V5863DA UHD Smart TV"/>
    <n v="6259"/>
    <n v="3"/>
    <n v="8826"/>
    <n v="0.1474356837385375"/>
    <n v="26478"/>
    <n v="18777"/>
    <n v="7701"/>
    <n v="29.0845230002266"/>
  </r>
  <r>
    <n v="620"/>
    <s v="OrdID-2019-0006201"/>
    <x v="315"/>
    <x v="361"/>
    <s v="5-7 Day"/>
    <s v="CustID- 453"/>
    <s v="Osei Bonsu"/>
    <x v="2"/>
    <s v="Tamale"/>
    <s v="Ghana"/>
    <x v="0"/>
    <s v="ProdID-28000961"/>
    <x v="1"/>
    <x v="6"/>
    <s v="SOUTHWESTERN BELL S60067 White Handset Cord 12 Feet"/>
    <n v="1056"/>
    <n v="8"/>
    <n v="1437"/>
    <n v="0.04024598339273497"/>
    <n v="11496"/>
    <n v="8448"/>
    <n v="3048"/>
    <n v="26.51356993736952"/>
  </r>
  <r>
    <n v="621"/>
    <s v="OrdID-2019-0006211"/>
    <x v="316"/>
    <x v="362"/>
    <s v="2-3 Day"/>
    <s v="CustID- 453"/>
    <s v="Osei Bonsu"/>
    <x v="2"/>
    <s v="Tamale"/>
    <s v="Ghana"/>
    <x v="0"/>
    <s v="ProdID-28001171"/>
    <x v="2"/>
    <x v="5"/>
    <s v="Touch Me Toothpaste Dispenser + 5 Slot Tooth Brush Holder - White"/>
    <n v="2196"/>
    <n v="3"/>
    <n v="2899"/>
    <n v="0.01109509370655818"/>
    <n v="8697"/>
    <n v="6588"/>
    <n v="2109"/>
    <n v="24.24974129010004"/>
  </r>
  <r>
    <n v="622"/>
    <s v="OrdID-2019-0006221"/>
    <x v="317"/>
    <x v="363"/>
    <s v="2-3 Day"/>
    <s v="CustID- 152"/>
    <s v="Okyere Mintah"/>
    <x v="2"/>
    <s v="Koforidua"/>
    <s v="Ghana"/>
    <x v="9"/>
    <s v="ProdID-28001101"/>
    <x v="0"/>
    <x v="9"/>
    <s v="Sony Trinitron TV"/>
    <n v="6211"/>
    <n v="5"/>
    <n v="7517"/>
    <n v="0.08"/>
    <n v="37585"/>
    <n v="31055"/>
    <n v="6530"/>
    <n v="17.37395237461753"/>
  </r>
  <r>
    <n v="623"/>
    <s v="OrdID-2019-0006231"/>
    <x v="317"/>
    <x v="364"/>
    <s v="2-3 Day"/>
    <s v="CustID- 587"/>
    <s v="Martina Mensah"/>
    <x v="2"/>
    <s v="Cape Coast"/>
    <s v="Ghana"/>
    <x v="4"/>
    <s v="ProdID-28001441"/>
    <x v="1"/>
    <x v="6"/>
    <s v="vCharged Pink/Rose Gold 12 FT Longest MFi Certified Lightning Cable Nylon Braided USB"/>
    <n v="942"/>
    <n v="6"/>
    <n v="1376"/>
    <n v="0.1453518175722602"/>
    <n v="8256"/>
    <n v="5652"/>
    <n v="2604"/>
    <n v="31.54069767441861"/>
  </r>
  <r>
    <n v="624"/>
    <s v="OrdID-2019-0006241"/>
    <x v="318"/>
    <x v="365"/>
    <s v="2-3 Day"/>
    <s v="CustID- 525"/>
    <s v="Peter Ankoma"/>
    <x v="0"/>
    <s v="Axim"/>
    <s v="Ghana"/>
    <x v="1"/>
    <s v="ProdID-28000751"/>
    <x v="1"/>
    <x v="6"/>
    <s v="iMah BT162342/BT262342 2.4V 300mAh Ni-MH Cordless Phone Batteries Compatible with VTech"/>
    <n v="598"/>
    <n v="14"/>
    <n v="856"/>
    <n v="0.06692175966550092"/>
    <n v="11984"/>
    <n v="8372"/>
    <n v="3612"/>
    <n v="30.14018691588785"/>
  </r>
  <r>
    <n v="625"/>
    <s v="OrdID-2019-0006251"/>
    <x v="319"/>
    <x v="366"/>
    <s v="2-3 Day"/>
    <s v="CustID- 210"/>
    <s v="Justice Nyamekye"/>
    <x v="0"/>
    <s v="Bolgatanga"/>
    <s v="Ghana"/>
    <x v="5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  <r>
    <n v="626"/>
    <s v="OrdID-2019-0006261"/>
    <x v="320"/>
    <x v="366"/>
    <s v="Express 1 Day"/>
    <s v="CustID- 453"/>
    <s v="Osei Bonsu"/>
    <x v="2"/>
    <s v="Tamale"/>
    <s v="Ghana"/>
    <x v="0"/>
    <s v="ProdID-28001211"/>
    <x v="0"/>
    <x v="11"/>
    <s v="Xiaomi Mi Band 5 Smart Watch Wristband Amoled Bluetooth 5 Water ENGLISH VERSION"/>
    <n v="532"/>
    <n v="14"/>
    <n v="773"/>
    <n v="0.08859900134498741"/>
    <n v="10822"/>
    <n v="7448"/>
    <n v="3374"/>
    <n v="31.17723156532988"/>
  </r>
  <r>
    <n v="627"/>
    <s v="OrdID-2019-0006271"/>
    <x v="320"/>
    <x v="367"/>
    <s v="5-7 Day"/>
    <s v="CustID- 397"/>
    <s v="Godred Gyimah"/>
    <x v="2"/>
    <s v="Ashaiman "/>
    <s v="Ghana"/>
    <x v="6"/>
    <s v="ProdID-28000411"/>
    <x v="0"/>
    <x v="4"/>
    <s v="Samsung Galaxy Buds Wireless Headset - Black"/>
    <n v="377"/>
    <n v="16"/>
    <n v="558"/>
    <n v="0.1629267082429524"/>
    <n v="8928"/>
    <n v="6032"/>
    <n v="2896"/>
    <n v="32.43727598566309"/>
  </r>
  <r>
    <n v="628"/>
    <s v="OrdID-2019-0006281"/>
    <x v="321"/>
    <x v="368"/>
    <s v="2-3 Day"/>
    <s v="CustID- 424"/>
    <s v="Lovelyn Bentil"/>
    <x v="0"/>
    <s v="Obuasi"/>
    <s v="Ghana"/>
    <x v="2"/>
    <s v="ProdID-28000141"/>
    <x v="1"/>
    <x v="1"/>
    <s v="Apple iPhone 11 - 256GB - Black (T-Mobile) A2111 (CDMA + GSM)"/>
    <n v="2356"/>
    <n v="4"/>
    <n v="2969"/>
    <n v="0.14"/>
    <n v="11876"/>
    <n v="9424"/>
    <n v="2452"/>
    <n v="20.6466823846413"/>
  </r>
  <r>
    <n v="629"/>
    <s v="OrdID-2019-0006291"/>
    <x v="321"/>
    <x v="369"/>
    <s v="Express 1 Day"/>
    <s v="CustID- 453"/>
    <s v="Osei Bonsu"/>
    <x v="2"/>
    <s v="Tamale"/>
    <s v="Ghana"/>
    <x v="0"/>
    <s v="ProdID-28000761"/>
    <x v="1"/>
    <x v="6"/>
    <s v="Panasonic Genuine HHR-4DPA/4B AAA NiMH Rechargeable Batteries for DECT Cordless"/>
    <n v="380"/>
    <n v="17"/>
    <n v="483"/>
    <n v="0.14"/>
    <n v="8211"/>
    <n v="6460"/>
    <n v="1751"/>
    <n v="21.32505175983437"/>
  </r>
  <r>
    <n v="630"/>
    <s v="OrdID-2019-0006301"/>
    <x v="321"/>
    <x v="370"/>
    <s v="Pick up"/>
    <s v="CustID- 401"/>
    <s v="Selorm Addo"/>
    <x v="0"/>
    <s v="Tamale"/>
    <s v="Ghana"/>
    <x v="0"/>
    <s v="ProdID-28000741"/>
    <x v="1"/>
    <x v="6"/>
    <s v="vCharged 12 FT Longest MFi Certified Lightning Cable Nylon Braided USB Charging Cord"/>
    <n v="469"/>
    <n v="7"/>
    <n v="682"/>
    <n v="0.0995363734404357"/>
    <n v="4774"/>
    <n v="3283"/>
    <n v="1491"/>
    <n v="31.2316715542522"/>
  </r>
  <r>
    <n v="631"/>
    <s v="OrdID-2019-0006311"/>
    <x v="322"/>
    <x v="368"/>
    <s v="Express 1 Day"/>
    <s v="CustID- 401"/>
    <s v="Selorm Addo"/>
    <x v="0"/>
    <s v="Tamale"/>
    <s v="Ghana"/>
    <x v="0"/>
    <s v="ProdID-28001421"/>
    <x v="0"/>
    <x v="11"/>
    <s v="Skagen Falster 2 SKT5103 Smartwatch Stainless Steel Touchscreen"/>
    <n v="447"/>
    <n v="12"/>
    <n v="572"/>
    <n v="0.01"/>
    <n v="6864"/>
    <n v="5364"/>
    <n v="1500"/>
    <n v="21.85314685314685"/>
  </r>
  <r>
    <n v="632"/>
    <s v="OrdID-2019-0006321"/>
    <x v="323"/>
    <x v="367"/>
    <s v="2-3 Day"/>
    <s v="CustID- 245"/>
    <s v="Tetteyfio Akuyoo"/>
    <x v="2"/>
    <s v="Dzodze"/>
    <s v="Ghana"/>
    <x v="8"/>
    <s v="ProdID-28000121"/>
    <x v="1"/>
    <x v="1"/>
    <s v="Samsung s6 edge 64 gb"/>
    <n v="1956"/>
    <n v="6"/>
    <n v="2916"/>
    <n v="0.18933471145402"/>
    <n v="17496"/>
    <n v="11736"/>
    <n v="5760"/>
    <n v="32.92181069958848"/>
  </r>
  <r>
    <n v="633"/>
    <s v="OrdID-2019-0006331"/>
    <x v="324"/>
    <x v="367"/>
    <s v="Express 1 Day"/>
    <s v="CustID- 496"/>
    <s v="Bridget Okyere"/>
    <x v="0"/>
    <s v="Yendi"/>
    <s v="Ghana"/>
    <x v="0"/>
    <s v="ProdID-28000081"/>
    <x v="2"/>
    <x v="2"/>
    <s v="Office suppliers"/>
    <n v="223"/>
    <n v="4"/>
    <n v="271"/>
    <n v="0.06"/>
    <n v="1084"/>
    <n v="892"/>
    <n v="192"/>
    <n v="17.71217712177122"/>
  </r>
  <r>
    <n v="634"/>
    <s v="OrdID-2019-0006341"/>
    <x v="324"/>
    <x v="367"/>
    <s v="Express 1 Day"/>
    <s v="CustID- 372"/>
    <s v="Antwi Frimpong"/>
    <x v="2"/>
    <s v="Akatsi"/>
    <s v="Ghana"/>
    <x v="8"/>
    <s v="ProdID-28000431"/>
    <x v="0"/>
    <x v="4"/>
    <s v="H17T Bluetooth Earphone With Charging Case - White"/>
    <n v="258"/>
    <n v="17"/>
    <n v="357"/>
    <n v="0.007005218316865926"/>
    <n v="6069"/>
    <n v="4386"/>
    <n v="1683"/>
    <n v="27.73109243697479"/>
  </r>
  <r>
    <n v="635"/>
    <s v="OrdID-2019-0006351"/>
    <x v="325"/>
    <x v="371"/>
    <s v="Pick up"/>
    <s v="CustID- 401"/>
    <s v="Selorm Addo"/>
    <x v="0"/>
    <s v="Tamale"/>
    <s v="Ghana"/>
    <x v="0"/>
    <s v="ProdID-28000011"/>
    <x v="0"/>
    <x v="0"/>
    <s v="Power Supply Module for HKC 401-2K201-D4211 HKL-480201/500201/550201 Accessories"/>
    <n v="322"/>
    <n v="14"/>
    <n v="435"/>
    <n v="0.06941587715621281"/>
    <n v="6090"/>
    <n v="4508"/>
    <n v="1582"/>
    <n v="25.97701149425287"/>
  </r>
  <r>
    <n v="636"/>
    <s v="OrdID-2019-0006361"/>
    <x v="326"/>
    <x v="372"/>
    <s v="2-3 Day"/>
    <s v="CustID- 372"/>
    <s v="Antwi Frimpong"/>
    <x v="2"/>
    <s v="Akatsi"/>
    <s v="Ghana"/>
    <x v="8"/>
    <s v="ProdID-28001091"/>
    <x v="1"/>
    <x v="6"/>
    <s v="Power Gear In-Line Network Coupler, Connects RJ45 Ethernet Cables to Modems, Routers, Hubs"/>
    <n v="466"/>
    <n v="6"/>
    <n v="644"/>
    <n v="0.1289920198149357"/>
    <n v="3864"/>
    <n v="2796"/>
    <n v="1068"/>
    <n v="27.63975155279503"/>
  </r>
  <r>
    <n v="637"/>
    <s v="OrdID-2019-0006371"/>
    <x v="327"/>
    <x v="373"/>
    <s v="5-7 Day"/>
    <s v="CustID- 245"/>
    <s v="Tetteyfio Akuyoo"/>
    <x v="2"/>
    <s v="Dzodze"/>
    <s v="Ghana"/>
    <x v="8"/>
    <s v="ProdID-28000251"/>
    <x v="1"/>
    <x v="1"/>
    <s v="LG V40 128GB - GSM Unlocked Smartphone Choose color Excellent Condition"/>
    <n v="3215"/>
    <n v="7"/>
    <n v="4277"/>
    <n v="0.00588833372684771"/>
    <n v="29939"/>
    <n v="22505"/>
    <n v="7434"/>
    <n v="24.8304886602759"/>
  </r>
  <r>
    <n v="638"/>
    <s v="OrdID-2019-0006381"/>
    <x v="328"/>
    <x v="374"/>
    <s v="Express 1 Day"/>
    <s v="CustID- 572"/>
    <s v="Akua Boatemaa"/>
    <x v="2"/>
    <s v="Mim"/>
    <s v="Ghana"/>
    <x v="7"/>
    <s v="ProdID-28000801"/>
    <x v="2"/>
    <x v="5"/>
    <s v="Plastic Storage Bowl Set - 17 Pieces Green"/>
    <n v="2559"/>
    <n v="3"/>
    <n v="2919"/>
    <n v="0.03"/>
    <n v="8757"/>
    <n v="7677"/>
    <n v="1080"/>
    <n v="12.33299075025694"/>
  </r>
  <r>
    <n v="639"/>
    <s v="OrdID-2019-0006391"/>
    <x v="329"/>
    <x v="375"/>
    <s v="Express 1 Day"/>
    <s v="CustID- 254"/>
    <s v="Krobo Edusei"/>
    <x v="2"/>
    <s v="Tarkwa"/>
    <s v="Ghana"/>
    <x v="1"/>
    <s v="ProdID-28001091"/>
    <x v="1"/>
    <x v="6"/>
    <s v="Power Gear In-Line Network Coupler, Connects RJ45 Ethernet Cables to Modems, Routers, Hubs"/>
    <n v="466"/>
    <n v="6"/>
    <n v="644"/>
    <n v="0.1289920198149357"/>
    <n v="3864"/>
    <n v="2796"/>
    <n v="1068"/>
    <n v="27.63975155279503"/>
  </r>
  <r>
    <n v="640"/>
    <s v="OrdID-2019-0006401"/>
    <x v="330"/>
    <x v="376"/>
    <s v="5-7 Day"/>
    <s v="CustID- 254"/>
    <s v="Krobo Edusei"/>
    <x v="2"/>
    <s v="Tarkwa"/>
    <s v="Ghana"/>
    <x v="1"/>
    <s v="ProdID-28001311"/>
    <x v="0"/>
    <x v="11"/>
    <s v="Samsung Galaxy Gear Fit 2 Pro Fitness Watch SM-R365 (Small) Smartwatch - Black"/>
    <n v="711"/>
    <n v="8"/>
    <n v="1018"/>
    <n v="0.01602743310948776"/>
    <n v="8144"/>
    <n v="5688"/>
    <n v="2456"/>
    <n v="30.15717092337917"/>
  </r>
  <r>
    <n v="641"/>
    <s v="OrdID-2019-0006411"/>
    <x v="331"/>
    <x v="377"/>
    <s v="5-7 Day"/>
    <s v="CustID- 030"/>
    <s v="Cecilia Esi"/>
    <x v="1"/>
    <s v="Ahwiaa"/>
    <s v="Ghana"/>
    <x v="2"/>
    <s v="ProdID-28000971"/>
    <x v="1"/>
    <x v="6"/>
    <s v="Two Way Telephone Splitters,Uvital Male to 2 Female Converter Cable RJ11 6P4C Telephone"/>
    <n v="335"/>
    <n v="13"/>
    <n v="450"/>
    <n v="0.01827303099515649"/>
    <n v="5850"/>
    <n v="4355"/>
    <n v="1495"/>
    <n v="25.55555555555555"/>
  </r>
  <r>
    <n v="642"/>
    <s v="OrdID-2019-0006421"/>
    <x v="332"/>
    <x v="376"/>
    <s v="2-3 Day"/>
    <s v="CustID- 572"/>
    <s v="Akua Boatemaa"/>
    <x v="2"/>
    <s v="Mim"/>
    <s v="Ghana"/>
    <x v="7"/>
    <s v="ProdID-28001151"/>
    <x v="0"/>
    <x v="9"/>
    <s v="Vintage Casio JY-10 2&quot; Portable LCD Color Television with Case"/>
    <n v="4713"/>
    <n v="3"/>
    <n v="6270"/>
    <n v="0.003753281634155767"/>
    <n v="18810"/>
    <n v="14139"/>
    <n v="4671"/>
    <n v="24.83253588516746"/>
  </r>
  <r>
    <n v="643"/>
    <s v="OrdID-2019-0006431"/>
    <x v="333"/>
    <x v="378"/>
    <s v="5-7 Day"/>
    <s v="CustID- 214"/>
    <s v="Priscilla Mintah"/>
    <x v="0"/>
    <s v="Tamale"/>
    <s v="Ghana"/>
    <x v="0"/>
    <s v="ProdID-28000441"/>
    <x v="1"/>
    <x v="3"/>
    <s v="N Logitech G230 Stereo Gaming Noise-cancelling Wired Headset (981-000541)"/>
    <n v="692"/>
    <n v="6"/>
    <n v="997"/>
    <n v="0.05513941094440267"/>
    <n v="5982"/>
    <n v="4152"/>
    <n v="1830"/>
    <n v="30.59177532597793"/>
  </r>
  <r>
    <n v="644"/>
    <s v="OrdID-2019-0006441"/>
    <x v="334"/>
    <x v="379"/>
    <s v="5-7 Day"/>
    <s v="CustID- 397"/>
    <s v="Godred Gyimah"/>
    <x v="2"/>
    <s v="Ashaiman "/>
    <s v="Ghana"/>
    <x v="6"/>
    <s v="ProdID-28000891"/>
    <x v="1"/>
    <x v="6"/>
    <s v="Plantronics Blackwire C225 Headset"/>
    <n v="580"/>
    <n v="10"/>
    <n v="720"/>
    <n v="0.06"/>
    <n v="7200"/>
    <n v="5800"/>
    <n v="1400"/>
    <n v="19.44444444444445"/>
  </r>
  <r>
    <n v="645"/>
    <s v="OrdID-2019-0006451"/>
    <x v="334"/>
    <x v="379"/>
    <s v="5-7 Day"/>
    <s v="CustID- 102"/>
    <s v="Owusu Sekyere"/>
    <x v="2"/>
    <s v="Tamale"/>
    <s v="Ghana"/>
    <x v="0"/>
    <s v="ProdID-28000641"/>
    <x v="1"/>
    <x v="6"/>
    <s v="iMBAPrice 50 Feet Long Telephone Extension Cord Phone Cable Line Wire - White"/>
    <n v="696"/>
    <n v="14"/>
    <n v="843"/>
    <n v="0.02"/>
    <n v="11802"/>
    <n v="9744"/>
    <n v="2058"/>
    <n v="17.43772241992882"/>
  </r>
  <r>
    <n v="646"/>
    <s v="OrdID-2019-0006461"/>
    <x v="335"/>
    <x v="380"/>
    <s v="Pick up"/>
    <s v="CustID- 152"/>
    <s v="Okyere Mintah"/>
    <x v="2"/>
    <s v="Koforidua"/>
    <s v="Ghana"/>
    <x v="9"/>
    <s v="ProdID-28000451"/>
    <x v="1"/>
    <x v="3"/>
    <s v="Logitech H110 Stereo Headset with Noise Cancelling Microphone"/>
    <n v="595"/>
    <n v="15"/>
    <n v="667"/>
    <n v="0"/>
    <n v="10005"/>
    <n v="8925"/>
    <n v="1080"/>
    <n v="10.79460269865067"/>
  </r>
  <r>
    <n v="647"/>
    <s v="OrdID-2019-0006471"/>
    <x v="335"/>
    <x v="381"/>
    <s v="2-3 Day"/>
    <s v="CustID- 030"/>
    <s v="Cecilia Esi"/>
    <x v="1"/>
    <s v="Ahwiaa"/>
    <s v="Ghana"/>
    <x v="2"/>
    <s v="ProdID-28000541"/>
    <x v="2"/>
    <x v="5"/>
    <s v="ICONA ILK - 100 SS Effective Electric Kettle - 1.8 Litres - Silver"/>
    <n v="1338"/>
    <n v="8"/>
    <n v="1887"/>
    <n v="0.1133098821943012"/>
    <n v="15096"/>
    <n v="10704"/>
    <n v="4392"/>
    <n v="29.09379968203498"/>
  </r>
  <r>
    <n v="648"/>
    <s v="OrdID-2019-0006481"/>
    <x v="335"/>
    <x v="382"/>
    <s v="Pick up"/>
    <s v="CustID- 204"/>
    <s v="Francis Mensah"/>
    <x v="0"/>
    <s v="Tarkwa"/>
    <s v="Ghana"/>
    <x v="1"/>
    <s v="ProdID-28001251"/>
    <x v="2"/>
    <x v="10"/>
    <s v="DYMO Label Printer | LabelWriter 450 Direct Thermal Label Printer, Great for Labeling, Filing, Mailing, Barcodes and More, Home &amp; Office Organization"/>
    <n v="1882"/>
    <n v="4"/>
    <n v="2316"/>
    <n v="0.01"/>
    <n v="9264"/>
    <n v="7528"/>
    <n v="1736"/>
    <n v="18.7392055267703"/>
  </r>
  <r>
    <n v="649"/>
    <s v="OrdID-2019-0006491"/>
    <x v="336"/>
    <x v="383"/>
    <s v="5-7 Day"/>
    <s v="CustID- 152"/>
    <s v="Okyere Mintah"/>
    <x v="2"/>
    <s v="Koforidua"/>
    <s v="Ghana"/>
    <x v="9"/>
    <s v="ProdID-28001411"/>
    <x v="0"/>
    <x v="11"/>
    <s v="L15 Bluetooth Smart Watch Heart Rate Monitor LED Outdoor Sport Braclet Wristband"/>
    <n v="239"/>
    <n v="16"/>
    <n v="302"/>
    <n v="0.11"/>
    <n v="4832"/>
    <n v="3824"/>
    <n v="1008"/>
    <n v="20.86092715231788"/>
  </r>
  <r>
    <n v="650"/>
    <s v="OrdID-2019-0006501"/>
    <x v="337"/>
    <x v="381"/>
    <s v="Pick up"/>
    <s v="CustID- 214"/>
    <s v="Priscilla Mintah"/>
    <x v="0"/>
    <s v="Tamale"/>
    <s v="Ghana"/>
    <x v="0"/>
    <s v="ProdID-28000101"/>
    <x v="2"/>
    <x v="2"/>
    <s v="Bean bag"/>
    <n v="394"/>
    <n v="13"/>
    <n v="544"/>
    <n v="0.1166668774804791"/>
    <n v="7072"/>
    <n v="5122"/>
    <n v="1950"/>
    <n v="27.57352941176471"/>
  </r>
  <r>
    <n v="651"/>
    <s v="OrdID-2019-0006511"/>
    <x v="338"/>
    <x v="379"/>
    <s v="Pick up"/>
    <s v="CustID- 557"/>
    <s v="Ebenezer Darko"/>
    <x v="2"/>
    <s v="Accra"/>
    <s v="Ghana"/>
    <x v="6"/>
    <s v="ProdID-28000791"/>
    <x v="0"/>
    <x v="8"/>
    <s v="Airtech MR356 50W UHF duplexer N-type connectors"/>
    <n v="1432"/>
    <n v="4"/>
    <n v="1962"/>
    <n v="0.05249917042375725"/>
    <n v="7848"/>
    <n v="5728"/>
    <n v="2120"/>
    <n v="27.01325178389399"/>
  </r>
  <r>
    <n v="652"/>
    <s v="OrdID-2019-0006521"/>
    <x v="338"/>
    <x v="384"/>
    <s v="5-7 Day"/>
    <s v="CustID- 030"/>
    <s v="Cecilia Esi"/>
    <x v="1"/>
    <s v="Ahwiaa"/>
    <s v="Ghana"/>
    <x v="2"/>
    <s v="ProdID-28001311"/>
    <x v="0"/>
    <x v="11"/>
    <s v="Samsung Galaxy Gear Fit 2 Pro Fitness Watch SM-R365 (Small) Smartwatch - Black"/>
    <n v="711"/>
    <n v="8"/>
    <n v="1018"/>
    <n v="0.01602743310948776"/>
    <n v="8144"/>
    <n v="5688"/>
    <n v="2456"/>
    <n v="30.15717092337917"/>
  </r>
  <r>
    <n v="653"/>
    <s v="OrdID-2019-0006531"/>
    <x v="339"/>
    <x v="384"/>
    <s v="5-7 Day"/>
    <s v="CustID- 214"/>
    <s v="Priscilla Mintah"/>
    <x v="0"/>
    <s v="Tamale"/>
    <s v="Ghana"/>
    <x v="0"/>
    <s v="ProdID-28000851"/>
    <x v="0"/>
    <x v="8"/>
    <s v="Simoco XFin UHF 420-470MHz trunking handportable c/w battery, charger &amp; antenna"/>
    <n v="228"/>
    <n v="6"/>
    <n v="299"/>
    <n v="0.0527281148445574"/>
    <n v="1794"/>
    <n v="1368"/>
    <n v="426"/>
    <n v="23.74581939799331"/>
  </r>
  <r>
    <n v="654"/>
    <s v="OrdID-2019-0006541"/>
    <x v="340"/>
    <x v="385"/>
    <s v="Express 1 Day"/>
    <s v="CustID- 496"/>
    <s v="Bridget Okyere"/>
    <x v="0"/>
    <s v="Yendi"/>
    <s v="Ghana"/>
    <x v="0"/>
    <s v="ProdID-28000531"/>
    <x v="1"/>
    <x v="6"/>
    <s v="Telephone Cord, Phone Cord, Handset Cord, Black, 2 Pack, Universally Compatible"/>
    <n v="553"/>
    <n v="8"/>
    <n v="780"/>
    <n v="0.0398490197722743"/>
    <n v="6240"/>
    <n v="4424"/>
    <n v="1816"/>
    <n v="29.10256410256411"/>
  </r>
  <r>
    <n v="655"/>
    <s v="OrdID-2019-0006551"/>
    <x v="341"/>
    <x v="386"/>
    <s v="2-3 Day"/>
    <s v="CustID- 186"/>
    <s v="Elorm Nartey"/>
    <x v="2"/>
    <s v="Suhum"/>
    <s v="Ghana"/>
    <x v="9"/>
    <s v="ProdID-28001321"/>
    <x v="2"/>
    <x v="12"/>
    <s v="BLACK+DECKER 20V MAX Cordless Drill / Driver#2"/>
    <n v="127"/>
    <n v="5"/>
    <n v="184"/>
    <n v="0.002406835081375187"/>
    <n v="920"/>
    <n v="635"/>
    <n v="285"/>
    <n v="30.97826086956522"/>
  </r>
  <r>
    <n v="656"/>
    <s v="OrdID-2019-0006561"/>
    <x v="341"/>
    <x v="386"/>
    <s v="Pick up"/>
    <s v="CustID- 372"/>
    <s v="Antwi Frimpong"/>
    <x v="2"/>
    <s v="Akatsi"/>
    <s v="Ghana"/>
    <x v="8"/>
    <s v="ProdID-28001081"/>
    <x v="2"/>
    <x v="5"/>
    <s v="400ML Anti-Bacterial Hand Sanitizer Bathroom smart Automatic Dispenser holder"/>
    <n v="2062"/>
    <n v="8"/>
    <n v="3053"/>
    <n v="0.04839008055585906"/>
    <n v="24424"/>
    <n v="16496"/>
    <n v="7928"/>
    <n v="32.45987553226335"/>
  </r>
  <r>
    <n v="657"/>
    <s v="OrdID-2019-0006571"/>
    <x v="341"/>
    <x v="385"/>
    <s v="Pick up"/>
    <s v="CustID- 175"/>
    <s v="Nana Yaa"/>
    <x v="0"/>
    <s v="Goaso"/>
    <s v="Ghana"/>
    <x v="7"/>
    <s v="ProdID-28001241"/>
    <x v="0"/>
    <x v="11"/>
    <s v="Xiaomi Huami Amazfit Stratos Pace 2 Smart Watch with GPS English Version"/>
    <n v="773"/>
    <n v="15"/>
    <n v="1060"/>
    <n v="0.01390409266992272"/>
    <n v="15900"/>
    <n v="11595"/>
    <n v="4305"/>
    <n v="27.07547169811321"/>
  </r>
  <r>
    <n v="658"/>
    <s v="OrdID-2019-0006581"/>
    <x v="342"/>
    <x v="387"/>
    <s v="2-3 Day"/>
    <s v="CustID- 494"/>
    <s v="Emmanuel Kwashie"/>
    <x v="0"/>
    <s v="Mampong"/>
    <s v="Ghana"/>
    <x v="2"/>
    <s v="ProdID-28000681"/>
    <x v="2"/>
    <x v="5"/>
    <s v="Scarlett Steam Iron - 1000W-1200W - White-Blue"/>
    <n v="1236"/>
    <n v="12"/>
    <n v="1657"/>
    <n v="0.007643806485153866"/>
    <n v="19884"/>
    <n v="14832"/>
    <n v="5052"/>
    <n v="25.40736270368135"/>
  </r>
  <r>
    <n v="659"/>
    <s v="OrdID-2019-0006591"/>
    <x v="342"/>
    <x v="388"/>
    <s v="Pick up"/>
    <s v="CustID- 254"/>
    <s v="Krobo Edusei"/>
    <x v="2"/>
    <s v="Tarkwa"/>
    <s v="Ghana"/>
    <x v="1"/>
    <s v="ProdID-28000531"/>
    <x v="1"/>
    <x v="6"/>
    <s v="Telephone Cord, Phone Cord, Handset Cord, Black, 2 Pack, Universally Compatible"/>
    <n v="553"/>
    <n v="8"/>
    <n v="780"/>
    <n v="0.0398490197722743"/>
    <n v="6240"/>
    <n v="4424"/>
    <n v="1816"/>
    <n v="29.10256410256411"/>
  </r>
  <r>
    <n v="660"/>
    <s v="OrdID-2019-0006601"/>
    <x v="343"/>
    <x v="389"/>
    <s v="5-7 Day"/>
    <s v="CustID- 401"/>
    <s v="Selorm Addo"/>
    <x v="0"/>
    <s v="Tamale"/>
    <s v="Ghana"/>
    <x v="0"/>
    <s v="ProdID-28000641"/>
    <x v="1"/>
    <x v="6"/>
    <s v="iMBAPrice 50 Feet Long Telephone Extension Cord Phone Cable Line Wire - White"/>
    <n v="696"/>
    <n v="14"/>
    <n v="843"/>
    <n v="0.02"/>
    <n v="11802"/>
    <n v="9744"/>
    <n v="2058"/>
    <n v="17.43772241992882"/>
  </r>
  <r>
    <n v="661"/>
    <s v="OrdID-2019-0006611"/>
    <x v="344"/>
    <x v="390"/>
    <s v="Pick up"/>
    <s v="CustID- 210"/>
    <s v="Justice Nyamekye"/>
    <x v="0"/>
    <s v="Bolgatanga"/>
    <s v="Ghana"/>
    <x v="5"/>
    <s v="ProdID-28000171"/>
    <x v="0"/>
    <x v="0"/>
    <s v="TV One 1RK-4RU-PSU 4RU 250w Power supply and accessories"/>
    <n v="1121"/>
    <n v="14"/>
    <n v="1649"/>
    <n v="0.07384959836802343"/>
    <n v="23086"/>
    <n v="15694"/>
    <n v="7392"/>
    <n v="32.0194057004245"/>
  </r>
  <r>
    <n v="662"/>
    <s v="OrdID-2019-0006621"/>
    <x v="345"/>
    <x v="389"/>
    <s v="Express 1 Day"/>
    <s v="CustID- 453"/>
    <s v="Osei Bonsu"/>
    <x v="2"/>
    <s v="Tamale"/>
    <s v="Ghana"/>
    <x v="0"/>
    <s v="ProdID-28000691"/>
    <x v="0"/>
    <x v="7"/>
    <s v="Pioneer VSX-451 AM/FM Pro-Logic Home Audio Stereo Receiver with remote"/>
    <n v="1421"/>
    <n v="7"/>
    <n v="2104"/>
    <n v="0.1259512733533243"/>
    <n v="14728"/>
    <n v="9947"/>
    <n v="4781"/>
    <n v="32.46197718631178"/>
  </r>
  <r>
    <n v="663"/>
    <s v="OrdID-2019-0006631"/>
    <x v="345"/>
    <x v="389"/>
    <s v="Express 1 Day"/>
    <s v="CustID- 525"/>
    <s v="Peter Ankoma"/>
    <x v="0"/>
    <s v="Axim"/>
    <s v="Ghana"/>
    <x v="1"/>
    <s v="ProdID-28000461"/>
    <x v="1"/>
    <x v="3"/>
    <s v="6in1 Screen Cleaning Kit Cloth Wipe Brush TV Tablet Laptop Computer Lens Cleaner"/>
    <n v="1007"/>
    <n v="14"/>
    <n v="1331"/>
    <n v="0.000360064025974045"/>
    <n v="18634"/>
    <n v="14098"/>
    <n v="4536"/>
    <n v="24.34259954921112"/>
  </r>
</pivotCacheRecords>
</file>

<file path=xl/pivotTables/_rels/pivotTable1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2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3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4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_rels/pivotTable5.xml.rels><Relationships xmlns="http://schemas.openxmlformats.org/package/2006/relationships"><Relationship Type="http://schemas.openxmlformats.org/officeDocument/2006/relationships/pivotCacheDefinition" Target="/xl/pivotCache/pivotCacheDefinition1.xml" Id="rId1" /></Relationships>
</file>

<file path=xl/pivotTables/pivotTable1.xml><?xml version="1.0" encoding="utf-8"?>
<pivotTableDefinition xmlns:r="http://schemas.openxmlformats.org/officeDocument/2006/relationships" xmlns="http://schemas.openxmlformats.org/spreadsheetml/2006/main" name="PivotTable1" cacheId="0" dataOnRows="1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96" fieldListSortAscending="0" mdxSubqueries="0" applyNumberFormats="0" applyBorderFormats="0" applyFontFormats="0" applyPatternFormats="0" applyAlignmentFormats="0" applyWidthHeightFormats="1" r:id="rId1">
  <location ref="A1:B5" firstHeaderRow="1" firstDataRow="1" firstDataCol="1"/>
  <pivotFields count="2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-2"/>
  </rowFields>
  <rowItems count="4">
    <i t="data" r="0" i="0">
      <x v="0"/>
    </i>
    <i t="data" r="0" i="1">
      <x v="1"/>
    </i>
    <i t="data" r="0" i="2">
      <x v="2"/>
    </i>
    <i t="data" r="0" i="3">
      <x v="3"/>
    </i>
  </rowItems>
  <colItems count="1">
    <i t="data" r="0" i="0"/>
  </colItems>
  <dataFields count="4">
    <dataField name="Sum of Total Revenue" fld="19" subtotal="sum" showDataAs="normal" baseField="0" baseItem="0"/>
    <dataField name="Sum of Total Cost" fld="20" subtotal="sum" showDataAs="normal" baseField="0" baseItem="0"/>
    <dataField name="Sum of Total Profit" fld="21" subtotal="sum" showDataAs="normal" baseField="0" baseItem="0"/>
    <dataField name="Sum of Profit Margin" fld="22" subtotal="sum" showDataAs="normal" baseField="0" baseItem="0"/>
  </dataFields>
  <formats count="1">
    <format action="formatting" dxfId="3">
      <pivotArea type="normal" dataOnly="0" grandCol="1" outline="0" axis="axisCol" fieldPosition="0"/>
    </format>
  </formats>
  <chartFormats count="95"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5" format="1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2.xml><?xml version="1.0" encoding="utf-8"?>
<pivotTableDefinition xmlns:r="http://schemas.openxmlformats.org/officeDocument/2006/relationships" xmlns="http://schemas.openxmlformats.org/spreadsheetml/2006/main" name="PivotTable2" cacheId="0" dataOnRows="1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59" fieldListSortAscending="0" mdxSubqueries="0" applyNumberFormats="0" applyBorderFormats="0" applyFontFormats="0" applyPatternFormats="0" applyAlignmentFormats="0" applyWidthHeightFormats="1" r:id="rId1">
  <location ref="A9:B20" firstHeaderRow="1" firstDataRow="1" firstDataCol="1"/>
  <pivotFields count="2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11">
        <item t="data" sd="1" x="2"/>
        <item t="data" sd="1" x="7"/>
        <item t="data" sd="1" x="4"/>
        <item t="data" sd="1" x="9"/>
        <item t="data" sd="1" x="6"/>
        <item t="data" sd="1" x="0"/>
        <item t="data" sd="1" x="5"/>
        <item t="data" sd="1" x="3"/>
        <item t="data" sd="1" x="8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10"/>
  </rowFields>
  <rowItems count="11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grand" r="0" i="0">
      <x v="0"/>
    </i>
  </rowItems>
  <colItems count="1">
    <i t="data" r="0" i="0"/>
  </colItems>
  <dataFields count="1">
    <dataField name="Sum of Total Profit" fld="21" subtotal="sum" showDataAs="normal" baseField="0" baseItem="0" numFmtId="43"/>
  </dataFields>
  <formats count="2">
    <format action="formatting" dxfId="2">
      <pivotArea type="normal" dataOnly="1" outline="0" collapsedLevelsAreSubtotals="1" fieldPosition="0"/>
    </format>
    <format action="formatting" dxfId="1">
      <pivotArea type="normal" dataOnly="0" labelOnly="1" outline="0" axis="axisValues" fieldPosition="0"/>
    </format>
  </formats>
  <chartFormats count="159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3.xml><?xml version="1.0" encoding="utf-8"?>
<pivotTableDefinition xmlns:r="http://schemas.openxmlformats.org/officeDocument/2006/relationships" xmlns="http://schemas.openxmlformats.org/spreadsheetml/2006/main" name="PivotTable3" cacheId="0" dataOnRows="0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1" fieldListSortAscending="0" mdxSubqueries="0" applyNumberFormats="0" applyBorderFormats="0" applyFontFormats="0" applyPatternFormats="0" applyAlignmentFormats="0" applyWidthHeightFormats="1" r:id="rId1">
  <location ref="D1:F15" firstHeaderRow="0" firstDataRow="1" firstDataCol="1"/>
  <pivotFields count="2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14">
        <item t="data" sd="1" x="0"/>
        <item t="data" sd="1" x="2"/>
        <item t="data" sd="1" x="4"/>
        <item t="data" sd="1" x="7"/>
        <item t="data" sd="1" x="5"/>
        <item t="data" sd="1" x="3"/>
        <item t="data" sd="1" x="1"/>
        <item t="data" sd="1" x="10"/>
        <item t="data" sd="1" x="8"/>
        <item t="data" sd="1" x="6"/>
        <item t="data" sd="1" x="9"/>
        <item t="data" sd="1" x="12"/>
        <item t="data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13"/>
  </rowFields>
  <rowItems count="14">
    <i t="data" r="0" i="0">
      <x v="0"/>
    </i>
    <i t="data" r="0" i="0">
      <x v="1"/>
    </i>
    <i t="data" r="0" i="0">
      <x v="2"/>
    </i>
    <i t="data" r="0" i="0">
      <x v="3"/>
    </i>
    <i t="data" r="0" i="0">
      <x v="4"/>
    </i>
    <i t="data" r="0" i="0">
      <x v="5"/>
    </i>
    <i t="data" r="0" i="0">
      <x v="6"/>
    </i>
    <i t="data" r="0" i="0">
      <x v="7"/>
    </i>
    <i t="data" r="0" i="0">
      <x v="8"/>
    </i>
    <i t="data" r="0" i="0">
      <x v="9"/>
    </i>
    <i t="data" r="0" i="0">
      <x v="10"/>
    </i>
    <i t="data" r="0" i="0">
      <x v="11"/>
    </i>
    <i t="data" r="0" i="0">
      <x v="12"/>
    </i>
    <i t="grand" r="0" i="0">
      <x v="0"/>
    </i>
  </rowItems>
  <colFields count="1">
    <field x="-2"/>
  </colFields>
  <colItems count="2">
    <i t="data" r="0" i="0">
      <x v="0"/>
    </i>
    <i t="data" r="0" i="1">
      <x v="1"/>
    </i>
  </colItems>
  <dataFields count="2">
    <dataField name="Sum of Total Revenue" fld="19" subtotal="sum" showDataAs="normal" baseField="0" baseItem="0"/>
    <dataField name="Sum of Total Cost" fld="20" subtotal="sum" showDataAs="normal" baseField="0" baseItem="0"/>
  </dataFields>
  <formats count="1">
    <format action="formatting" dxfId="0">
      <pivotArea type="normal" dataOnly="0" outline="0" fieldPosition="0">
        <references count="1">
          <reference field="4294967294">
            <x v="0"/>
          </reference>
        </references>
      </pivotArea>
    </format>
  </formats>
  <chartFormats count="2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4.xml><?xml version="1.0" encoding="utf-8"?>
<pivotTableDefinition xmlns:r="http://schemas.openxmlformats.org/officeDocument/2006/relationships" xmlns="http://schemas.openxmlformats.org/spreadsheetml/2006/main" name="PivotTable4" cacheId="0" dataOnRows="0" dataCaption="Values" showError="0" showMissing="1" updatedVersion="7" minRefreshableVersion="5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30" fieldListSortAscending="0" mdxSubqueries="0" applyNumberFormats="0" applyBorderFormats="0" applyFontFormats="0" applyPatternFormats="0" applyAlignmentFormats="0" applyWidthHeightFormats="1" r:id="rId1">
  <location ref="D19:H22" firstHeaderRow="0" firstDataRow="1" firstDataCol="1"/>
  <pivotFields count="2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dataField="1" showDropDowns="1" compact="1" numFmtId="2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7">
        <item t="data" sd="0" x="0"/>
        <item t="data" sd="0" x="1"/>
        <item t="data" sd="0" x="2"/>
        <item t="data" sd="0" x="3"/>
        <item t="data" sd="0" x="4"/>
        <item t="data" sd="0" x="5"/>
        <item t="default" sd="1"/>
      </items>
    </pivotField>
    <pivotField axis="axisRow" showDropDowns="1" compact="1" outline="1" subtotalTop="1" dragToRow="1" dragToCol="1" dragToPage="1" dragToData="1" dragOff="1" showAll="0" topAutoShow="1" itemPageCount="10" sortType="manual" defaultSubtotal="1">
      <items count="5">
        <item t="data" sd="0" x="0"/>
        <item t="data" sd="0" x="1"/>
        <item t="data" sd="0" x="2"/>
        <item t="data" sd="0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3">
    <field x="24"/>
    <field x="23"/>
    <field x="2"/>
  </rowFields>
  <rowItems count="3">
    <i t="data" r="0" i="0">
      <x v="1"/>
    </i>
    <i t="data" r="0" i="0">
      <x v="2"/>
    </i>
    <i t="grand" r="0" i="0">
      <x v="0"/>
    </i>
  </rowItems>
  <colFields count="1">
    <field x="-2"/>
  </colFields>
  <colItems count="4">
    <i t="data" r="0" i="0">
      <x v="0"/>
    </i>
    <i t="data" r="0" i="1">
      <x v="1"/>
    </i>
    <i t="data" r="0" i="2">
      <x v="2"/>
    </i>
    <i t="data" r="0" i="3">
      <x v="3"/>
    </i>
  </colItems>
  <dataFields count="4">
    <dataField name="Sum of Total Revenue" fld="19" subtotal="sum" showDataAs="normal" baseField="0" baseItem="0"/>
    <dataField name="Sum of Total Cost" fld="20" subtotal="sum" showDataAs="normal" baseField="0" baseItem="0"/>
    <dataField name="Sum of Total Profit" fld="21" subtotal="sum" showDataAs="normal" baseField="0" baseItem="0"/>
    <dataField name="Sum of Profit Margin" fld="22" subtotal="sum" showDataAs="normal" baseField="0" baseItem="0"/>
  </dataFields>
  <formats count="2">
    <format action="formatting" dxfId="5">
      <pivotArea type="normal" dataOnly="0" outline="0" fieldPosition="0">
        <references count="1">
          <reference field="4294967294">
            <x v="3"/>
          </reference>
        </references>
      </pivotArea>
    </format>
    <format action="formatting" dxfId="4">
      <pivotArea type="normal" dataOnly="0" outline="0" fieldPosition="0">
        <references count="1">
          <reference field="4294967294">
            <x v="0"/>
          </reference>
        </references>
      </pivotArea>
    </format>
  </formats>
  <chartFormats count="120">
    <chartFormat chart="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4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4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5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5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1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1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4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4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5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5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1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1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0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0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0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1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1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1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2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2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2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3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3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4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4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5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5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6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6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7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7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7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8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8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8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  <chartFormat chart="2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9" format="1" series="1">
      <pivotArea type="data" dataOnly="1" outline="0" fieldPosition="0">
        <references count="1">
          <reference field="4294967294" selected="0">
            <x v="1"/>
          </reference>
        </references>
      </pivotArea>
    </chartFormat>
    <chartFormat chart="29" format="2" series="1">
      <pivotArea type="data" dataOnly="1" outline="0" fieldPosition="0">
        <references count="1">
          <reference field="4294967294" selected="0">
            <x v="2"/>
          </reference>
        </references>
      </pivotArea>
    </chartFormat>
    <chartFormat chart="29" format="3" series="1">
      <pivotArea type="data" dataOnly="1" outline="0" fieldPosition="0">
        <references count="1">
          <reference field="4294967294" selected="0">
            <x v="3"/>
          </reference>
        </references>
      </pivotArea>
    </chartFormat>
  </chartFormats>
  <pivotTableStyleInfo name="PivotStyleLight16" showRowHeaders="1" showColHeaders="1" showRowStripes="1" showColStripes="0" showLastColumn="1"/>
</pivotTableDefinition>
</file>

<file path=xl/pivotTables/pivotTable5.xml><?xml version="1.0" encoding="utf-8"?>
<pivotTableDefinition xmlns:r="http://schemas.openxmlformats.org/officeDocument/2006/relationships" xmlns="http://schemas.openxmlformats.org/spreadsheetml/2006/main" name="PivotTable6" cacheId="0" dataOnRows="1" dataCaption="Values" showError="0" showMissing="1" updatedVersion="7" minRefreshableVersion="3" asteriskTotals="0" showItems="1" editData="0" disableFieldList="0" showCalcMbrs="1" visualTotals="1" showMultipleLabel="1" showDataDropDown="1" showDrill="1" printDrill="0" showMemberPropertyTips="1" showDataTips="1" enableWizard="1" enableDrill="1" enableFieldProperties="1" preserveFormatting="1" useAutoFormatting="1" pageWrap="0" pageOverThenDown="0" subtotalHiddenItems="0" rowGrandTotals="1" colGrandTotals="1" fieldPrintTitles="0" itemPrintTitles="1" mergeItem="0" showDropZones="1" createdVersion="7" indent="0" showEmptyRow="0" showEmptyCol="0" showHeaders="1" compact="1" outline="1" outlineData="1" compactData="1" published="0" gridDropZones="0" immersive="1" multipleFieldFilters="0" chartFormat="56" fieldListSortAscending="0" mdxSubqueries="0" applyNumberFormats="0" applyBorderFormats="0" applyFontFormats="0" applyPatternFormats="0" applyAlignmentFormats="0" applyWidthHeightFormats="1" r:id="rId1">
  <location ref="H1:I5" firstHeaderRow="1" firstDataRow="1" firstDataCol="1"/>
  <pivotFields count="27"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numFmtId="14" outline="1" subtotalTop="1" dragToRow="1" dragToCol="1" dragToPage="1" dragToData="1" dragOff="1" showAll="0" topAutoShow="1" itemPageCount="10" sortType="manual" defaultSubtotal="1">
      <items count="15">
        <item t="data" sd="1" x="0"/>
        <item t="data" sd="1" x="1"/>
        <item t="data" sd="1" x="2"/>
        <item t="data" sd="1" x="3"/>
        <item t="data" sd="1" x="4"/>
        <item t="data" sd="1" x="5"/>
        <item t="data" sd="1" x="6"/>
        <item t="data" sd="1" x="7"/>
        <item t="data" sd="1" x="8"/>
        <item t="data" sd="1" x="9"/>
        <item t="data" sd="1" x="10"/>
        <item t="data" sd="1" x="11"/>
        <item t="data" sd="1" x="12"/>
        <item t="data" sd="1" x="1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axis="axisRow"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11">
        <item t="data" sd="1" x="2"/>
        <item t="data" sd="1" x="7"/>
        <item t="data" sd="1" x="4"/>
        <item t="data" sd="1" x="9"/>
        <item t="data" sd="1" x="6"/>
        <item t="data" sd="1" x="0"/>
        <item t="data" sd="1" x="5"/>
        <item t="data" sd="1" x="3"/>
        <item t="data" sd="1" x="8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4">
        <item t="data" sd="1" x="0"/>
        <item t="data" sd="1" x="2"/>
        <item t="data" sd="1" x="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14">
        <item t="data" h="1" sd="1" x="0"/>
        <item t="data" h="1" sd="1" x="2"/>
        <item t="data" h="1" sd="1" x="4"/>
        <item t="data" h="1" sd="1" x="7"/>
        <item t="data" h="1" sd="1" x="5"/>
        <item t="data" sd="1" x="3"/>
        <item t="data" h="1" sd="1" x="1"/>
        <item t="data" h="1" sd="1" x="10"/>
        <item t="data" h="1" sd="1" x="8"/>
        <item t="data" h="1" sd="1" x="6"/>
        <item t="data" h="1" sd="1" x="9"/>
        <item t="data" h="1" sd="1" x="12"/>
        <item t="data" h="1" sd="1" x="11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numFmtId="164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/>
    <pivotField dataField="1" showDropDowns="1" compact="1" outline="1" subtotalTop="1" dragToRow="1" dragToCol="1" dragToPage="1" dragToData="1" dragOff="1" showAll="0" topAutoShow="1" itemPageCount="10" sortType="manual" defaultSubtotal="1"/>
    <pivotField showDropDowns="1" compact="1" numFmtId="2" outline="1" subtotalTop="1" dragToRow="1" dragToCol="1" dragToPage="1" dragToData="1" dragOff="1" showAll="0" topAutoShow="1" itemPageCount="10" sortType="manual" defaultSubtotal="1"/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5">
        <item t="data" sd="1" x="0"/>
        <item t="data" sd="1" x="1"/>
        <item t="data" sd="1" x="2"/>
        <item t="data" sd="1" x="3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7">
        <item t="data" sd="1" x="0"/>
        <item t="data" sd="1" x="1"/>
        <item t="data" sd="1" x="2"/>
        <item t="data" sd="1" x="3"/>
        <item t="data" sd="1" x="4"/>
        <item t="data" sd="1" x="5"/>
        <item t="default" sd="1"/>
      </items>
    </pivotField>
    <pivotField showDropDowns="1" compact="1" outline="1" subtotalTop="1" dragToRow="1" dragToCol="1" dragToPage="1" dragToData="1" dragOff="1" showAll="0" topAutoShow="1" itemPageCount="10" sortType="manual" defaultSubtotal="1">
      <items count="6">
        <item t="data" sd="1" x="0"/>
        <item t="data" sd="1" x="1"/>
        <item t="data" sd="1" x="2"/>
        <item t="data" sd="1" x="3"/>
        <item t="data" sd="1" x="4"/>
        <item t="default" sd="1"/>
      </items>
    </pivotField>
  </pivotFields>
  <rowFields count="1">
    <field x="7"/>
  </rowFields>
  <rowItems count="4">
    <i t="data" r="0" i="0">
      <x v="0"/>
    </i>
    <i t="data" r="0" i="0">
      <x v="1"/>
    </i>
    <i t="data" r="0" i="0">
      <x v="2"/>
    </i>
    <i t="grand" r="0" i="0">
      <x v="0"/>
    </i>
  </rowItems>
  <colItems count="1">
    <i t="data" r="0" i="0"/>
  </colItems>
  <dataFields count="1">
    <dataField name="Sum of Total Profit" fld="21" subtotal="sum" showDataAs="normal" baseField="0" baseItem="0"/>
  </dataFields>
  <chartFormats count="59">
    <chartFormat chart="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1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2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3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6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7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8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49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0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1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2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3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3" format="1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  <chartFormat chart="54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4" format="1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  <chartFormat chart="55" format="0" series="1">
      <pivotArea type="data" dataOnly="1" outline="0" fieldPosition="0">
        <references count="1">
          <reference field="4294967294" selected="0">
            <x v="0"/>
          </reference>
        </references>
      </pivotArea>
    </chartFormat>
    <chartFormat chart="55" format="1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2"/>
          </reference>
        </references>
      </pivotArea>
    </chartFormat>
    <chartFormat chart="55" format="2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0"/>
          </reference>
        </references>
      </pivotArea>
    </chartFormat>
    <chartFormat chart="55" format="3" series="0">
      <pivotArea type="data" dataOnly="1" outline="0" fieldPosition="0">
        <references count="2">
          <reference field="4294967294" selected="0">
            <x v="0"/>
          </reference>
          <reference field="7" selected="0">
            <x v="1"/>
          </reference>
        </references>
      </pivotArea>
    </chartFormat>
  </chartFormats>
  <pivotTableStyleInfo name="PivotStyleLight15" showRowHeaders="1" showColHeaders="1" showRowStripes="1" showColStripes="0" showLastColumn="1"/>
</pivotTableDefinition>
</file>

<file path=xl/tables/table1.xml><?xml version="1.0" encoding="utf-8"?>
<table xmlns="http://schemas.openxmlformats.org/spreadsheetml/2006/main" id="1" name="Transactions" displayName="Transactions" ref="A1:W663" headerRowCount="1" totalsRowShown="0" headerRowDxfId="19">
  <autoFilter ref="A1:W663"/>
  <tableColumns count="23">
    <tableColumn id="1" name="Row ID"/>
    <tableColumn id="2" name="Order ID"/>
    <tableColumn id="3" name="Order Date"/>
    <tableColumn id="4" name="Delivery Date"/>
    <tableColumn id="5" name="Delivery Mode"/>
    <tableColumn id="6" name="Customer ID"/>
    <tableColumn id="13" name="Customer Name" dataDxfId="18"/>
    <tableColumn id="14" name="Customer Segment" dataDxfId="17"/>
    <tableColumn id="7" name="City"/>
    <tableColumn id="15" name="Country" dataDxfId="16"/>
    <tableColumn id="16" name="Region" dataDxfId="15"/>
    <tableColumn id="8" name="Product ID"/>
    <tableColumn id="17" name="Product Category" dataDxfId="14"/>
    <tableColumn id="18" name="Sub-Category" dataDxfId="13"/>
    <tableColumn id="19" name="Product Name" dataDxfId="12"/>
    <tableColumn id="9" name="Unit cost" dataDxfId="11" dataCellStyle="Comma"/>
    <tableColumn id="10" name="Quantity"/>
    <tableColumn id="11" name="Selling price" dataDxfId="10" dataCellStyle="Comma"/>
    <tableColumn id="12" name="Discount"/>
    <tableColumn id="20" name="Total Revenue" dataDxfId="9" dataCellStyle="Comma">
      <calculatedColumnFormula>Q2*R2</calculatedColumnFormula>
    </tableColumn>
    <tableColumn id="21" name="Total Cost" dataDxfId="8" dataCellStyle="Comma">
      <calculatedColumnFormula>P2*Q2</calculatedColumnFormula>
    </tableColumn>
    <tableColumn id="24" name="Total Profit" dataDxfId="7" dataCellStyle="Comma">
      <calculatedColumnFormula>T2-U2</calculatedColumnFormula>
    </tableColumn>
    <tableColumn id="25" name="Profit Margin" dataDxfId="6" dataCellStyle="Comma">
      <calculatedColumnFormula>(V2/T2)*100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pivotTable" Target="/xl/pivotTables/pivotTable1.xml" Id="rId1" /><Relationship Type="http://schemas.openxmlformats.org/officeDocument/2006/relationships/pivotTable" Target="/xl/pivotTables/pivotTable2.xml" Id="rId2" /><Relationship Type="http://schemas.openxmlformats.org/officeDocument/2006/relationships/pivotTable" Target="/xl/pivotTables/pivotTable3.xml" Id="rId3" /><Relationship Type="http://schemas.openxmlformats.org/officeDocument/2006/relationships/pivotTable" Target="/xl/pivotTables/pivotTable4.xml" Id="rId4" /><Relationship Type="http://schemas.openxmlformats.org/officeDocument/2006/relationships/pivotTable" Target="/xl/pivotTables/pivotTable5.xml" Id="rId5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O27"/>
  <sheetViews>
    <sheetView showGridLines="0" tabSelected="1" topLeftCell="A4" workbookViewId="0">
      <selection activeCell="B24" sqref="B24"/>
    </sheetView>
  </sheetViews>
  <sheetFormatPr baseColWidth="8" defaultColWidth="0" defaultRowHeight="15"/>
  <cols>
    <col width="2.5703125" customWidth="1" style="11" min="1" max="1"/>
    <col width="50.5703125" customWidth="1" style="11" min="2" max="2"/>
    <col width="8.7109375" customWidth="1" style="11" min="3" max="15"/>
    <col hidden="1" width="8.7109375" customWidth="1" style="11" min="16" max="16384"/>
  </cols>
  <sheetData>
    <row r="2" ht="21" customHeight="1" s="11">
      <c r="B2" s="6" t="inlineStr">
        <is>
          <t>Excel for Data Analysis Project</t>
        </is>
      </c>
      <c r="C2" s="2" t="n"/>
      <c r="D2" s="2" t="n"/>
      <c r="E2" s="2" t="n"/>
      <c r="F2" s="2" t="n"/>
      <c r="G2" s="2" t="n"/>
      <c r="H2" s="2" t="n"/>
      <c r="I2" s="2" t="n"/>
      <c r="J2" s="2" t="n"/>
      <c r="K2" s="2" t="n"/>
      <c r="L2" s="2" t="n"/>
      <c r="M2" s="2" t="n"/>
      <c r="N2" s="2" t="n"/>
      <c r="O2" s="2" t="n"/>
    </row>
    <row r="3">
      <c r="B3" s="2" t="n"/>
      <c r="C3" s="2" t="n"/>
      <c r="D3" s="2" t="n"/>
      <c r="E3" s="2" t="n"/>
      <c r="F3" s="2" t="n"/>
      <c r="G3" s="2" t="n"/>
      <c r="H3" s="2" t="n"/>
      <c r="I3" s="2" t="n"/>
      <c r="J3" s="2" t="n"/>
      <c r="K3" s="2" t="n"/>
      <c r="L3" s="2" t="n"/>
      <c r="M3" s="2" t="n"/>
      <c r="N3" s="2" t="n"/>
      <c r="O3" s="2" t="n"/>
    </row>
    <row r="4" ht="18.75" customHeight="1" s="11">
      <c r="B4" s="5" t="inlineStr">
        <is>
          <t>Instructions</t>
        </is>
      </c>
      <c r="C4" s="2" t="n"/>
      <c r="D4" s="2" t="n"/>
      <c r="E4" s="2" t="n"/>
      <c r="F4" s="2" t="n"/>
      <c r="G4" s="2" t="n"/>
      <c r="H4" s="2" t="n"/>
      <c r="I4" s="2" t="n"/>
      <c r="J4" s="2" t="n"/>
      <c r="K4" s="2" t="n"/>
      <c r="L4" s="2" t="n"/>
      <c r="M4" s="2" t="n"/>
      <c r="N4" s="2" t="n"/>
      <c r="O4" s="2" t="n"/>
    </row>
    <row r="7">
      <c r="A7" t="n">
        <v>1</v>
      </c>
      <c r="B7" s="3" t="inlineStr">
        <is>
          <t>In the raw data sheet, review data and understand the relationship between the various columns</t>
        </is>
      </c>
    </row>
    <row r="9">
      <c r="A9" t="n">
        <v>2</v>
      </c>
      <c r="B9" s="3" t="inlineStr">
        <is>
          <t>Create a new worksheet and name it Pivot Tables</t>
        </is>
      </c>
    </row>
    <row r="11">
      <c r="A11" t="n">
        <v>3</v>
      </c>
      <c r="B11" s="3" t="inlineStr">
        <is>
          <t>In the Pivot Tables Sheets, create pivot tables that contains these aggregations:</t>
        </is>
      </c>
    </row>
    <row r="12">
      <c r="B12" t="inlineStr">
        <is>
          <t>Total Revenue, Total Cost, Total Profit and Profit Margin</t>
        </is>
      </c>
    </row>
    <row r="13">
      <c r="B13" t="inlineStr">
        <is>
          <t>Total Profit by Region</t>
        </is>
      </c>
    </row>
    <row r="14">
      <c r="B14" t="inlineStr">
        <is>
          <t>Revenue and Cost by Sub-category</t>
        </is>
      </c>
    </row>
    <row r="15">
      <c r="B15" t="inlineStr">
        <is>
          <t>Revenue, Cost and Profits , and Profit Margin by Date</t>
        </is>
      </c>
    </row>
    <row r="16">
      <c r="B16" t="inlineStr">
        <is>
          <t>Profit by Customer Segments</t>
        </is>
      </c>
    </row>
    <row r="18">
      <c r="A18" t="n">
        <v>4</v>
      </c>
      <c r="B18" s="3" t="inlineStr">
        <is>
          <t>Create a new worksheet and name it Dashboard</t>
        </is>
      </c>
    </row>
    <row r="20">
      <c r="A20" t="n">
        <v>5</v>
      </c>
      <c r="B20" s="3" t="inlineStr">
        <is>
          <t>On the dashboard sheet, create the visualizations that show these:</t>
        </is>
      </c>
    </row>
    <row r="21">
      <c r="B21" t="inlineStr">
        <is>
          <t>Total Revenue, Total Cost, Total Profit and Profit Margin</t>
        </is>
      </c>
    </row>
    <row r="22">
      <c r="B22" t="inlineStr">
        <is>
          <t>Total Profit by Region</t>
        </is>
      </c>
    </row>
    <row r="23">
      <c r="B23" t="inlineStr">
        <is>
          <t>Revenue and Cost by Sub-category</t>
        </is>
      </c>
    </row>
    <row r="24">
      <c r="B24" t="inlineStr">
        <is>
          <t>Revenue, Cost and Profits , and Profit Margin by Date</t>
        </is>
      </c>
    </row>
    <row r="25">
      <c r="B25" t="inlineStr">
        <is>
          <t>Profit by Customer Segments</t>
        </is>
      </c>
    </row>
    <row r="26">
      <c r="B26" t="inlineStr">
        <is>
          <t>Slicers for segments, regions, category and subcategory</t>
        </is>
      </c>
    </row>
    <row r="27">
      <c r="B27" t="inlineStr">
        <is>
          <t>A timeline that is bounded by the delivery dates</t>
        </is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620"/>
  <sheetViews>
    <sheetView topLeftCell="O2" workbookViewId="0">
      <selection activeCell="W2" sqref="W2:W663"/>
    </sheetView>
  </sheetViews>
  <sheetFormatPr baseColWidth="8" defaultRowHeight="15"/>
  <cols>
    <col width="9.28515625" customWidth="1" style="11" min="1" max="1"/>
    <col width="18.28515625" bestFit="1" customWidth="1" style="11" min="2" max="2"/>
    <col width="12.85546875" customWidth="1" style="11" min="3" max="3"/>
    <col width="15" customWidth="1" style="11" min="4" max="4"/>
    <col width="16.140625" customWidth="1" style="11" min="5" max="5"/>
    <col width="14.140625" customWidth="1" style="11" min="6" max="6"/>
    <col width="18.42578125" customWidth="1" style="11" min="7" max="7"/>
    <col width="19.140625" bestFit="1" customWidth="1" style="11" min="8" max="8"/>
    <col width="18.28515625" bestFit="1" customWidth="1" style="11" min="9" max="9"/>
    <col width="16.7109375" bestFit="1" customWidth="1" style="11" min="12" max="12"/>
    <col width="17.7109375" bestFit="1" customWidth="1" style="11" min="13" max="13"/>
    <col width="24.42578125" bestFit="1" customWidth="1" style="11" min="14" max="14"/>
    <col width="83.5703125" customWidth="1" style="11" min="15" max="15"/>
    <col width="12.140625" customWidth="1" style="11" min="16" max="16"/>
    <col width="15.85546875" customWidth="1" style="11" min="17" max="17"/>
    <col width="13.7109375" customWidth="1" style="11" min="18" max="18"/>
    <col width="10.85546875" customWidth="1" style="11" min="19" max="19"/>
    <col width="10.5703125" bestFit="1" customWidth="1" style="11" min="20" max="22"/>
    <col width="12.140625" bestFit="1" customWidth="1" style="11" min="23" max="23"/>
    <col width="13.140625" bestFit="1" customWidth="1" style="11" min="24" max="24"/>
    <col width="24.42578125" bestFit="1" customWidth="1" style="11" min="25" max="25"/>
    <col width="148.85546875" bestFit="1" customWidth="1" style="11" min="26" max="26"/>
  </cols>
  <sheetData>
    <row r="1" ht="15.75" customHeight="1" s="11">
      <c r="A1" s="4" t="inlineStr">
        <is>
          <t>Row ID</t>
        </is>
      </c>
      <c r="B1" s="4" t="inlineStr">
        <is>
          <t>Order ID</t>
        </is>
      </c>
      <c r="C1" s="4" t="inlineStr">
        <is>
          <t>Order Date</t>
        </is>
      </c>
      <c r="D1" s="4" t="inlineStr">
        <is>
          <t>Delivery Date</t>
        </is>
      </c>
      <c r="E1" s="4" t="inlineStr">
        <is>
          <t>Delivery Mode</t>
        </is>
      </c>
      <c r="F1" s="4" t="inlineStr">
        <is>
          <t>Customer ID</t>
        </is>
      </c>
      <c r="G1" s="4" t="inlineStr">
        <is>
          <t>Customer Name</t>
        </is>
      </c>
      <c r="H1" s="4" t="inlineStr">
        <is>
          <t>Customer Segment</t>
        </is>
      </c>
      <c r="I1" s="4" t="inlineStr">
        <is>
          <t>City</t>
        </is>
      </c>
      <c r="J1" s="4" t="inlineStr">
        <is>
          <t>Country</t>
        </is>
      </c>
      <c r="K1" s="4" t="inlineStr">
        <is>
          <t>Region</t>
        </is>
      </c>
      <c r="L1" s="4" t="inlineStr">
        <is>
          <t>Product ID</t>
        </is>
      </c>
      <c r="M1" s="4" t="inlineStr">
        <is>
          <t>Product Category</t>
        </is>
      </c>
      <c r="N1" s="4" t="inlineStr">
        <is>
          <t>Sub-Category</t>
        </is>
      </c>
      <c r="O1" s="4" t="inlineStr">
        <is>
          <t>Product Name</t>
        </is>
      </c>
      <c r="P1" s="4" t="inlineStr">
        <is>
          <t>Unit cost</t>
        </is>
      </c>
      <c r="Q1" s="4" t="inlineStr">
        <is>
          <t>Unit costUnit costUnit costUnit costUnit costUnit costUnit costUnit costUnit costUnit cost</t>
        </is>
      </c>
      <c r="R1" s="4" t="inlineStr">
        <is>
          <t>Selling price</t>
        </is>
      </c>
      <c r="S1" s="4" t="inlineStr">
        <is>
          <t>Discount</t>
        </is>
      </c>
      <c r="T1" s="4" t="inlineStr">
        <is>
          <t>Total Revenue</t>
        </is>
      </c>
      <c r="U1" s="8" t="inlineStr">
        <is>
          <t>Total Cost</t>
        </is>
      </c>
      <c r="V1" s="4" t="inlineStr">
        <is>
          <t>Total Profit</t>
        </is>
      </c>
      <c r="W1" s="9" t="inlineStr">
        <is>
          <t>Profit Margin</t>
        </is>
      </c>
    </row>
    <row r="2">
      <c r="A2" t="n">
        <v>1</v>
      </c>
      <c r="B2" t="inlineStr">
        <is>
          <t>OrdID-2018-0000011</t>
        </is>
      </c>
      <c r="C2" s="1" t="n">
        <v>43106</v>
      </c>
      <c r="D2" s="1" t="n">
        <v>43113</v>
      </c>
      <c r="E2" t="inlineStr">
        <is>
          <t>5-7 Day</t>
        </is>
      </c>
      <c r="F2" t="inlineStr">
        <is>
          <t>CustID- 401</t>
        </is>
      </c>
      <c r="G2" t="inlineStr">
        <is>
          <t>Selorm Addo</t>
        </is>
      </c>
      <c r="H2" t="inlineStr">
        <is>
          <t>Consumer</t>
        </is>
      </c>
      <c r="I2" t="inlineStr">
        <is>
          <t>Tamale</t>
        </is>
      </c>
      <c r="J2" t="inlineStr">
        <is>
          <t>Ghana</t>
        </is>
      </c>
      <c r="K2" t="inlineStr">
        <is>
          <t>Northern</t>
        </is>
      </c>
      <c r="L2" t="inlineStr">
        <is>
          <t>ProdID-28000011</t>
        </is>
      </c>
      <c r="M2" t="inlineStr">
        <is>
          <t>Electronics</t>
        </is>
      </c>
      <c r="N2" t="inlineStr">
        <is>
          <t>Accessories_Supplies</t>
        </is>
      </c>
      <c r="O2" t="inlineStr">
        <is>
          <t>Power Supply Module for HKC 401-2K201-D4211 HKL-480201/500201/550201 Accessories</t>
        </is>
      </c>
      <c r="P2" s="18" t="n">
        <v>150</v>
      </c>
      <c r="Q2" t="n">
        <v>1500</v>
      </c>
      <c r="R2" s="18" t="n">
        <v>212</v>
      </c>
      <c r="S2" s="10" t="n">
        <v>0.07490466013633913</v>
      </c>
      <c r="T2" s="18">
        <f>Q2*R2</f>
        <v/>
      </c>
      <c r="U2" s="18">
        <f>P2*Q2</f>
        <v/>
      </c>
      <c r="V2" s="18">
        <f>T2-U2</f>
        <v/>
      </c>
      <c r="W2" s="16">
        <f>(V2/T2)*100</f>
        <v/>
      </c>
    </row>
    <row r="3">
      <c r="A3" t="n">
        <v>2</v>
      </c>
      <c r="B3" t="inlineStr">
        <is>
          <t>OrdID-2018-0000021</t>
        </is>
      </c>
      <c r="C3" s="1" t="n">
        <v>43106</v>
      </c>
      <c r="D3" s="1" t="n">
        <v>43108</v>
      </c>
      <c r="E3" t="inlineStr">
        <is>
          <t>2-3 Day</t>
        </is>
      </c>
      <c r="F3" t="inlineStr">
        <is>
          <t>CustID- 525</t>
        </is>
      </c>
      <c r="G3" t="inlineStr">
        <is>
          <t>Peter Ankoma</t>
        </is>
      </c>
      <c r="H3" t="inlineStr">
        <is>
          <t>Consumer</t>
        </is>
      </c>
      <c r="I3" t="inlineStr">
        <is>
          <t>Axim</t>
        </is>
      </c>
      <c r="J3" t="inlineStr">
        <is>
          <t>Ghana</t>
        </is>
      </c>
      <c r="K3" t="inlineStr">
        <is>
          <t>Western</t>
        </is>
      </c>
      <c r="L3" t="inlineStr">
        <is>
          <t>ProdID-28000021</t>
        </is>
      </c>
      <c r="M3" t="inlineStr">
        <is>
          <t>Phone_Tablets</t>
        </is>
      </c>
      <c r="N3" t="inlineStr">
        <is>
          <t>Mobile Phones</t>
        </is>
      </c>
      <c r="O3" t="inlineStr">
        <is>
          <t>Apple iPhone 8 Plus Gold 64GB 256GB 4G LTE Unlocked Smartphone SIM Free</t>
        </is>
      </c>
      <c r="P3" s="18" t="n">
        <v>1754</v>
      </c>
      <c r="Q3" t="n">
        <v>17540</v>
      </c>
      <c r="R3" s="18" t="n">
        <v>2105</v>
      </c>
      <c r="S3" s="10" t="n">
        <v>0</v>
      </c>
      <c r="T3" s="18">
        <f>Q3*R3</f>
        <v/>
      </c>
      <c r="U3" s="18">
        <f>P3*Q3</f>
        <v/>
      </c>
      <c r="V3" s="18">
        <f>T3-U3</f>
        <v/>
      </c>
      <c r="W3" s="16">
        <f>(V3/T3)*100</f>
        <v/>
      </c>
    </row>
    <row r="4">
      <c r="A4" t="n">
        <v>3</v>
      </c>
      <c r="B4" t="inlineStr">
        <is>
          <t>OrdID-2018-0000031</t>
        </is>
      </c>
      <c r="C4" s="1" t="n">
        <v>43106</v>
      </c>
      <c r="D4" s="1" t="n">
        <v>43108</v>
      </c>
      <c r="E4" t="inlineStr">
        <is>
          <t>2-3 Day</t>
        </is>
      </c>
      <c r="F4" t="inlineStr">
        <is>
          <t>CustID- 214</t>
        </is>
      </c>
      <c r="G4" t="inlineStr">
        <is>
          <t>Priscilla Mintah</t>
        </is>
      </c>
      <c r="H4" t="inlineStr">
        <is>
          <t>Consumer</t>
        </is>
      </c>
      <c r="I4" t="inlineStr">
        <is>
          <t>Tamale</t>
        </is>
      </c>
      <c r="J4" t="inlineStr">
        <is>
          <t>Ghana</t>
        </is>
      </c>
      <c r="K4" t="inlineStr">
        <is>
          <t>Northern</t>
        </is>
      </c>
      <c r="L4" t="inlineStr">
        <is>
          <t>ProdID-28000031</t>
        </is>
      </c>
      <c r="M4" t="inlineStr">
        <is>
          <t>Home_Office</t>
        </is>
      </c>
      <c r="N4" t="inlineStr">
        <is>
          <t>Furniture</t>
        </is>
      </c>
      <c r="O4" t="inlineStr">
        <is>
          <t>Printed Chair Cover Soft Milk Silk</t>
        </is>
      </c>
      <c r="P4" s="18" t="n">
        <v>290</v>
      </c>
      <c r="Q4" t="n">
        <v>2900</v>
      </c>
      <c r="R4" s="18" t="n">
        <v>343</v>
      </c>
      <c r="S4" s="10" t="n">
        <v>0.05</v>
      </c>
      <c r="T4" s="18">
        <f>Q4*R4</f>
        <v/>
      </c>
      <c r="U4" s="18">
        <f>P4*Q4</f>
        <v/>
      </c>
      <c r="V4" s="18">
        <f>T4-U4</f>
        <v/>
      </c>
      <c r="W4" s="16">
        <f>(V4/T4)*100</f>
        <v/>
      </c>
    </row>
    <row r="5">
      <c r="A5" t="n">
        <v>4</v>
      </c>
      <c r="B5" t="inlineStr">
        <is>
          <t>OrdID-2018-0000041</t>
        </is>
      </c>
      <c r="C5" s="1" t="n">
        <v>43106</v>
      </c>
      <c r="D5" s="1" t="n">
        <v>43109</v>
      </c>
      <c r="E5" t="inlineStr">
        <is>
          <t>2-3 Day</t>
        </is>
      </c>
      <c r="F5" t="inlineStr">
        <is>
          <t>CustID- 030</t>
        </is>
      </c>
      <c r="G5" t="inlineStr">
        <is>
          <t>Cecilia Esi</t>
        </is>
      </c>
      <c r="H5" t="inlineStr">
        <is>
          <t>Home Office</t>
        </is>
      </c>
      <c r="I5" t="inlineStr">
        <is>
          <t>Ahwiaa</t>
        </is>
      </c>
      <c r="J5" t="inlineStr">
        <is>
          <t>Ghana</t>
        </is>
      </c>
      <c r="K5" t="inlineStr">
        <is>
          <t>Ashanti</t>
        </is>
      </c>
      <c r="L5" t="inlineStr">
        <is>
          <t>ProdID-28000041</t>
        </is>
      </c>
      <c r="M5" t="inlineStr">
        <is>
          <t>Phone_Tablets</t>
        </is>
      </c>
      <c r="N5" t="inlineStr">
        <is>
          <t>Mobile Phones</t>
        </is>
      </c>
      <c r="O5" t="inlineStr">
        <is>
          <t>Apple iphone 8 plus locked ee red - 256 gb</t>
        </is>
      </c>
      <c r="P5" s="18" t="n">
        <v>1418</v>
      </c>
      <c r="Q5" t="n">
        <v>14180</v>
      </c>
      <c r="R5" s="18" t="n">
        <v>1746</v>
      </c>
      <c r="S5" s="10" t="n">
        <v>0.08</v>
      </c>
      <c r="T5" s="18">
        <f>Q5*R5</f>
        <v/>
      </c>
      <c r="U5" s="18">
        <f>P5*Q5</f>
        <v/>
      </c>
      <c r="V5" s="18">
        <f>T5-U5</f>
        <v/>
      </c>
      <c r="W5" s="16">
        <f>(V5/T5)*100</f>
        <v/>
      </c>
    </row>
    <row r="6">
      <c r="A6" t="n">
        <v>5</v>
      </c>
      <c r="B6" t="inlineStr">
        <is>
          <t>OrdID-2018-0000051</t>
        </is>
      </c>
      <c r="C6" s="1" t="n">
        <v>43106</v>
      </c>
      <c r="D6" s="1" t="n">
        <v>43108</v>
      </c>
      <c r="E6" t="inlineStr">
        <is>
          <t>2-3 Day</t>
        </is>
      </c>
      <c r="F6" t="inlineStr">
        <is>
          <t>CustID- 204</t>
        </is>
      </c>
      <c r="G6" t="inlineStr">
        <is>
          <t>Francis Mensah</t>
        </is>
      </c>
      <c r="H6" t="inlineStr">
        <is>
          <t>Consumer</t>
        </is>
      </c>
      <c r="I6" t="inlineStr">
        <is>
          <t>Tarkwa</t>
        </is>
      </c>
      <c r="J6" t="inlineStr">
        <is>
          <t>Ghana</t>
        </is>
      </c>
      <c r="K6" t="inlineStr">
        <is>
          <t>Western</t>
        </is>
      </c>
      <c r="L6" t="inlineStr">
        <is>
          <t>ProdID-28000051</t>
        </is>
      </c>
      <c r="M6" t="inlineStr">
        <is>
          <t>Electronics</t>
        </is>
      </c>
      <c r="N6" t="inlineStr">
        <is>
          <t>Accessories_Supplies</t>
        </is>
      </c>
      <c r="O6" t="inlineStr">
        <is>
          <t>Power Supply Board Driver Board for Samsung T220 T220G T220 IP-49135B+ Accessory</t>
        </is>
      </c>
      <c r="P6" s="18" t="n">
        <v>289</v>
      </c>
      <c r="Q6" t="n">
        <v>2890</v>
      </c>
      <c r="R6" s="18" t="n">
        <v>372</v>
      </c>
      <c r="S6" s="10" t="n">
        <v>0.12</v>
      </c>
      <c r="T6" s="18">
        <f>Q6*R6</f>
        <v/>
      </c>
      <c r="U6" s="18">
        <f>P6*Q6</f>
        <v/>
      </c>
      <c r="V6" s="18">
        <f>T6-U6</f>
        <v/>
      </c>
      <c r="W6" s="16">
        <f>(V6/T6)*100</f>
        <v/>
      </c>
    </row>
    <row r="7">
      <c r="A7" t="n">
        <v>6</v>
      </c>
      <c r="B7" t="inlineStr">
        <is>
          <t>OrdID-2018-0000061</t>
        </is>
      </c>
      <c r="C7" s="1" t="n">
        <v>43106</v>
      </c>
      <c r="D7" s="1" t="n">
        <v>43106</v>
      </c>
      <c r="E7" t="inlineStr">
        <is>
          <t>Pick up</t>
        </is>
      </c>
      <c r="F7" t="inlineStr">
        <is>
          <t>CustID- 494</t>
        </is>
      </c>
      <c r="G7" t="inlineStr">
        <is>
          <t>Emmanuel Kwashie</t>
        </is>
      </c>
      <c r="H7" t="inlineStr">
        <is>
          <t>Consumer</t>
        </is>
      </c>
      <c r="I7" t="inlineStr">
        <is>
          <t>Mampong</t>
        </is>
      </c>
      <c r="J7" t="inlineStr">
        <is>
          <t>Ghana</t>
        </is>
      </c>
      <c r="K7" t="inlineStr">
        <is>
          <t>Ashanti</t>
        </is>
      </c>
      <c r="L7" t="inlineStr">
        <is>
          <t>ProdID-28000061</t>
        </is>
      </c>
      <c r="M7" t="inlineStr">
        <is>
          <t>Electronics</t>
        </is>
      </c>
      <c r="N7" t="inlineStr">
        <is>
          <t>Accessories_Supplies</t>
        </is>
      </c>
      <c r="O7" t="inlineStr">
        <is>
          <t>Projector Accessories 4h.1dn40.a00 Mains Power Supply for BenQ ms500/mx501/ms5</t>
        </is>
      </c>
      <c r="P7" s="18" t="n">
        <v>230</v>
      </c>
      <c r="Q7" t="n">
        <v>2300</v>
      </c>
      <c r="R7" s="18" t="n">
        <v>312</v>
      </c>
      <c r="S7" s="10" t="n">
        <v>0.01164034733178496</v>
      </c>
      <c r="T7" s="18">
        <f>Q7*R7</f>
        <v/>
      </c>
      <c r="U7" s="18">
        <f>P7*Q7</f>
        <v/>
      </c>
      <c r="V7" s="18">
        <f>T7-U7</f>
        <v/>
      </c>
      <c r="W7" s="16">
        <f>(V7/T7)*100</f>
        <v/>
      </c>
    </row>
    <row r="8">
      <c r="A8" t="n">
        <v>7</v>
      </c>
      <c r="B8" t="inlineStr">
        <is>
          <t>OrdID-2018-0000071</t>
        </is>
      </c>
      <c r="C8" s="1" t="n">
        <v>43106</v>
      </c>
      <c r="D8" s="1" t="n">
        <v>43109</v>
      </c>
      <c r="E8" t="inlineStr">
        <is>
          <t>2-3 Day</t>
        </is>
      </c>
      <c r="F8" t="inlineStr">
        <is>
          <t>CustID- 096</t>
        </is>
      </c>
      <c r="G8" t="inlineStr">
        <is>
          <t>Abdul Rawuf</t>
        </is>
      </c>
      <c r="H8" t="inlineStr">
        <is>
          <t>Home Office</t>
        </is>
      </c>
      <c r="I8" t="inlineStr">
        <is>
          <t>Wa</t>
        </is>
      </c>
      <c r="J8" t="inlineStr">
        <is>
          <t>Ghana</t>
        </is>
      </c>
      <c r="K8" t="inlineStr">
        <is>
          <t>Upper West</t>
        </is>
      </c>
      <c r="L8" t="inlineStr">
        <is>
          <t>ProdID-28000071</t>
        </is>
      </c>
      <c r="M8" t="inlineStr">
        <is>
          <t>Phone_Tablets</t>
        </is>
      </c>
      <c r="N8" t="inlineStr">
        <is>
          <t>Mobile Phones</t>
        </is>
      </c>
      <c r="O8" t="inlineStr">
        <is>
          <t>Apple iPhone 7 Plus 32GB 128GB 4G-LTE Entsperrt Smartphone 12M Warranty</t>
        </is>
      </c>
      <c r="P8" s="18" t="n">
        <v>1938</v>
      </c>
      <c r="Q8" t="n">
        <v>19380</v>
      </c>
      <c r="R8" s="18" t="n">
        <v>2714</v>
      </c>
      <c r="S8" s="10" t="n">
        <v>0.06434001181679827</v>
      </c>
      <c r="T8" s="18">
        <f>Q8*R8</f>
        <v/>
      </c>
      <c r="U8" s="18">
        <f>P8*Q8</f>
        <v/>
      </c>
      <c r="V8" s="18">
        <f>T8-U8</f>
        <v/>
      </c>
      <c r="W8" s="16">
        <f>(V8/T8)*100</f>
        <v/>
      </c>
    </row>
    <row r="9">
      <c r="A9" t="n">
        <v>8</v>
      </c>
      <c r="B9" t="inlineStr">
        <is>
          <t>OrdID-2018-0000081</t>
        </is>
      </c>
      <c r="C9" s="1" t="n">
        <v>43106</v>
      </c>
      <c r="D9" s="1" t="n">
        <v>43108</v>
      </c>
      <c r="E9" t="inlineStr">
        <is>
          <t>Pick up</t>
        </is>
      </c>
      <c r="F9" t="inlineStr">
        <is>
          <t>CustID- 496</t>
        </is>
      </c>
      <c r="G9" t="inlineStr">
        <is>
          <t>Bridget Okyere</t>
        </is>
      </c>
      <c r="H9" t="inlineStr">
        <is>
          <t>Consumer</t>
        </is>
      </c>
      <c r="I9" t="inlineStr">
        <is>
          <t>Yendi</t>
        </is>
      </c>
      <c r="J9" t="inlineStr">
        <is>
          <t>Ghana</t>
        </is>
      </c>
      <c r="K9" t="inlineStr">
        <is>
          <t>Northern</t>
        </is>
      </c>
      <c r="L9" t="inlineStr">
        <is>
          <t>ProdID-28000081</t>
        </is>
      </c>
      <c r="M9" t="inlineStr">
        <is>
          <t>Home_Office</t>
        </is>
      </c>
      <c r="N9" t="inlineStr">
        <is>
          <t>Furniture</t>
        </is>
      </c>
      <c r="O9" t="inlineStr">
        <is>
          <t>Office suppliers</t>
        </is>
      </c>
      <c r="P9" s="18" t="n">
        <v>90</v>
      </c>
      <c r="Q9" t="n">
        <v>900</v>
      </c>
      <c r="R9" s="18" t="n">
        <v>131</v>
      </c>
      <c r="S9" s="10" t="n">
        <v>0.04230453025701186</v>
      </c>
      <c r="T9" s="18">
        <f>Q9*R9</f>
        <v/>
      </c>
      <c r="U9" s="18">
        <f>P9*Q9</f>
        <v/>
      </c>
      <c r="V9" s="18">
        <f>T9-U9</f>
        <v/>
      </c>
      <c r="W9" s="16">
        <f>(V9/T9)*100</f>
        <v/>
      </c>
    </row>
    <row r="10">
      <c r="A10" t="n">
        <v>9</v>
      </c>
      <c r="B10" t="inlineStr">
        <is>
          <t>OrdID-2018-0000091</t>
        </is>
      </c>
      <c r="C10" s="1" t="n">
        <v>43110</v>
      </c>
      <c r="D10" s="1" t="n">
        <v>43110</v>
      </c>
      <c r="E10" t="inlineStr">
        <is>
          <t>Pick up</t>
        </is>
      </c>
      <c r="F10" t="inlineStr">
        <is>
          <t>CustID- 290</t>
        </is>
      </c>
      <c r="G10" t="inlineStr">
        <is>
          <t>Michael Gyasi</t>
        </is>
      </c>
      <c r="H10" t="inlineStr">
        <is>
          <t>Consumer</t>
        </is>
      </c>
      <c r="I10" t="inlineStr">
        <is>
          <t>Cape Coast</t>
        </is>
      </c>
      <c r="J10" t="inlineStr">
        <is>
          <t>Ghana</t>
        </is>
      </c>
      <c r="K10" t="inlineStr">
        <is>
          <t>Central</t>
        </is>
      </c>
      <c r="L10" t="inlineStr">
        <is>
          <t>ProdID-28000091</t>
        </is>
      </c>
      <c r="M10" t="inlineStr">
        <is>
          <t>Phone_Tablets</t>
        </is>
      </c>
      <c r="N10" t="inlineStr">
        <is>
          <t>Mobile Phones</t>
        </is>
      </c>
      <c r="O10" t="inlineStr">
        <is>
          <t>SAMSUNG GALAXY S10 (VERIZON) SM-G973U 128GB W CHARGERS SEE THRU EF-ZG973 COVER</t>
        </is>
      </c>
      <c r="P10" s="18" t="n">
        <v>400</v>
      </c>
      <c r="Q10" t="n">
        <v>4000</v>
      </c>
      <c r="R10" s="18" t="n">
        <v>504</v>
      </c>
      <c r="S10" s="10" t="n">
        <v>0.11</v>
      </c>
      <c r="T10" s="18">
        <f>Q10*R10</f>
        <v/>
      </c>
      <c r="U10" s="18">
        <f>P10*Q10</f>
        <v/>
      </c>
      <c r="V10" s="18">
        <f>T10-U10</f>
        <v/>
      </c>
      <c r="W10" s="16">
        <f>(V10/T10)*100</f>
        <v/>
      </c>
    </row>
    <row r="11">
      <c r="A11" t="n">
        <v>10</v>
      </c>
      <c r="B11" t="inlineStr">
        <is>
          <t>OrdID-2018-0000101</t>
        </is>
      </c>
      <c r="C11" s="1" t="n">
        <v>43110</v>
      </c>
      <c r="D11" s="1" t="n">
        <v>43110</v>
      </c>
      <c r="E11" t="inlineStr">
        <is>
          <t>Pick up</t>
        </is>
      </c>
      <c r="F11" t="inlineStr">
        <is>
          <t>CustID- 496</t>
        </is>
      </c>
      <c r="G11" t="inlineStr">
        <is>
          <t>Bridget Okyere</t>
        </is>
      </c>
      <c r="H11" t="inlineStr">
        <is>
          <t>Consumer</t>
        </is>
      </c>
      <c r="I11" t="inlineStr">
        <is>
          <t>Yendi</t>
        </is>
      </c>
      <c r="J11" t="inlineStr">
        <is>
          <t>Ghana</t>
        </is>
      </c>
      <c r="K11" t="inlineStr">
        <is>
          <t>Northern</t>
        </is>
      </c>
      <c r="L11" t="inlineStr">
        <is>
          <t>ProdID-28000101</t>
        </is>
      </c>
      <c r="M11" t="inlineStr">
        <is>
          <t>Home_Office</t>
        </is>
      </c>
      <c r="N11" t="inlineStr">
        <is>
          <t>Furniture</t>
        </is>
      </c>
      <c r="O11" t="inlineStr">
        <is>
          <t>Bean bag</t>
        </is>
      </c>
      <c r="P11" s="18" t="n">
        <v>260</v>
      </c>
      <c r="Q11" t="n">
        <v>2600</v>
      </c>
      <c r="R11" s="18" t="n">
        <v>373</v>
      </c>
      <c r="S11" s="10" t="n">
        <v>0.1174903926113535</v>
      </c>
      <c r="T11" s="18">
        <f>Q11*R11</f>
        <v/>
      </c>
      <c r="U11" s="18">
        <f>P11*Q11</f>
        <v/>
      </c>
      <c r="V11" s="18">
        <f>T11-U11</f>
        <v/>
      </c>
      <c r="W11" s="16">
        <f>(V11/T11)*100</f>
        <v/>
      </c>
    </row>
    <row r="12">
      <c r="A12" t="n">
        <v>11</v>
      </c>
      <c r="B12" t="inlineStr">
        <is>
          <t>OrdID-2018-0000111</t>
        </is>
      </c>
      <c r="C12" s="1" t="n">
        <v>43113</v>
      </c>
      <c r="D12" s="1" t="n">
        <v>43114</v>
      </c>
      <c r="E12" t="inlineStr">
        <is>
          <t>Pick up</t>
        </is>
      </c>
      <c r="F12" t="inlineStr">
        <is>
          <t>CustID- 334</t>
        </is>
      </c>
      <c r="G12" t="inlineStr">
        <is>
          <t>Elikem Kobla</t>
        </is>
      </c>
      <c r="H12" t="inlineStr">
        <is>
          <t>Consumer</t>
        </is>
      </c>
      <c r="I12" t="inlineStr">
        <is>
          <t>Effiduase</t>
        </is>
      </c>
      <c r="J12" t="inlineStr">
        <is>
          <t>Ghana</t>
        </is>
      </c>
      <c r="K12" t="inlineStr">
        <is>
          <t>Ashanti</t>
        </is>
      </c>
      <c r="L12" t="inlineStr">
        <is>
          <t>ProdID-28000111</t>
        </is>
      </c>
      <c r="M12" t="inlineStr">
        <is>
          <t>Electronics</t>
        </is>
      </c>
      <c r="N12" t="inlineStr">
        <is>
          <t>Accessories_Supplies</t>
        </is>
      </c>
      <c r="O12" t="inlineStr">
        <is>
          <t>TV One 1RK-5RU-PSU 5RU 250w Power supply and accessories</t>
        </is>
      </c>
      <c r="P12" s="18" t="n">
        <v>460</v>
      </c>
      <c r="Q12" t="n">
        <v>4600</v>
      </c>
      <c r="R12" s="18" t="n">
        <v>575</v>
      </c>
      <c r="S12" s="10" t="n">
        <v>0.1</v>
      </c>
      <c r="T12" s="18">
        <f>Q12*R12</f>
        <v/>
      </c>
      <c r="U12" s="18">
        <f>P12*Q12</f>
        <v/>
      </c>
      <c r="V12" s="18">
        <f>T12-U12</f>
        <v/>
      </c>
      <c r="W12" s="16">
        <f>(V12/T12)*100</f>
        <v/>
      </c>
    </row>
    <row r="13">
      <c r="A13" t="n">
        <v>12</v>
      </c>
      <c r="B13" t="inlineStr">
        <is>
          <t>OrdID-2018-0000121</t>
        </is>
      </c>
      <c r="C13" s="1" t="n">
        <v>43113</v>
      </c>
      <c r="D13" s="1" t="n">
        <v>43118</v>
      </c>
      <c r="E13" t="inlineStr">
        <is>
          <t>5-7 Day</t>
        </is>
      </c>
      <c r="F13" t="inlineStr">
        <is>
          <t>CustID- 210</t>
        </is>
      </c>
      <c r="G13" t="inlineStr">
        <is>
          <t>Justice Nyamekye</t>
        </is>
      </c>
      <c r="H13" t="inlineStr">
        <is>
          <t>Consumer</t>
        </is>
      </c>
      <c r="I13" t="inlineStr">
        <is>
          <t>Bolgatanga</t>
        </is>
      </c>
      <c r="J13" t="inlineStr">
        <is>
          <t>Ghana</t>
        </is>
      </c>
      <c r="K13" t="inlineStr">
        <is>
          <t>Upper East</t>
        </is>
      </c>
      <c r="L13" t="inlineStr">
        <is>
          <t>ProdID-28000121</t>
        </is>
      </c>
      <c r="M13" t="inlineStr">
        <is>
          <t>Phone_Tablets</t>
        </is>
      </c>
      <c r="N13" t="inlineStr">
        <is>
          <t>Mobile Phones</t>
        </is>
      </c>
      <c r="O13" t="inlineStr">
        <is>
          <t>Samsung s6 edge 64 gb</t>
        </is>
      </c>
      <c r="P13" s="18" t="n">
        <v>1179</v>
      </c>
      <c r="Q13" t="n">
        <v>11790</v>
      </c>
      <c r="R13" s="18" t="n">
        <v>1581</v>
      </c>
      <c r="S13" s="10" t="n">
        <v>0.110583337418035</v>
      </c>
      <c r="T13" s="18">
        <f>Q13*R13</f>
        <v/>
      </c>
      <c r="U13" s="18">
        <f>P13*Q13</f>
        <v/>
      </c>
      <c r="V13" s="18">
        <f>T13-U13</f>
        <v/>
      </c>
      <c r="W13" s="16">
        <f>(V13/T13)*100</f>
        <v/>
      </c>
    </row>
    <row r="14">
      <c r="A14" t="n">
        <v>13</v>
      </c>
      <c r="B14" t="inlineStr">
        <is>
          <t>OrdID-2018-0000131</t>
        </is>
      </c>
      <c r="C14" s="1" t="n">
        <v>43113</v>
      </c>
      <c r="D14" s="1" t="n">
        <v>43114</v>
      </c>
      <c r="E14" t="inlineStr">
        <is>
          <t>Express 1 Day</t>
        </is>
      </c>
      <c r="F14" t="inlineStr">
        <is>
          <t>CustID- 590</t>
        </is>
      </c>
      <c r="G14" t="inlineStr">
        <is>
          <t>Michael Bamfo</t>
        </is>
      </c>
      <c r="H14" t="inlineStr">
        <is>
          <t>Consumer</t>
        </is>
      </c>
      <c r="I14" t="inlineStr">
        <is>
          <t>Mandela</t>
        </is>
      </c>
      <c r="J14" t="inlineStr">
        <is>
          <t>Ghana</t>
        </is>
      </c>
      <c r="K14" t="inlineStr">
        <is>
          <t>Greater Accra</t>
        </is>
      </c>
      <c r="L14" t="inlineStr">
        <is>
          <t>ProdID-28000131</t>
        </is>
      </c>
      <c r="M14" t="inlineStr">
        <is>
          <t>Electronics</t>
        </is>
      </c>
      <c r="N14" t="inlineStr">
        <is>
          <t>Accessories_Supplies</t>
        </is>
      </c>
      <c r="O14" t="inlineStr">
        <is>
          <t>TV One 1RK-6RU-PSU 6RU 250w Power supply and accessories</t>
        </is>
      </c>
      <c r="P14" s="18" t="n">
        <v>480</v>
      </c>
      <c r="Q14" t="n">
        <v>4800</v>
      </c>
      <c r="R14" s="18" t="n">
        <v>668</v>
      </c>
      <c r="S14" s="10" t="n">
        <v>0.1521040591143892</v>
      </c>
      <c r="T14" s="18">
        <f>Q14*R14</f>
        <v/>
      </c>
      <c r="U14" s="18">
        <f>P14*Q14</f>
        <v/>
      </c>
      <c r="V14" s="18">
        <f>T14-U14</f>
        <v/>
      </c>
      <c r="W14" s="16">
        <f>(V14/T14)*100</f>
        <v/>
      </c>
    </row>
    <row r="15">
      <c r="A15" t="n">
        <v>14</v>
      </c>
      <c r="B15" t="inlineStr">
        <is>
          <t>OrdID-2018-0000141</t>
        </is>
      </c>
      <c r="C15" s="1" t="n">
        <v>43113</v>
      </c>
      <c r="D15" s="1" t="n">
        <v>43114</v>
      </c>
      <c r="E15" t="inlineStr">
        <is>
          <t>Pick up</t>
        </is>
      </c>
      <c r="F15" t="inlineStr">
        <is>
          <t>CustID- 424</t>
        </is>
      </c>
      <c r="G15" t="inlineStr">
        <is>
          <t>Lovelyn Bentil</t>
        </is>
      </c>
      <c r="H15" t="inlineStr">
        <is>
          <t>Consumer</t>
        </is>
      </c>
      <c r="I15" t="inlineStr">
        <is>
          <t>Obuasi</t>
        </is>
      </c>
      <c r="J15" t="inlineStr">
        <is>
          <t>Ghana</t>
        </is>
      </c>
      <c r="K15" t="inlineStr">
        <is>
          <t>Ashanti</t>
        </is>
      </c>
      <c r="L15" t="inlineStr">
        <is>
          <t>ProdID-28000141</t>
        </is>
      </c>
      <c r="M15" t="inlineStr">
        <is>
          <t>Phone_Tablets</t>
        </is>
      </c>
      <c r="N15" t="inlineStr">
        <is>
          <t>Mobile Phones</t>
        </is>
      </c>
      <c r="O15" t="inlineStr">
        <is>
          <t>Apple iPhone 11 - 256GB - Black (T-Mobile) A2111 (CDMA + GSM)</t>
        </is>
      </c>
      <c r="P15" s="18" t="n">
        <v>1179</v>
      </c>
      <c r="Q15" t="n">
        <v>11790</v>
      </c>
      <c r="R15" s="18" t="n">
        <v>1757</v>
      </c>
      <c r="S15" s="10" t="n">
        <v>0.1028169575611419</v>
      </c>
      <c r="T15" s="18">
        <f>Q15*R15</f>
        <v/>
      </c>
      <c r="U15" s="18">
        <f>P15*Q15</f>
        <v/>
      </c>
      <c r="V15" s="18">
        <f>T15-U15</f>
        <v/>
      </c>
      <c r="W15" s="16">
        <f>(V15/T15)*100</f>
        <v/>
      </c>
    </row>
    <row r="16">
      <c r="A16" t="n">
        <v>15</v>
      </c>
      <c r="B16" t="inlineStr">
        <is>
          <t>OrdID-2018-0000151</t>
        </is>
      </c>
      <c r="C16" s="1" t="n">
        <v>43113</v>
      </c>
      <c r="D16" s="1" t="n">
        <v>43113</v>
      </c>
      <c r="E16" t="inlineStr">
        <is>
          <t>Pick up</t>
        </is>
      </c>
      <c r="F16" t="inlineStr">
        <is>
          <t>CustID- 175</t>
        </is>
      </c>
      <c r="G16" t="inlineStr">
        <is>
          <t>Nana Yaa</t>
        </is>
      </c>
      <c r="H16" t="inlineStr">
        <is>
          <t>Consumer</t>
        </is>
      </c>
      <c r="I16" t="inlineStr">
        <is>
          <t>Goaso</t>
        </is>
      </c>
      <c r="J16" t="inlineStr">
        <is>
          <t>Ghana</t>
        </is>
      </c>
      <c r="K16" t="inlineStr">
        <is>
          <t>Brong-Ahafo</t>
        </is>
      </c>
      <c r="L16" t="inlineStr">
        <is>
          <t>ProdID-28000151</t>
        </is>
      </c>
      <c r="M16" t="inlineStr">
        <is>
          <t>Phone_Tablets</t>
        </is>
      </c>
      <c r="N16" t="inlineStr">
        <is>
          <t>Mobile Phones</t>
        </is>
      </c>
      <c r="O16" t="inlineStr">
        <is>
          <t>Vertu Constellation RHV 8 Phone - GENUINE</t>
        </is>
      </c>
      <c r="P16" s="18" t="n">
        <v>1507</v>
      </c>
      <c r="Q16" t="n">
        <v>15070</v>
      </c>
      <c r="R16" s="18" t="n">
        <v>1779</v>
      </c>
      <c r="S16" s="10" t="n">
        <v>0.03</v>
      </c>
      <c r="T16" s="18">
        <f>Q16*R16</f>
        <v/>
      </c>
      <c r="U16" s="18">
        <f>P16*Q16</f>
        <v/>
      </c>
      <c r="V16" s="18">
        <f>T16-U16</f>
        <v/>
      </c>
      <c r="W16" s="16">
        <f>(V16/T16)*100</f>
        <v/>
      </c>
    </row>
    <row r="17">
      <c r="A17" t="n">
        <v>16</v>
      </c>
      <c r="B17" t="inlineStr">
        <is>
          <t>OrdID-2018-0000161</t>
        </is>
      </c>
      <c r="C17" s="1" t="n">
        <v>43113</v>
      </c>
      <c r="D17" s="1" t="n">
        <v>43118</v>
      </c>
      <c r="E17" t="inlineStr">
        <is>
          <t>5-7 Day</t>
        </is>
      </c>
      <c r="F17" t="inlineStr">
        <is>
          <t>CustID- 541</t>
        </is>
      </c>
      <c r="G17" t="inlineStr">
        <is>
          <t>Patricia Narh</t>
        </is>
      </c>
      <c r="H17" t="inlineStr">
        <is>
          <t>Consumer</t>
        </is>
      </c>
      <c r="I17" t="inlineStr">
        <is>
          <t>Effiduase</t>
        </is>
      </c>
      <c r="J17" t="inlineStr">
        <is>
          <t>Ghana</t>
        </is>
      </c>
      <c r="K17" t="inlineStr">
        <is>
          <t>Ashanti</t>
        </is>
      </c>
      <c r="L17" t="inlineStr">
        <is>
          <t>ProdID-28000161</t>
        </is>
      </c>
      <c r="M17" t="inlineStr">
        <is>
          <t>Home_Office</t>
        </is>
      </c>
      <c r="N17" t="inlineStr">
        <is>
          <t>Furniture</t>
        </is>
      </c>
      <c r="O17" t="inlineStr">
        <is>
          <t>Chaise longue</t>
        </is>
      </c>
      <c r="P17" s="18" t="n">
        <v>240</v>
      </c>
      <c r="Q17" t="n">
        <v>2400</v>
      </c>
      <c r="R17" s="18" t="n">
        <v>286</v>
      </c>
      <c r="S17" s="10" t="n">
        <v>0.03</v>
      </c>
      <c r="T17" s="18">
        <f>Q17*R17</f>
        <v/>
      </c>
      <c r="U17" s="18">
        <f>P17*Q17</f>
        <v/>
      </c>
      <c r="V17" s="18">
        <f>T17-U17</f>
        <v/>
      </c>
      <c r="W17" s="16">
        <f>(V17/T17)*100</f>
        <v/>
      </c>
    </row>
    <row r="18">
      <c r="A18" t="n">
        <v>17</v>
      </c>
      <c r="B18" t="inlineStr">
        <is>
          <t>OrdID-2018-0000171</t>
        </is>
      </c>
      <c r="C18" s="1" t="n">
        <v>43115</v>
      </c>
      <c r="D18" s="1" t="n">
        <v>43120</v>
      </c>
      <c r="E18" t="inlineStr">
        <is>
          <t>5-7 Day</t>
        </is>
      </c>
      <c r="F18" t="inlineStr">
        <is>
          <t>CustID- 494</t>
        </is>
      </c>
      <c r="G18" t="inlineStr">
        <is>
          <t>Emmanuel Kwashie</t>
        </is>
      </c>
      <c r="H18" t="inlineStr">
        <is>
          <t>Consumer</t>
        </is>
      </c>
      <c r="I18" t="inlineStr">
        <is>
          <t>Mampong</t>
        </is>
      </c>
      <c r="J18" t="inlineStr">
        <is>
          <t>Ghana</t>
        </is>
      </c>
      <c r="K18" t="inlineStr">
        <is>
          <t>Ashanti</t>
        </is>
      </c>
      <c r="L18" t="inlineStr">
        <is>
          <t>ProdID-28000171</t>
        </is>
      </c>
      <c r="M18" t="inlineStr">
        <is>
          <t>Electronics</t>
        </is>
      </c>
      <c r="N18" t="inlineStr">
        <is>
          <t>Accessories_Supplies</t>
        </is>
      </c>
      <c r="O18" t="inlineStr">
        <is>
          <t>TV One 1RK-4RU-PSU 4RU 250w Power supply and accessories</t>
        </is>
      </c>
      <c r="P18" s="18" t="n">
        <v>435</v>
      </c>
      <c r="Q18" t="n">
        <v>4350</v>
      </c>
      <c r="R18" s="18" t="n">
        <v>584</v>
      </c>
      <c r="S18" s="10" t="n">
        <v>0.06617322681116691</v>
      </c>
      <c r="T18" s="18">
        <f>Q18*R18</f>
        <v/>
      </c>
      <c r="U18" s="18">
        <f>P18*Q18</f>
        <v/>
      </c>
      <c r="V18" s="18">
        <f>T18-U18</f>
        <v/>
      </c>
      <c r="W18" s="16">
        <f>(V18/T18)*100</f>
        <v/>
      </c>
    </row>
    <row r="19" ht="15.75" customHeight="1" s="11">
      <c r="A19" t="n">
        <v>18</v>
      </c>
      <c r="B19" t="inlineStr">
        <is>
          <t>OrdID-2018-0000181</t>
        </is>
      </c>
      <c r="C19" s="1" t="n">
        <v>43120</v>
      </c>
      <c r="D19" s="1" t="n">
        <v>43125</v>
      </c>
      <c r="E19" t="inlineStr">
        <is>
          <t>5-7 Day</t>
        </is>
      </c>
      <c r="F19" t="inlineStr">
        <is>
          <t>CustID- 453</t>
        </is>
      </c>
      <c r="G19" t="inlineStr">
        <is>
          <t>Osei Bonsu</t>
        </is>
      </c>
      <c r="H19" t="inlineStr">
        <is>
          <t>Corporate</t>
        </is>
      </c>
      <c r="I19" t="inlineStr">
        <is>
          <t>Tamale</t>
        </is>
      </c>
      <c r="J19" t="inlineStr">
        <is>
          <t>Ghana</t>
        </is>
      </c>
      <c r="K19" t="inlineStr">
        <is>
          <t>Northern</t>
        </is>
      </c>
      <c r="L19" t="inlineStr">
        <is>
          <t>ProdID-28000181</t>
        </is>
      </c>
      <c r="M19" t="inlineStr">
        <is>
          <t>Phone_Tablets</t>
        </is>
      </c>
      <c r="N19" t="inlineStr">
        <is>
          <t>Mobile Phones</t>
        </is>
      </c>
      <c r="O19" t="inlineStr">
        <is>
          <t>Xiaomi Redmi Note 7 - 64GB - Space Black (Unlocked) (Dual SIM)</t>
        </is>
      </c>
      <c r="P19" s="18" t="n">
        <v>1747</v>
      </c>
      <c r="Q19" t="n">
        <v>17470</v>
      </c>
      <c r="R19" s="18" t="n">
        <v>2499</v>
      </c>
      <c r="S19" s="10" t="n">
        <v>0.08338787969129317</v>
      </c>
      <c r="T19" s="18">
        <f>Q19*R19</f>
        <v/>
      </c>
      <c r="U19" s="18">
        <f>P19*Q19</f>
        <v/>
      </c>
      <c r="V19" s="18">
        <f>T19-U19</f>
        <v/>
      </c>
      <c r="W19" s="16">
        <f>(V19/T19)*100</f>
        <v/>
      </c>
    </row>
    <row r="20">
      <c r="A20" t="n">
        <v>19</v>
      </c>
      <c r="B20" t="inlineStr">
        <is>
          <t>OrdID-2018-0000191</t>
        </is>
      </c>
      <c r="C20" s="1" t="n">
        <v>43120</v>
      </c>
      <c r="D20" s="1" t="n">
        <v>43123</v>
      </c>
      <c r="E20" t="inlineStr">
        <is>
          <t>2-3 Day</t>
        </is>
      </c>
      <c r="F20" t="inlineStr">
        <is>
          <t>CustID- 210</t>
        </is>
      </c>
      <c r="G20" t="inlineStr">
        <is>
          <t>Justice Nyamekye</t>
        </is>
      </c>
      <c r="H20" t="inlineStr">
        <is>
          <t>Consumer</t>
        </is>
      </c>
      <c r="I20" t="inlineStr">
        <is>
          <t>Bolgatanga</t>
        </is>
      </c>
      <c r="J20" t="inlineStr">
        <is>
          <t>Ghana</t>
        </is>
      </c>
      <c r="K20" t="inlineStr">
        <is>
          <t>Upper East</t>
        </is>
      </c>
      <c r="L20" t="inlineStr">
        <is>
          <t>ProdID-28000191</t>
        </is>
      </c>
      <c r="M20" t="inlineStr">
        <is>
          <t>Electronics</t>
        </is>
      </c>
      <c r="N20" t="inlineStr">
        <is>
          <t>Accessories_Supplies</t>
        </is>
      </c>
      <c r="O20" t="inlineStr">
        <is>
          <t>Garmin Nüvi 1350 GPS Navigator With Accessories and power supply &amp; auto mount</t>
        </is>
      </c>
      <c r="P20" s="18" t="n">
        <v>300</v>
      </c>
      <c r="Q20" t="n">
        <v>3000</v>
      </c>
      <c r="R20" s="18" t="n">
        <v>406</v>
      </c>
      <c r="S20" s="10" t="n">
        <v>0.006153616581687556</v>
      </c>
      <c r="T20" s="18">
        <f>Q20*R20</f>
        <v/>
      </c>
      <c r="U20" s="18">
        <f>P20*Q20</f>
        <v/>
      </c>
      <c r="V20" s="18">
        <f>T20-U20</f>
        <v/>
      </c>
      <c r="W20" s="16">
        <f>(V20/T20)*100</f>
        <v/>
      </c>
    </row>
    <row r="21">
      <c r="A21" t="n">
        <v>20</v>
      </c>
      <c r="B21" t="inlineStr">
        <is>
          <t>OrdID-2018-0000201</t>
        </is>
      </c>
      <c r="C21" s="1" t="n">
        <v>43120</v>
      </c>
      <c r="D21" s="1" t="n">
        <v>43122</v>
      </c>
      <c r="E21" t="inlineStr">
        <is>
          <t>2-3 Day</t>
        </is>
      </c>
      <c r="F21" t="inlineStr">
        <is>
          <t>CustID- 572</t>
        </is>
      </c>
      <c r="G21" t="inlineStr">
        <is>
          <t>Akua Boatemaa</t>
        </is>
      </c>
      <c r="H21" t="inlineStr">
        <is>
          <t>Corporate</t>
        </is>
      </c>
      <c r="I21" t="inlineStr">
        <is>
          <t>Mim</t>
        </is>
      </c>
      <c r="J21" t="inlineStr">
        <is>
          <t>Ghana</t>
        </is>
      </c>
      <c r="K21" t="inlineStr">
        <is>
          <t>Brong-Ahafo</t>
        </is>
      </c>
      <c r="L21" t="inlineStr">
        <is>
          <t>ProdID-28000201</t>
        </is>
      </c>
      <c r="M21" t="inlineStr">
        <is>
          <t>Phone_Tablets</t>
        </is>
      </c>
      <c r="N21" t="inlineStr">
        <is>
          <t>Mobile Phones</t>
        </is>
      </c>
      <c r="O21" t="inlineStr">
        <is>
          <t>APPLE iPhone 7 32/128/256GB Factory Unlocked Smartphone - Various Colour</t>
        </is>
      </c>
      <c r="P21" s="18" t="n">
        <v>1668</v>
      </c>
      <c r="Q21" t="n">
        <v>16680</v>
      </c>
      <c r="R21" s="18" t="n">
        <v>2002</v>
      </c>
      <c r="S21" s="10" t="n">
        <v>0.09</v>
      </c>
      <c r="T21" s="18">
        <f>Q21*R21</f>
        <v/>
      </c>
      <c r="U21" s="18">
        <f>P21*Q21</f>
        <v/>
      </c>
      <c r="V21" s="18">
        <f>T21-U21</f>
        <v/>
      </c>
      <c r="W21" s="16">
        <f>(V21/T21)*100</f>
        <v/>
      </c>
    </row>
    <row r="22">
      <c r="A22" t="n">
        <v>21</v>
      </c>
      <c r="B22" t="inlineStr">
        <is>
          <t>OrdID-2018-0000211</t>
        </is>
      </c>
      <c r="C22" s="1" t="n">
        <v>43120</v>
      </c>
      <c r="D22" s="1" t="n">
        <v>43123</v>
      </c>
      <c r="E22" t="inlineStr">
        <is>
          <t>2-3 Day</t>
        </is>
      </c>
      <c r="F22" t="inlineStr">
        <is>
          <t>CustID- 254</t>
        </is>
      </c>
      <c r="G22" t="inlineStr">
        <is>
          <t>Krobo Edusei</t>
        </is>
      </c>
      <c r="H22" t="inlineStr">
        <is>
          <t>Corporate</t>
        </is>
      </c>
      <c r="I22" t="inlineStr">
        <is>
          <t>Tarkwa</t>
        </is>
      </c>
      <c r="J22" t="inlineStr">
        <is>
          <t>Ghana</t>
        </is>
      </c>
      <c r="K22" t="inlineStr">
        <is>
          <t>Western</t>
        </is>
      </c>
      <c r="L22" t="inlineStr">
        <is>
          <t>ProdID-28000211</t>
        </is>
      </c>
      <c r="M22" t="inlineStr">
        <is>
          <t>Electronics</t>
        </is>
      </c>
      <c r="N22" t="inlineStr">
        <is>
          <t>Accessories_Supplies</t>
        </is>
      </c>
      <c r="O22" t="inlineStr">
        <is>
          <t>Rostra 250-2951 SourcePWR+ Plus Intelligent Accessory Power Supply 12V 7.5 Amp</t>
        </is>
      </c>
      <c r="P22" s="18" t="n">
        <v>288</v>
      </c>
      <c r="Q22" t="n">
        <v>2880</v>
      </c>
      <c r="R22" s="18" t="n">
        <v>356</v>
      </c>
      <c r="S22" s="10" t="n">
        <v>0.07000000000000001</v>
      </c>
      <c r="T22" s="18">
        <f>Q22*R22</f>
        <v/>
      </c>
      <c r="U22" s="18">
        <f>P22*Q22</f>
        <v/>
      </c>
      <c r="V22" s="18">
        <f>T22-U22</f>
        <v/>
      </c>
      <c r="W22" s="16">
        <f>(V22/T22)*100</f>
        <v/>
      </c>
    </row>
    <row r="23">
      <c r="A23" t="n">
        <v>22</v>
      </c>
      <c r="B23" t="inlineStr">
        <is>
          <t>OrdID-2018-0000221</t>
        </is>
      </c>
      <c r="C23" s="1" t="n">
        <v>43120</v>
      </c>
      <c r="D23" s="1" t="n">
        <v>43123</v>
      </c>
      <c r="E23" t="inlineStr">
        <is>
          <t>2-3 Day</t>
        </is>
      </c>
      <c r="F23" t="inlineStr">
        <is>
          <t>CustID- 334</t>
        </is>
      </c>
      <c r="G23" t="inlineStr">
        <is>
          <t>Elikem Kobla</t>
        </is>
      </c>
      <c r="H23" t="inlineStr">
        <is>
          <t>Consumer</t>
        </is>
      </c>
      <c r="I23" t="inlineStr">
        <is>
          <t>Effiduase</t>
        </is>
      </c>
      <c r="J23" t="inlineStr">
        <is>
          <t>Ghana</t>
        </is>
      </c>
      <c r="K23" t="inlineStr">
        <is>
          <t>Ashanti</t>
        </is>
      </c>
      <c r="L23" t="inlineStr">
        <is>
          <t>ProdID-28000221</t>
        </is>
      </c>
      <c r="M23" t="inlineStr">
        <is>
          <t>Electronics</t>
        </is>
      </c>
      <c r="N23" t="inlineStr">
        <is>
          <t>Accessories_Supplies</t>
        </is>
      </c>
      <c r="O23" t="inlineStr">
        <is>
          <t>RCA (CRF907) Audiovox Accessories A/V Modulator With Power Supply Cord</t>
        </is>
      </c>
      <c r="P23" s="18" t="n">
        <v>226</v>
      </c>
      <c r="Q23" t="n">
        <v>2260</v>
      </c>
      <c r="R23" s="18" t="n">
        <v>331</v>
      </c>
      <c r="S23" s="10" t="n">
        <v>0.04660195759736622</v>
      </c>
      <c r="T23" s="18">
        <f>Q23*R23</f>
        <v/>
      </c>
      <c r="U23" s="18">
        <f>P23*Q23</f>
        <v/>
      </c>
      <c r="V23" s="18">
        <f>T23-U23</f>
        <v/>
      </c>
      <c r="W23" s="16">
        <f>(V23/T23)*100</f>
        <v/>
      </c>
    </row>
    <row r="24">
      <c r="A24" t="n">
        <v>23</v>
      </c>
      <c r="B24" t="inlineStr">
        <is>
          <t>OrdID-2018-0000231</t>
        </is>
      </c>
      <c r="C24" s="1" t="n">
        <v>43120</v>
      </c>
      <c r="D24" s="1" t="n">
        <v>43122</v>
      </c>
      <c r="E24" t="inlineStr">
        <is>
          <t>2-3 Day</t>
        </is>
      </c>
      <c r="F24" t="inlineStr">
        <is>
          <t>CustID- 096</t>
        </is>
      </c>
      <c r="G24" t="inlineStr">
        <is>
          <t>Abdul Rawuf</t>
        </is>
      </c>
      <c r="H24" t="inlineStr">
        <is>
          <t>Home Office</t>
        </is>
      </c>
      <c r="I24" t="inlineStr">
        <is>
          <t>Wa</t>
        </is>
      </c>
      <c r="J24" t="inlineStr">
        <is>
          <t>Ghana</t>
        </is>
      </c>
      <c r="K24" t="inlineStr">
        <is>
          <t>Upper West</t>
        </is>
      </c>
      <c r="L24" t="inlineStr">
        <is>
          <t>ProdID-28000231</t>
        </is>
      </c>
      <c r="M24" t="inlineStr">
        <is>
          <t>Home_Office</t>
        </is>
      </c>
      <c r="N24" t="inlineStr">
        <is>
          <t>Furniture</t>
        </is>
      </c>
      <c r="O24" t="inlineStr">
        <is>
          <t>Fauteuil</t>
        </is>
      </c>
      <c r="P24" s="18" t="n">
        <v>290</v>
      </c>
      <c r="Q24" t="n">
        <v>2900</v>
      </c>
      <c r="R24" s="18" t="n">
        <v>387</v>
      </c>
      <c r="S24" s="10" t="n">
        <v>0.04206052387092202</v>
      </c>
      <c r="T24" s="18">
        <f>Q24*R24</f>
        <v/>
      </c>
      <c r="U24" s="18">
        <f>P24*Q24</f>
        <v/>
      </c>
      <c r="V24" s="18">
        <f>T24-U24</f>
        <v/>
      </c>
      <c r="W24" s="16">
        <f>(V24/T24)*100</f>
        <v/>
      </c>
    </row>
    <row r="25">
      <c r="A25" t="n">
        <v>24</v>
      </c>
      <c r="B25" t="inlineStr">
        <is>
          <t>OrdID-2018-0000241</t>
        </is>
      </c>
      <c r="C25" s="1" t="n">
        <v>43120</v>
      </c>
      <c r="D25" s="1" t="n">
        <v>43123</v>
      </c>
      <c r="E25" t="inlineStr">
        <is>
          <t>2-3 Day</t>
        </is>
      </c>
      <c r="F25" t="inlineStr">
        <is>
          <t>CustID- 290</t>
        </is>
      </c>
      <c r="G25" t="inlineStr">
        <is>
          <t>Michael Gyasi</t>
        </is>
      </c>
      <c r="H25" t="inlineStr">
        <is>
          <t>Consumer</t>
        </is>
      </c>
      <c r="I25" t="inlineStr">
        <is>
          <t>Cape Coast</t>
        </is>
      </c>
      <c r="J25" t="inlineStr">
        <is>
          <t>Ghana</t>
        </is>
      </c>
      <c r="K25" t="inlineStr">
        <is>
          <t>Central</t>
        </is>
      </c>
      <c r="L25" t="inlineStr">
        <is>
          <t>ProdID-28000241</t>
        </is>
      </c>
      <c r="M25" t="inlineStr">
        <is>
          <t>Home_Office</t>
        </is>
      </c>
      <c r="N25" t="inlineStr">
        <is>
          <t>Furniture</t>
        </is>
      </c>
      <c r="O25" t="inlineStr">
        <is>
          <t>Ottoman</t>
        </is>
      </c>
      <c r="P25" s="18" t="n">
        <v>200</v>
      </c>
      <c r="Q25" t="n">
        <v>2000</v>
      </c>
      <c r="R25" s="18" t="n">
        <v>256</v>
      </c>
      <c r="S25" s="10" t="n">
        <v>0.01</v>
      </c>
      <c r="T25" s="18">
        <f>Q25*R25</f>
        <v/>
      </c>
      <c r="U25" s="18">
        <f>P25*Q25</f>
        <v/>
      </c>
      <c r="V25" s="18">
        <f>T25-U25</f>
        <v/>
      </c>
      <c r="W25" s="16">
        <f>(V25/T25)*100</f>
        <v/>
      </c>
    </row>
    <row r="26">
      <c r="A26" t="n">
        <v>25</v>
      </c>
      <c r="B26" t="inlineStr">
        <is>
          <t>OrdID-2018-0000251</t>
        </is>
      </c>
      <c r="C26" s="1" t="n">
        <v>43121</v>
      </c>
      <c r="D26" s="1" t="n">
        <v>43124</v>
      </c>
      <c r="E26" t="inlineStr">
        <is>
          <t>2-3 Day</t>
        </is>
      </c>
      <c r="F26" t="inlineStr">
        <is>
          <t>CustID- 245</t>
        </is>
      </c>
      <c r="G26" t="inlineStr">
        <is>
          <t>Tetteyfio Akuyoo</t>
        </is>
      </c>
      <c r="H26" t="inlineStr">
        <is>
          <t>Corporate</t>
        </is>
      </c>
      <c r="I26" t="inlineStr">
        <is>
          <t>Dzodze</t>
        </is>
      </c>
      <c r="J26" t="inlineStr">
        <is>
          <t>Ghana</t>
        </is>
      </c>
      <c r="K26" t="inlineStr">
        <is>
          <t>Volta</t>
        </is>
      </c>
      <c r="L26" t="inlineStr">
        <is>
          <t>ProdID-28000251</t>
        </is>
      </c>
      <c r="M26" t="inlineStr">
        <is>
          <t>Phone_Tablets</t>
        </is>
      </c>
      <c r="N26" t="inlineStr">
        <is>
          <t>Mobile Phones</t>
        </is>
      </c>
      <c r="O26" t="inlineStr">
        <is>
          <t>LG V40 128GB - GSM Unlocked Smartphone Choose color Excellent Condition</t>
        </is>
      </c>
      <c r="P26" s="18" t="n">
        <v>1728</v>
      </c>
      <c r="Q26" t="n">
        <v>17280</v>
      </c>
      <c r="R26" s="18" t="n">
        <v>2300</v>
      </c>
      <c r="S26" s="10" t="n">
        <v>0.03878420253593481</v>
      </c>
      <c r="T26" s="18">
        <f>Q26*R26</f>
        <v/>
      </c>
      <c r="U26" s="18">
        <f>P26*Q26</f>
        <v/>
      </c>
      <c r="V26" s="18">
        <f>T26-U26</f>
        <v/>
      </c>
      <c r="W26" s="16">
        <f>(V26/T26)*100</f>
        <v/>
      </c>
    </row>
    <row r="27">
      <c r="A27" t="n">
        <v>26</v>
      </c>
      <c r="B27" t="inlineStr">
        <is>
          <t>OrdID-2018-0000261</t>
        </is>
      </c>
      <c r="C27" s="1" t="n">
        <v>43126</v>
      </c>
      <c r="D27" s="1" t="n">
        <v>43128</v>
      </c>
      <c r="E27" t="inlineStr">
        <is>
          <t>2-3 Day</t>
        </is>
      </c>
      <c r="F27" t="inlineStr">
        <is>
          <t>CustID- 397</t>
        </is>
      </c>
      <c r="G27" t="inlineStr">
        <is>
          <t>Godred Gyimah</t>
        </is>
      </c>
      <c r="H27" t="inlineStr">
        <is>
          <t>Corporate</t>
        </is>
      </c>
      <c r="I27" t="inlineStr">
        <is>
          <t xml:space="preserve">Ashaiman </t>
        </is>
      </c>
      <c r="J27" t="inlineStr">
        <is>
          <t>Ghana</t>
        </is>
      </c>
      <c r="K27" t="inlineStr">
        <is>
          <t>Greater Accra</t>
        </is>
      </c>
      <c r="L27" t="inlineStr">
        <is>
          <t>ProdID-28000261</t>
        </is>
      </c>
      <c r="M27" t="inlineStr">
        <is>
          <t>Electronics</t>
        </is>
      </c>
      <c r="N27" t="inlineStr">
        <is>
          <t>Accessories_Supplies</t>
        </is>
      </c>
      <c r="O27" t="inlineStr">
        <is>
          <t>EAY63368801 EAY64229801 EAX65784201 (1.5) POWER SUPPLY FOR LG ACCESSORY C03-L03</t>
        </is>
      </c>
      <c r="P27" s="18" t="n">
        <v>254</v>
      </c>
      <c r="Q27" t="n">
        <v>2540</v>
      </c>
      <c r="R27" s="18" t="n">
        <v>331</v>
      </c>
      <c r="S27" s="10" t="n">
        <v>0.1091260316826074</v>
      </c>
      <c r="T27" s="18">
        <f>Q27*R27</f>
        <v/>
      </c>
      <c r="U27" s="18">
        <f>P27*Q27</f>
        <v/>
      </c>
      <c r="V27" s="18">
        <f>T27-U27</f>
        <v/>
      </c>
      <c r="W27" s="16">
        <f>(V27/T27)*100</f>
        <v/>
      </c>
    </row>
    <row r="28">
      <c r="A28" t="n">
        <v>27</v>
      </c>
      <c r="B28" t="inlineStr">
        <is>
          <t>OrdID-2018-0000271</t>
        </is>
      </c>
      <c r="C28" s="1" t="n">
        <v>43126</v>
      </c>
      <c r="D28" s="1" t="n">
        <v>43128</v>
      </c>
      <c r="E28" t="inlineStr">
        <is>
          <t>2-3 Day</t>
        </is>
      </c>
      <c r="F28" t="inlineStr">
        <is>
          <t>CustID- 401</t>
        </is>
      </c>
      <c r="G28" t="inlineStr">
        <is>
          <t>Selorm Addo</t>
        </is>
      </c>
      <c r="H28" t="inlineStr">
        <is>
          <t>Consumer</t>
        </is>
      </c>
      <c r="I28" t="inlineStr">
        <is>
          <t>Tamale</t>
        </is>
      </c>
      <c r="J28" t="inlineStr">
        <is>
          <t>Ghana</t>
        </is>
      </c>
      <c r="K28" t="inlineStr">
        <is>
          <t>Northern</t>
        </is>
      </c>
      <c r="L28" t="inlineStr">
        <is>
          <t>ProdID-28000271</t>
        </is>
      </c>
      <c r="M28" t="inlineStr">
        <is>
          <t>Electronics</t>
        </is>
      </c>
      <c r="N28" t="inlineStr">
        <is>
          <t>Accessories_Supplies</t>
        </is>
      </c>
      <c r="O28" t="inlineStr">
        <is>
          <t>LG Model 8102 ITE Cell Phone AC Adapter Power Supply phone accessories wires</t>
        </is>
      </c>
      <c r="P28" s="18" t="n">
        <v>292</v>
      </c>
      <c r="Q28" t="n">
        <v>2920</v>
      </c>
      <c r="R28" s="18" t="n">
        <v>363</v>
      </c>
      <c r="S28" s="10" t="n">
        <v>0.04</v>
      </c>
      <c r="T28" s="18">
        <f>Q28*R28</f>
        <v/>
      </c>
      <c r="U28" s="18">
        <f>P28*Q28</f>
        <v/>
      </c>
      <c r="V28" s="18">
        <f>T28-U28</f>
        <v/>
      </c>
      <c r="W28" s="16">
        <f>(V28/T28)*100</f>
        <v/>
      </c>
    </row>
    <row r="29">
      <c r="A29" t="n">
        <v>28</v>
      </c>
      <c r="B29" t="inlineStr">
        <is>
          <t>OrdID-2018-0000281</t>
        </is>
      </c>
      <c r="C29" s="1" t="n">
        <v>43126</v>
      </c>
      <c r="D29" s="1" t="n">
        <v>43133</v>
      </c>
      <c r="E29" t="inlineStr">
        <is>
          <t>5-7 Day</t>
        </is>
      </c>
      <c r="F29" t="inlineStr">
        <is>
          <t>CustID- 204</t>
        </is>
      </c>
      <c r="G29" t="inlineStr">
        <is>
          <t>Francis Mensah</t>
        </is>
      </c>
      <c r="H29" t="inlineStr">
        <is>
          <t>Consumer</t>
        </is>
      </c>
      <c r="I29" t="inlineStr">
        <is>
          <t>Tarkwa</t>
        </is>
      </c>
      <c r="J29" t="inlineStr">
        <is>
          <t>Ghana</t>
        </is>
      </c>
      <c r="K29" t="inlineStr">
        <is>
          <t>Western</t>
        </is>
      </c>
      <c r="L29" t="inlineStr">
        <is>
          <t>ProdID-28000281</t>
        </is>
      </c>
      <c r="M29" t="inlineStr">
        <is>
          <t>Phone_Tablets</t>
        </is>
      </c>
      <c r="N29" t="inlineStr">
        <is>
          <t>Mobile Phones</t>
        </is>
      </c>
      <c r="O29" t="inlineStr">
        <is>
          <t>New BlackBerry Passport -BLACK- 32GB (Unlocked) +-ON SALE-- !!</t>
        </is>
      </c>
      <c r="P29" s="18" t="n">
        <v>1069</v>
      </c>
      <c r="Q29" t="n">
        <v>10690</v>
      </c>
      <c r="R29" s="18" t="n">
        <v>1444</v>
      </c>
      <c r="S29" s="10" t="n">
        <v>0.08879224136004202</v>
      </c>
      <c r="T29" s="18">
        <f>Q29*R29</f>
        <v/>
      </c>
      <c r="U29" s="18">
        <f>P29*Q29</f>
        <v/>
      </c>
      <c r="V29" s="18">
        <f>T29-U29</f>
        <v/>
      </c>
      <c r="W29" s="16">
        <f>(V29/T29)*100</f>
        <v/>
      </c>
    </row>
    <row r="30">
      <c r="A30" t="n">
        <v>29</v>
      </c>
      <c r="B30" t="inlineStr">
        <is>
          <t>OrdID-2018-0000291</t>
        </is>
      </c>
      <c r="C30" s="1" t="n">
        <v>43126</v>
      </c>
      <c r="D30" s="1" t="n">
        <v>43132</v>
      </c>
      <c r="E30" t="inlineStr">
        <is>
          <t>5-7 Day</t>
        </is>
      </c>
      <c r="F30" t="inlineStr">
        <is>
          <t>CustID- 096</t>
        </is>
      </c>
      <c r="G30" t="inlineStr">
        <is>
          <t>Abdul Rawuf</t>
        </is>
      </c>
      <c r="H30" t="inlineStr">
        <is>
          <t>Home Office</t>
        </is>
      </c>
      <c r="I30" t="inlineStr">
        <is>
          <t>Wa</t>
        </is>
      </c>
      <c r="J30" t="inlineStr">
        <is>
          <t>Ghana</t>
        </is>
      </c>
      <c r="K30" t="inlineStr">
        <is>
          <t>Upper West</t>
        </is>
      </c>
      <c r="L30" t="inlineStr">
        <is>
          <t>ProdID-28000291</t>
        </is>
      </c>
      <c r="M30" t="inlineStr">
        <is>
          <t>Phone_Tablets</t>
        </is>
      </c>
      <c r="N30" t="inlineStr">
        <is>
          <t>Mobile Phones</t>
        </is>
      </c>
      <c r="O30" t="inlineStr">
        <is>
          <t>Original Unlocked Apple iPhone 7 Plus Jet Black/Black/Gold/Silver/Pink 32GB</t>
        </is>
      </c>
      <c r="P30" s="18" t="n">
        <v>1630</v>
      </c>
      <c r="Q30" t="n">
        <v>16300</v>
      </c>
      <c r="R30" s="18" t="n">
        <v>2496</v>
      </c>
      <c r="S30" s="10" t="n">
        <v>0.006053006670816518</v>
      </c>
      <c r="T30" s="18">
        <f>Q30*R30</f>
        <v/>
      </c>
      <c r="U30" s="18">
        <f>P30*Q30</f>
        <v/>
      </c>
      <c r="V30" s="18">
        <f>T30-U30</f>
        <v/>
      </c>
      <c r="W30" s="16">
        <f>(V30/T30)*100</f>
        <v/>
      </c>
    </row>
    <row r="31">
      <c r="A31" t="n">
        <v>30</v>
      </c>
      <c r="B31" t="inlineStr">
        <is>
          <t>OrdID-2018-0000301</t>
        </is>
      </c>
      <c r="C31" s="1" t="n">
        <v>43126</v>
      </c>
      <c r="D31" s="1" t="n">
        <v>43129</v>
      </c>
      <c r="E31" t="inlineStr">
        <is>
          <t>2-3 Day</t>
        </is>
      </c>
      <c r="F31" t="inlineStr">
        <is>
          <t>CustID- 152</t>
        </is>
      </c>
      <c r="G31" t="inlineStr">
        <is>
          <t>Okyere Mintah</t>
        </is>
      </c>
      <c r="H31" t="inlineStr">
        <is>
          <t>Corporate</t>
        </is>
      </c>
      <c r="I31" t="inlineStr">
        <is>
          <t>Koforidua</t>
        </is>
      </c>
      <c r="J31" t="inlineStr">
        <is>
          <t>Ghana</t>
        </is>
      </c>
      <c r="K31" t="inlineStr">
        <is>
          <t>Eastern</t>
        </is>
      </c>
      <c r="L31" t="inlineStr">
        <is>
          <t>ProdID-28000301</t>
        </is>
      </c>
      <c r="M31" t="inlineStr">
        <is>
          <t>Home_Office</t>
        </is>
      </c>
      <c r="N31" t="inlineStr">
        <is>
          <t>Furniture</t>
        </is>
      </c>
      <c r="O31" t="inlineStr">
        <is>
          <t>Recliner</t>
        </is>
      </c>
      <c r="P31" s="18" t="n">
        <v>280</v>
      </c>
      <c r="Q31" t="n">
        <v>2800</v>
      </c>
      <c r="R31" s="18" t="n">
        <v>384</v>
      </c>
      <c r="S31" s="10" t="n">
        <v>0.05736906954590667</v>
      </c>
      <c r="T31" s="18">
        <f>Q31*R31</f>
        <v/>
      </c>
      <c r="U31" s="18">
        <f>P31*Q31</f>
        <v/>
      </c>
      <c r="V31" s="18">
        <f>T31-U31</f>
        <v/>
      </c>
      <c r="W31" s="16">
        <f>(V31/T31)*100</f>
        <v/>
      </c>
    </row>
    <row r="32">
      <c r="A32" t="n">
        <v>31</v>
      </c>
      <c r="B32" t="inlineStr">
        <is>
          <t>OrdID-2018-0000311</t>
        </is>
      </c>
      <c r="C32" s="1" t="n">
        <v>43126</v>
      </c>
      <c r="D32" s="1" t="n">
        <v>43129</v>
      </c>
      <c r="E32" t="inlineStr">
        <is>
          <t>2-3 Day</t>
        </is>
      </c>
      <c r="F32" t="inlineStr">
        <is>
          <t>CustID- 572</t>
        </is>
      </c>
      <c r="G32" t="inlineStr">
        <is>
          <t>Akua Boatemaa</t>
        </is>
      </c>
      <c r="H32" t="inlineStr">
        <is>
          <t>Corporate</t>
        </is>
      </c>
      <c r="I32" t="inlineStr">
        <is>
          <t>Mim</t>
        </is>
      </c>
      <c r="J32" t="inlineStr">
        <is>
          <t>Ghana</t>
        </is>
      </c>
      <c r="K32" t="inlineStr">
        <is>
          <t>Brong-Ahafo</t>
        </is>
      </c>
      <c r="L32" t="inlineStr">
        <is>
          <t>ProdID-28000311</t>
        </is>
      </c>
      <c r="M32" t="inlineStr">
        <is>
          <t>Phone_Tablets</t>
        </is>
      </c>
      <c r="N32" t="inlineStr">
        <is>
          <t>Mobile Phones</t>
        </is>
      </c>
      <c r="O32" t="inlineStr">
        <is>
          <t>100% Genuine NOKIA PHONE 3310 - Cingular</t>
        </is>
      </c>
      <c r="P32" s="18" t="n">
        <v>1962</v>
      </c>
      <c r="Q32" t="n">
        <v>19620</v>
      </c>
      <c r="R32" s="18" t="n">
        <v>2749</v>
      </c>
      <c r="S32" s="10" t="n">
        <v>0.06419059786362474</v>
      </c>
      <c r="T32" s="18">
        <f>Q32*R32</f>
        <v/>
      </c>
      <c r="U32" s="18">
        <f>P32*Q32</f>
        <v/>
      </c>
      <c r="V32" s="18">
        <f>T32-U32</f>
        <v/>
      </c>
      <c r="W32" s="16">
        <f>(V32/T32)*100</f>
        <v/>
      </c>
    </row>
    <row r="33">
      <c r="A33" t="n">
        <v>32</v>
      </c>
      <c r="B33" t="inlineStr">
        <is>
          <t>OrdID-2018-0000321</t>
        </is>
      </c>
      <c r="C33" s="1" t="n">
        <v>43126</v>
      </c>
      <c r="D33" s="1" t="n">
        <v>43128</v>
      </c>
      <c r="E33" t="inlineStr">
        <is>
          <t>2-3 Day</t>
        </is>
      </c>
      <c r="F33" t="inlineStr">
        <is>
          <t>CustID- 525</t>
        </is>
      </c>
      <c r="G33" t="inlineStr">
        <is>
          <t>Peter Ankoma</t>
        </is>
      </c>
      <c r="H33" t="inlineStr">
        <is>
          <t>Consumer</t>
        </is>
      </c>
      <c r="I33" t="inlineStr">
        <is>
          <t>Axim</t>
        </is>
      </c>
      <c r="J33" t="inlineStr">
        <is>
          <t>Ghana</t>
        </is>
      </c>
      <c r="K33" t="inlineStr">
        <is>
          <t>Western</t>
        </is>
      </c>
      <c r="L33" t="inlineStr">
        <is>
          <t>ProdID-28000321</t>
        </is>
      </c>
      <c r="M33" t="inlineStr">
        <is>
          <t>Phone_Tablets</t>
        </is>
      </c>
      <c r="N33" t="inlineStr">
        <is>
          <t>Laptop_Desktop accessories</t>
        </is>
      </c>
      <c r="O33" t="inlineStr">
        <is>
          <t>Logitech C270 HD Computer Webcam Drive-Free with Microphone Anchor Video TV</t>
        </is>
      </c>
      <c r="P33" s="18" t="n">
        <v>638</v>
      </c>
      <c r="Q33" t="n">
        <v>6380</v>
      </c>
      <c r="R33" s="18" t="n">
        <v>850</v>
      </c>
      <c r="S33" s="10" t="n">
        <v>0.002189097513440381</v>
      </c>
      <c r="T33" s="18">
        <f>Q33*R33</f>
        <v/>
      </c>
      <c r="U33" s="18">
        <f>P33*Q33</f>
        <v/>
      </c>
      <c r="V33" s="18">
        <f>T33-U33</f>
        <v/>
      </c>
      <c r="W33" s="16">
        <f>(V33/T33)*100</f>
        <v/>
      </c>
    </row>
    <row r="34">
      <c r="A34" t="n">
        <v>33</v>
      </c>
      <c r="B34" t="inlineStr">
        <is>
          <t>OrdID-2018-0000331</t>
        </is>
      </c>
      <c r="C34" s="1" t="n">
        <v>43133</v>
      </c>
      <c r="D34" s="1" t="n">
        <v>43135</v>
      </c>
      <c r="E34" t="inlineStr">
        <is>
          <t>2-3 Day</t>
        </is>
      </c>
      <c r="F34" t="inlineStr">
        <is>
          <t>CustID- 271</t>
        </is>
      </c>
      <c r="G34" t="inlineStr">
        <is>
          <t>Francisca Obeng</t>
        </is>
      </c>
      <c r="H34" t="inlineStr">
        <is>
          <t>Corporate</t>
        </is>
      </c>
      <c r="I34" t="inlineStr">
        <is>
          <t>Tamale</t>
        </is>
      </c>
      <c r="J34" t="inlineStr">
        <is>
          <t>Ghana</t>
        </is>
      </c>
      <c r="K34" t="inlineStr">
        <is>
          <t>Northern</t>
        </is>
      </c>
      <c r="L34" t="inlineStr">
        <is>
          <t>ProdID-28000331</t>
        </is>
      </c>
      <c r="M34" t="inlineStr">
        <is>
          <t>Phone_Tablets</t>
        </is>
      </c>
      <c r="N34" t="inlineStr">
        <is>
          <t>Laptop_Desktop accessories</t>
        </is>
      </c>
      <c r="O34" t="inlineStr">
        <is>
          <t>1080P HD Webcam With Microphone Auto Focusing Web Camera For PC Laptop Desktop</t>
        </is>
      </c>
      <c r="P34" s="18" t="n">
        <v>530</v>
      </c>
      <c r="Q34" t="n">
        <v>5300</v>
      </c>
      <c r="R34" s="18" t="n">
        <v>622</v>
      </c>
      <c r="S34" s="10" t="n">
        <v>0</v>
      </c>
      <c r="T34" s="18">
        <f>Q34*R34</f>
        <v/>
      </c>
      <c r="U34" s="18">
        <f>P34*Q34</f>
        <v/>
      </c>
      <c r="V34" s="18">
        <f>T34-U34</f>
        <v/>
      </c>
      <c r="W34" s="16">
        <f>(V34/T34)*100</f>
        <v/>
      </c>
    </row>
    <row r="35">
      <c r="A35" t="n">
        <v>34</v>
      </c>
      <c r="B35" t="inlineStr">
        <is>
          <t>OrdID-2018-0000341</t>
        </is>
      </c>
      <c r="C35" s="1" t="n">
        <v>43133</v>
      </c>
      <c r="D35" s="1" t="n">
        <v>43135</v>
      </c>
      <c r="E35" t="inlineStr">
        <is>
          <t>2-3 Day</t>
        </is>
      </c>
      <c r="F35" t="inlineStr">
        <is>
          <t>CustID- 204</t>
        </is>
      </c>
      <c r="G35" t="inlineStr">
        <is>
          <t>Francis Mensah</t>
        </is>
      </c>
      <c r="H35" t="inlineStr">
        <is>
          <t>Consumer</t>
        </is>
      </c>
      <c r="I35" t="inlineStr">
        <is>
          <t>Tarkwa</t>
        </is>
      </c>
      <c r="J35" t="inlineStr">
        <is>
          <t>Ghana</t>
        </is>
      </c>
      <c r="K35" t="inlineStr">
        <is>
          <t>Western</t>
        </is>
      </c>
      <c r="L35" t="inlineStr">
        <is>
          <t>ProdID-28000341</t>
        </is>
      </c>
      <c r="M35" t="inlineStr">
        <is>
          <t>Phone_Tablets</t>
        </is>
      </c>
      <c r="N35" t="inlineStr">
        <is>
          <t>Laptop_Desktop accessories</t>
        </is>
      </c>
      <c r="O35" t="inlineStr">
        <is>
          <t>Laptop Power AC Adapter Charger 40W For Samsung Chromebook XE500C12 PA-1250-98</t>
        </is>
      </c>
      <c r="P35" s="18" t="n">
        <v>568</v>
      </c>
      <c r="Q35" t="n">
        <v>5680</v>
      </c>
      <c r="R35" s="18" t="n">
        <v>774</v>
      </c>
      <c r="S35" s="10" t="n">
        <v>0.02986799927082176</v>
      </c>
      <c r="T35" s="18">
        <f>Q35*R35</f>
        <v/>
      </c>
      <c r="U35" s="18">
        <f>P35*Q35</f>
        <v/>
      </c>
      <c r="V35" s="18">
        <f>T35-U35</f>
        <v/>
      </c>
      <c r="W35" s="16">
        <f>(V35/T35)*100</f>
        <v/>
      </c>
    </row>
    <row r="36">
      <c r="A36" t="n">
        <v>35</v>
      </c>
      <c r="B36" t="inlineStr">
        <is>
          <t>OrdID-2018-0000351</t>
        </is>
      </c>
      <c r="C36" s="1" t="n">
        <v>43137</v>
      </c>
      <c r="D36" s="1" t="n">
        <v>43138</v>
      </c>
      <c r="E36" t="inlineStr">
        <is>
          <t>Pick up</t>
        </is>
      </c>
      <c r="F36" t="inlineStr">
        <is>
          <t>CustID- 424</t>
        </is>
      </c>
      <c r="G36" t="inlineStr">
        <is>
          <t>Lovelyn Bentil</t>
        </is>
      </c>
      <c r="H36" t="inlineStr">
        <is>
          <t>Consumer</t>
        </is>
      </c>
      <c r="I36" t="inlineStr">
        <is>
          <t>Obuasi</t>
        </is>
      </c>
      <c r="J36" t="inlineStr">
        <is>
          <t>Ghana</t>
        </is>
      </c>
      <c r="K36" t="inlineStr">
        <is>
          <t>Ashanti</t>
        </is>
      </c>
      <c r="L36" t="inlineStr">
        <is>
          <t>ProdID-28000351</t>
        </is>
      </c>
      <c r="M36" t="inlineStr">
        <is>
          <t>Electronics</t>
        </is>
      </c>
      <c r="N36" t="inlineStr">
        <is>
          <t>Headphones</t>
        </is>
      </c>
      <c r="O36" t="inlineStr">
        <is>
          <t>V9 Bluetooth Earphone With Voice Control - Black</t>
        </is>
      </c>
      <c r="P36" s="18" t="n">
        <v>163</v>
      </c>
      <c r="Q36" t="n">
        <v>1630</v>
      </c>
      <c r="R36" s="18" t="n">
        <v>222</v>
      </c>
      <c r="S36" s="10" t="n">
        <v>0.1271387759796759</v>
      </c>
      <c r="T36" s="18">
        <f>Q36*R36</f>
        <v/>
      </c>
      <c r="U36" s="18">
        <f>P36*Q36</f>
        <v/>
      </c>
      <c r="V36" s="18">
        <f>T36-U36</f>
        <v/>
      </c>
      <c r="W36" s="16">
        <f>(V36/T36)*100</f>
        <v/>
      </c>
    </row>
    <row r="37">
      <c r="A37" t="n">
        <v>36</v>
      </c>
      <c r="B37" t="inlineStr">
        <is>
          <t>OrdID-2018-0000361</t>
        </is>
      </c>
      <c r="C37" s="1" t="n">
        <v>43137</v>
      </c>
      <c r="D37" s="1" t="n">
        <v>43138</v>
      </c>
      <c r="E37" t="inlineStr">
        <is>
          <t>Pick up</t>
        </is>
      </c>
      <c r="F37" t="inlineStr">
        <is>
          <t>CustID- 557</t>
        </is>
      </c>
      <c r="G37" t="inlineStr">
        <is>
          <t>Ebenezer Darko</t>
        </is>
      </c>
      <c r="H37" t="inlineStr">
        <is>
          <t>Corporate</t>
        </is>
      </c>
      <c r="I37" t="inlineStr">
        <is>
          <t>Accra</t>
        </is>
      </c>
      <c r="J37" t="inlineStr">
        <is>
          <t>Ghana</t>
        </is>
      </c>
      <c r="K37" t="inlineStr">
        <is>
          <t>Greater Accra</t>
        </is>
      </c>
      <c r="L37" t="inlineStr">
        <is>
          <t>ProdID-28000361</t>
        </is>
      </c>
      <c r="M37" t="inlineStr">
        <is>
          <t>Electronics</t>
        </is>
      </c>
      <c r="N37" t="inlineStr">
        <is>
          <t>Headphones</t>
        </is>
      </c>
      <c r="O37" t="inlineStr">
        <is>
          <t>Bat Music 5800 Original TF MP3 Headset + Free Aux Cable - Black</t>
        </is>
      </c>
      <c r="P37" s="18" t="n">
        <v>161</v>
      </c>
      <c r="Q37" t="n">
        <v>1610</v>
      </c>
      <c r="R37" s="18" t="n">
        <v>219</v>
      </c>
      <c r="S37" s="10" t="n">
        <v>0.1669133429382246</v>
      </c>
      <c r="T37" s="18">
        <f>Q37*R37</f>
        <v/>
      </c>
      <c r="U37" s="18">
        <f>P37*Q37</f>
        <v/>
      </c>
      <c r="V37" s="18">
        <f>T37-U37</f>
        <v/>
      </c>
      <c r="W37" s="16">
        <f>(V37/T37)*100</f>
        <v/>
      </c>
    </row>
    <row r="38">
      <c r="A38" t="n">
        <v>37</v>
      </c>
      <c r="B38" t="inlineStr">
        <is>
          <t>OrdID-2018-0000371</t>
        </is>
      </c>
      <c r="C38" s="1" t="n">
        <v>43137</v>
      </c>
      <c r="D38" s="1" t="n">
        <v>43139</v>
      </c>
      <c r="E38" t="inlineStr">
        <is>
          <t>Pick up</t>
        </is>
      </c>
      <c r="F38" t="inlineStr">
        <is>
          <t>CustID- 541</t>
        </is>
      </c>
      <c r="G38" t="inlineStr">
        <is>
          <t>Patricia Narh</t>
        </is>
      </c>
      <c r="H38" t="inlineStr">
        <is>
          <t>Consumer</t>
        </is>
      </c>
      <c r="I38" t="inlineStr">
        <is>
          <t>Effiduase</t>
        </is>
      </c>
      <c r="J38" t="inlineStr">
        <is>
          <t>Ghana</t>
        </is>
      </c>
      <c r="K38" t="inlineStr">
        <is>
          <t>Ashanti</t>
        </is>
      </c>
      <c r="L38" t="inlineStr">
        <is>
          <t>ProdID-28000371</t>
        </is>
      </c>
      <c r="M38" t="inlineStr">
        <is>
          <t>Electronics</t>
        </is>
      </c>
      <c r="N38" t="inlineStr">
        <is>
          <t>Headphones</t>
        </is>
      </c>
      <c r="O38" t="inlineStr">
        <is>
          <t>XIAOMI Redmi 5.0 Air Dots Headphone - Basic - Black</t>
        </is>
      </c>
      <c r="P38" s="18" t="n">
        <v>333</v>
      </c>
      <c r="Q38" t="n">
        <v>3330</v>
      </c>
      <c r="R38" s="18" t="n">
        <v>407</v>
      </c>
      <c r="S38" s="10" t="n">
        <v>0.05</v>
      </c>
      <c r="T38" s="18">
        <f>Q38*R38</f>
        <v/>
      </c>
      <c r="U38" s="18">
        <f>P38*Q38</f>
        <v/>
      </c>
      <c r="V38" s="18">
        <f>T38-U38</f>
        <v/>
      </c>
      <c r="W38" s="16">
        <f>(V38/T38)*100</f>
        <v/>
      </c>
    </row>
    <row r="39">
      <c r="A39" t="n">
        <v>38</v>
      </c>
      <c r="B39" t="inlineStr">
        <is>
          <t>OrdID-2018-0000381</t>
        </is>
      </c>
      <c r="C39" s="1" t="n">
        <v>43142</v>
      </c>
      <c r="D39" s="1" t="n">
        <v>43142</v>
      </c>
      <c r="E39" t="inlineStr">
        <is>
          <t>Pick up</t>
        </is>
      </c>
      <c r="F39" t="inlineStr">
        <is>
          <t>CustID- 590</t>
        </is>
      </c>
      <c r="G39" t="inlineStr">
        <is>
          <t>Michael Bamfo</t>
        </is>
      </c>
      <c r="H39" t="inlineStr">
        <is>
          <t>Consumer</t>
        </is>
      </c>
      <c r="I39" t="inlineStr">
        <is>
          <t>Mandela</t>
        </is>
      </c>
      <c r="J39" t="inlineStr">
        <is>
          <t>Ghana</t>
        </is>
      </c>
      <c r="K39" t="inlineStr">
        <is>
          <t>Greater Accra</t>
        </is>
      </c>
      <c r="L39" t="inlineStr">
        <is>
          <t>ProdID-28000381</t>
        </is>
      </c>
      <c r="M39" t="inlineStr">
        <is>
          <t>Home_Office</t>
        </is>
      </c>
      <c r="N39" t="inlineStr">
        <is>
          <t>Furniture</t>
        </is>
      </c>
      <c r="O39" t="inlineStr">
        <is>
          <t>Ergonomic Mesh Office Swivel Chair - Black</t>
        </is>
      </c>
      <c r="P39" s="18" t="n">
        <v>300</v>
      </c>
      <c r="Q39" t="n">
        <v>3000</v>
      </c>
      <c r="R39" s="18" t="n">
        <v>394</v>
      </c>
      <c r="S39" s="10" t="n">
        <v>0.0498031438514226</v>
      </c>
      <c r="T39" s="18">
        <f>Q39*R39</f>
        <v/>
      </c>
      <c r="U39" s="18">
        <f>P39*Q39</f>
        <v/>
      </c>
      <c r="V39" s="18">
        <f>T39-U39</f>
        <v/>
      </c>
      <c r="W39" s="16">
        <f>(V39/T39)*100</f>
        <v/>
      </c>
    </row>
    <row r="40">
      <c r="A40" t="n">
        <v>39</v>
      </c>
      <c r="B40" t="inlineStr">
        <is>
          <t>OrdID-2018-0000391</t>
        </is>
      </c>
      <c r="C40" s="1" t="n">
        <v>43142</v>
      </c>
      <c r="D40" s="1" t="n">
        <v>43144</v>
      </c>
      <c r="E40" t="inlineStr">
        <is>
          <t>Pick up</t>
        </is>
      </c>
      <c r="F40" t="inlineStr">
        <is>
          <t>CustID- 102</t>
        </is>
      </c>
      <c r="G40" t="inlineStr">
        <is>
          <t>Owusu Sekyere</t>
        </is>
      </c>
      <c r="H40" t="inlineStr">
        <is>
          <t>Corporate</t>
        </is>
      </c>
      <c r="I40" t="inlineStr">
        <is>
          <t>Tamale</t>
        </is>
      </c>
      <c r="J40" t="inlineStr">
        <is>
          <t>Ghana</t>
        </is>
      </c>
      <c r="K40" t="inlineStr">
        <is>
          <t>Northern</t>
        </is>
      </c>
      <c r="L40" t="inlineStr">
        <is>
          <t>ProdID-28000391</t>
        </is>
      </c>
      <c r="M40" t="inlineStr">
        <is>
          <t>Home_Office</t>
        </is>
      </c>
      <c r="N40" t="inlineStr">
        <is>
          <t>Home_Kitchen</t>
        </is>
      </c>
      <c r="O40" t="inlineStr">
        <is>
          <t>Binatone DI-1255 Dry Iron - 1200 Watt White/Black</t>
        </is>
      </c>
      <c r="P40" s="18" t="n">
        <v>576</v>
      </c>
      <c r="Q40" t="n">
        <v>5760</v>
      </c>
      <c r="R40" s="18" t="n">
        <v>789</v>
      </c>
      <c r="S40" s="10" t="n">
        <v>0.05425563128336022</v>
      </c>
      <c r="T40" s="18">
        <f>Q40*R40</f>
        <v/>
      </c>
      <c r="U40" s="18">
        <f>P40*Q40</f>
        <v/>
      </c>
      <c r="V40" s="18">
        <f>T40-U40</f>
        <v/>
      </c>
      <c r="W40" s="16">
        <f>(V40/T40)*100</f>
        <v/>
      </c>
    </row>
    <row r="41">
      <c r="A41" t="n">
        <v>40</v>
      </c>
      <c r="B41" t="inlineStr">
        <is>
          <t>OrdID-2018-0000401</t>
        </is>
      </c>
      <c r="C41" s="1" t="n">
        <v>43142</v>
      </c>
      <c r="D41" s="1" t="n">
        <v>43142</v>
      </c>
      <c r="E41" t="inlineStr">
        <is>
          <t>Pick up</t>
        </is>
      </c>
      <c r="F41" t="inlineStr">
        <is>
          <t>CustID- 397</t>
        </is>
      </c>
      <c r="G41" t="inlineStr">
        <is>
          <t>Godred Gyimah</t>
        </is>
      </c>
      <c r="H41" t="inlineStr">
        <is>
          <t>Corporate</t>
        </is>
      </c>
      <c r="I41" t="inlineStr">
        <is>
          <t xml:space="preserve">Ashaiman </t>
        </is>
      </c>
      <c r="J41" t="inlineStr">
        <is>
          <t>Ghana</t>
        </is>
      </c>
      <c r="K41" t="inlineStr">
        <is>
          <t>Greater Accra</t>
        </is>
      </c>
      <c r="L41" t="inlineStr">
        <is>
          <t>ProdID-28000401</t>
        </is>
      </c>
      <c r="M41" t="inlineStr">
        <is>
          <t>Electronics</t>
        </is>
      </c>
      <c r="N41" t="inlineStr">
        <is>
          <t>Headphones</t>
        </is>
      </c>
      <c r="O41" t="inlineStr">
        <is>
          <t>P47 Bluetooth Stereo Wireless Beats Headset - Black</t>
        </is>
      </c>
      <c r="P41" s="18" t="n">
        <v>283</v>
      </c>
      <c r="Q41" t="n">
        <v>2830</v>
      </c>
      <c r="R41" s="18" t="n">
        <v>360</v>
      </c>
      <c r="S41" s="10" t="n">
        <v>0</v>
      </c>
      <c r="T41" s="18">
        <f>Q41*R41</f>
        <v/>
      </c>
      <c r="U41" s="18">
        <f>P41*Q41</f>
        <v/>
      </c>
      <c r="V41" s="18">
        <f>T41-U41</f>
        <v/>
      </c>
      <c r="W41" s="16">
        <f>(V41/T41)*100</f>
        <v/>
      </c>
    </row>
    <row r="42">
      <c r="A42" t="n">
        <v>41</v>
      </c>
      <c r="B42" t="inlineStr">
        <is>
          <t>OrdID-2018-0000411</t>
        </is>
      </c>
      <c r="C42" s="1" t="n">
        <v>43162</v>
      </c>
      <c r="D42" s="1" t="n">
        <v>43162</v>
      </c>
      <c r="E42" t="inlineStr">
        <is>
          <t>Pick up</t>
        </is>
      </c>
      <c r="F42" t="inlineStr">
        <is>
          <t>CustID- 204</t>
        </is>
      </c>
      <c r="G42" t="inlineStr">
        <is>
          <t>Francis Mensah</t>
        </is>
      </c>
      <c r="H42" t="inlineStr">
        <is>
          <t>Consumer</t>
        </is>
      </c>
      <c r="I42" t="inlineStr">
        <is>
          <t>Tarkwa</t>
        </is>
      </c>
      <c r="J42" t="inlineStr">
        <is>
          <t>Ghana</t>
        </is>
      </c>
      <c r="K42" t="inlineStr">
        <is>
          <t>Western</t>
        </is>
      </c>
      <c r="L42" t="inlineStr">
        <is>
          <t>ProdID-28000411</t>
        </is>
      </c>
      <c r="M42" t="inlineStr">
        <is>
          <t>Electronics</t>
        </is>
      </c>
      <c r="N42" t="inlineStr">
        <is>
          <t>Headphones</t>
        </is>
      </c>
      <c r="O42" t="inlineStr">
        <is>
          <t>Samsung Galaxy Buds Wireless Headset - Black</t>
        </is>
      </c>
      <c r="P42" s="18" t="n">
        <v>314</v>
      </c>
      <c r="Q42" t="n">
        <v>3140</v>
      </c>
      <c r="R42" s="18" t="n">
        <v>365</v>
      </c>
      <c r="S42" s="10" t="n">
        <v>0.04</v>
      </c>
      <c r="T42" s="18">
        <f>Q42*R42</f>
        <v/>
      </c>
      <c r="U42" s="18">
        <f>P42*Q42</f>
        <v/>
      </c>
      <c r="V42" s="18">
        <f>T42-U42</f>
        <v/>
      </c>
      <c r="W42" s="16">
        <f>(V42/T42)*100</f>
        <v/>
      </c>
    </row>
    <row r="43">
      <c r="A43" t="n">
        <v>42</v>
      </c>
      <c r="B43" t="inlineStr">
        <is>
          <t>OrdID-2018-0000421</t>
        </is>
      </c>
      <c r="C43" s="1" t="n">
        <v>43163</v>
      </c>
      <c r="D43" s="1" t="n">
        <v>43165</v>
      </c>
      <c r="E43" t="inlineStr">
        <is>
          <t>2-3 Day</t>
        </is>
      </c>
      <c r="F43" t="inlineStr">
        <is>
          <t>CustID- 372</t>
        </is>
      </c>
      <c r="G43" t="inlineStr">
        <is>
          <t>Antwi Frimpong</t>
        </is>
      </c>
      <c r="H43" t="inlineStr">
        <is>
          <t>Corporate</t>
        </is>
      </c>
      <c r="I43" t="inlineStr">
        <is>
          <t>Akatsi</t>
        </is>
      </c>
      <c r="J43" t="inlineStr">
        <is>
          <t>Ghana</t>
        </is>
      </c>
      <c r="K43" t="inlineStr">
        <is>
          <t>Volta</t>
        </is>
      </c>
      <c r="L43" t="inlineStr">
        <is>
          <t>ProdID-28000421</t>
        </is>
      </c>
      <c r="M43" t="inlineStr">
        <is>
          <t>Electronics</t>
        </is>
      </c>
      <c r="N43" t="inlineStr">
        <is>
          <t>Headphones</t>
        </is>
      </c>
      <c r="O43" t="inlineStr">
        <is>
          <t>TWS I7 Wireless Bluetooth V4.1 Headphone - White</t>
        </is>
      </c>
      <c r="P43" s="18" t="n">
        <v>213</v>
      </c>
      <c r="Q43" t="n">
        <v>2130</v>
      </c>
      <c r="R43" s="18" t="n">
        <v>300</v>
      </c>
      <c r="S43" s="10" t="n">
        <v>0.07891288112501639</v>
      </c>
      <c r="T43" s="18">
        <f>Q43*R43</f>
        <v/>
      </c>
      <c r="U43" s="18">
        <f>P43*Q43</f>
        <v/>
      </c>
      <c r="V43" s="18">
        <f>T43-U43</f>
        <v/>
      </c>
      <c r="W43" s="16">
        <f>(V43/T43)*100</f>
        <v/>
      </c>
    </row>
    <row r="44">
      <c r="A44" t="n">
        <v>43</v>
      </c>
      <c r="B44" t="inlineStr">
        <is>
          <t>OrdID-2018-0000431</t>
        </is>
      </c>
      <c r="C44" s="1" t="n">
        <v>43163</v>
      </c>
      <c r="D44" s="1" t="n">
        <v>43165</v>
      </c>
      <c r="E44" t="inlineStr">
        <is>
          <t>2-3 Day</t>
        </is>
      </c>
      <c r="F44" t="inlineStr">
        <is>
          <t>CustID- 214</t>
        </is>
      </c>
      <c r="G44" t="inlineStr">
        <is>
          <t>Priscilla Mintah</t>
        </is>
      </c>
      <c r="H44" t="inlineStr">
        <is>
          <t>Consumer</t>
        </is>
      </c>
      <c r="I44" t="inlineStr">
        <is>
          <t>Tamale</t>
        </is>
      </c>
      <c r="J44" t="inlineStr">
        <is>
          <t>Ghana</t>
        </is>
      </c>
      <c r="K44" t="inlineStr">
        <is>
          <t>Northern</t>
        </is>
      </c>
      <c r="L44" t="inlineStr">
        <is>
          <t>ProdID-28000431</t>
        </is>
      </c>
      <c r="M44" t="inlineStr">
        <is>
          <t>Electronics</t>
        </is>
      </c>
      <c r="N44" t="inlineStr">
        <is>
          <t>Headphones</t>
        </is>
      </c>
      <c r="O44" t="inlineStr">
        <is>
          <t>H17T Bluetooth Earphone With Charging Case - White</t>
        </is>
      </c>
      <c r="P44" s="18" t="n">
        <v>256</v>
      </c>
      <c r="Q44" t="n">
        <v>2560</v>
      </c>
      <c r="R44" s="18" t="n">
        <v>342</v>
      </c>
      <c r="S44" s="10" t="n">
        <v>0.1019024697829587</v>
      </c>
      <c r="T44" s="18">
        <f>Q44*R44</f>
        <v/>
      </c>
      <c r="U44" s="18">
        <f>P44*Q44</f>
        <v/>
      </c>
      <c r="V44" s="18">
        <f>T44-U44</f>
        <v/>
      </c>
      <c r="W44" s="16">
        <f>(V44/T44)*100</f>
        <v/>
      </c>
    </row>
    <row r="45">
      <c r="A45" t="n">
        <v>44</v>
      </c>
      <c r="B45" t="inlineStr">
        <is>
          <t>OrdID-2018-0000441</t>
        </is>
      </c>
      <c r="C45" s="1" t="n">
        <v>43170</v>
      </c>
      <c r="D45" s="1" t="n">
        <v>43171</v>
      </c>
      <c r="E45" t="inlineStr">
        <is>
          <t>Express 1 Day</t>
        </is>
      </c>
      <c r="F45" t="inlineStr">
        <is>
          <t>CustID- 214</t>
        </is>
      </c>
      <c r="G45" t="inlineStr">
        <is>
          <t>Priscilla Mintah</t>
        </is>
      </c>
      <c r="H45" t="inlineStr">
        <is>
          <t>Consumer</t>
        </is>
      </c>
      <c r="I45" t="inlineStr">
        <is>
          <t>Tamale</t>
        </is>
      </c>
      <c r="J45" t="inlineStr">
        <is>
          <t>Ghana</t>
        </is>
      </c>
      <c r="K45" t="inlineStr">
        <is>
          <t>Northern</t>
        </is>
      </c>
      <c r="L45" t="inlineStr">
        <is>
          <t>ProdID-28000441</t>
        </is>
      </c>
      <c r="M45" t="inlineStr">
        <is>
          <t>Phone_Tablets</t>
        </is>
      </c>
      <c r="N45" t="inlineStr">
        <is>
          <t>Laptop_Desktop accessories</t>
        </is>
      </c>
      <c r="O45" t="inlineStr">
        <is>
          <t>N Logitech G230 Stereo Gaming Noise-cancelling Wired Headset (981-000541)</t>
        </is>
      </c>
      <c r="P45" s="18" t="n">
        <v>240</v>
      </c>
      <c r="Q45" t="n">
        <v>2400</v>
      </c>
      <c r="R45" s="18" t="n">
        <v>304</v>
      </c>
      <c r="S45" s="10" t="n">
        <v>0.09</v>
      </c>
      <c r="T45" s="18">
        <f>Q45*R45</f>
        <v/>
      </c>
      <c r="U45" s="18">
        <f>P45*Q45</f>
        <v/>
      </c>
      <c r="V45" s="18">
        <f>T45-U45</f>
        <v/>
      </c>
      <c r="W45" s="16">
        <f>(V45/T45)*100</f>
        <v/>
      </c>
    </row>
    <row r="46">
      <c r="A46" t="n">
        <v>45</v>
      </c>
      <c r="B46" t="inlineStr">
        <is>
          <t>OrdID-2018-0000451</t>
        </is>
      </c>
      <c r="C46" s="1" t="n">
        <v>43170</v>
      </c>
      <c r="D46" s="1" t="n">
        <v>43173</v>
      </c>
      <c r="E46" t="inlineStr">
        <is>
          <t>2-3 Day</t>
        </is>
      </c>
      <c r="F46" t="inlineStr">
        <is>
          <t>CustID- 152</t>
        </is>
      </c>
      <c r="G46" t="inlineStr">
        <is>
          <t>Okyere Mintah</t>
        </is>
      </c>
      <c r="H46" t="inlineStr">
        <is>
          <t>Corporate</t>
        </is>
      </c>
      <c r="I46" t="inlineStr">
        <is>
          <t>Koforidua</t>
        </is>
      </c>
      <c r="J46" t="inlineStr">
        <is>
          <t>Ghana</t>
        </is>
      </c>
      <c r="K46" t="inlineStr">
        <is>
          <t>Eastern</t>
        </is>
      </c>
      <c r="L46" t="inlineStr">
        <is>
          <t>ProdID-28000451</t>
        </is>
      </c>
      <c r="M46" t="inlineStr">
        <is>
          <t>Phone_Tablets</t>
        </is>
      </c>
      <c r="N46" t="inlineStr">
        <is>
          <t>Laptop_Desktop accessories</t>
        </is>
      </c>
      <c r="O46" t="inlineStr">
        <is>
          <t>Logitech H110 Stereo Headset with Noise Cancelling Microphone</t>
        </is>
      </c>
      <c r="P46" s="18" t="n">
        <v>221</v>
      </c>
      <c r="Q46" t="n">
        <v>2210</v>
      </c>
      <c r="R46" s="18" t="n">
        <v>288</v>
      </c>
      <c r="S46" s="10" t="n">
        <v>0.06399428550622185</v>
      </c>
      <c r="T46" s="18">
        <f>Q46*R46</f>
        <v/>
      </c>
      <c r="U46" s="18">
        <f>P46*Q46</f>
        <v/>
      </c>
      <c r="V46" s="18">
        <f>T46-U46</f>
        <v/>
      </c>
      <c r="W46" s="16">
        <f>(V46/T46)*100</f>
        <v/>
      </c>
    </row>
    <row r="47">
      <c r="A47" t="n">
        <v>46</v>
      </c>
      <c r="B47" t="inlineStr">
        <is>
          <t>OrdID-2018-0000461</t>
        </is>
      </c>
      <c r="C47" s="1" t="n">
        <v>43170</v>
      </c>
      <c r="D47" s="1" t="n">
        <v>43171</v>
      </c>
      <c r="E47" t="inlineStr">
        <is>
          <t>Pick up</t>
        </is>
      </c>
      <c r="F47" t="inlineStr">
        <is>
          <t>CustID- 424</t>
        </is>
      </c>
      <c r="G47" t="inlineStr">
        <is>
          <t>Lovelyn Bentil</t>
        </is>
      </c>
      <c r="H47" t="inlineStr">
        <is>
          <t>Consumer</t>
        </is>
      </c>
      <c r="I47" t="inlineStr">
        <is>
          <t>Obuasi</t>
        </is>
      </c>
      <c r="J47" t="inlineStr">
        <is>
          <t>Ghana</t>
        </is>
      </c>
      <c r="K47" t="inlineStr">
        <is>
          <t>Ashanti</t>
        </is>
      </c>
      <c r="L47" t="inlineStr">
        <is>
          <t>ProdID-28000461</t>
        </is>
      </c>
      <c r="M47" t="inlineStr">
        <is>
          <t>Phone_Tablets</t>
        </is>
      </c>
      <c r="N47" t="inlineStr">
        <is>
          <t>Laptop_Desktop accessories</t>
        </is>
      </c>
      <c r="O47" t="inlineStr">
        <is>
          <t>6in1 Screen Cleaning Kit Cloth Wipe Brush TV Tablet Laptop Computer Lens Cleaner</t>
        </is>
      </c>
      <c r="P47" s="18" t="n">
        <v>650</v>
      </c>
      <c r="Q47" t="n">
        <v>6500</v>
      </c>
      <c r="R47" s="18" t="n">
        <v>962</v>
      </c>
      <c r="S47" s="10" t="n">
        <v>0.04142195717931855</v>
      </c>
      <c r="T47" s="18">
        <f>Q47*R47</f>
        <v/>
      </c>
      <c r="U47" s="18">
        <f>P47*Q47</f>
        <v/>
      </c>
      <c r="V47" s="18">
        <f>T47-U47</f>
        <v/>
      </c>
      <c r="W47" s="16">
        <f>(V47/T47)*100</f>
        <v/>
      </c>
    </row>
    <row r="48">
      <c r="A48" t="n">
        <v>47</v>
      </c>
      <c r="B48" t="inlineStr">
        <is>
          <t>OrdID-2018-0000471</t>
        </is>
      </c>
      <c r="C48" s="1" t="n">
        <v>43170</v>
      </c>
      <c r="D48" s="1" t="n">
        <v>43171</v>
      </c>
      <c r="E48" t="inlineStr">
        <is>
          <t>Pick up</t>
        </is>
      </c>
      <c r="F48" t="inlineStr">
        <is>
          <t>CustID- 146</t>
        </is>
      </c>
      <c r="G48" t="inlineStr">
        <is>
          <t>Ernestina Darko</t>
        </is>
      </c>
      <c r="H48" t="inlineStr">
        <is>
          <t>Corporate</t>
        </is>
      </c>
      <c r="I48" t="inlineStr">
        <is>
          <t>Bimbilla</t>
        </is>
      </c>
      <c r="J48" t="inlineStr">
        <is>
          <t>Ghana</t>
        </is>
      </c>
      <c r="K48" t="inlineStr">
        <is>
          <t>Northern</t>
        </is>
      </c>
      <c r="L48" t="inlineStr">
        <is>
          <t>ProdID-28000471</t>
        </is>
      </c>
      <c r="M48" t="inlineStr">
        <is>
          <t>Phone_Tablets</t>
        </is>
      </c>
      <c r="N48" t="inlineStr">
        <is>
          <t>Laptop_Desktop accessories</t>
        </is>
      </c>
      <c r="O48" t="inlineStr">
        <is>
          <t>Screen Cleaning Kit Cleaner Spray Brush Microfiber Cloth Wipe Phone TV Camera</t>
        </is>
      </c>
      <c r="P48" s="18" t="n">
        <v>571</v>
      </c>
      <c r="Q48" t="n">
        <v>5710</v>
      </c>
      <c r="R48" s="18" t="n">
        <v>738</v>
      </c>
      <c r="S48" s="10" t="n">
        <v>0.08</v>
      </c>
      <c r="T48" s="18">
        <f>Q48*R48</f>
        <v/>
      </c>
      <c r="U48" s="18">
        <f>P48*Q48</f>
        <v/>
      </c>
      <c r="V48" s="18">
        <f>T48-U48</f>
        <v/>
      </c>
      <c r="W48" s="16">
        <f>(V48/T48)*100</f>
        <v/>
      </c>
    </row>
    <row r="49">
      <c r="A49" t="n">
        <v>48</v>
      </c>
      <c r="B49" t="inlineStr">
        <is>
          <t>OrdID-2018-0000481</t>
        </is>
      </c>
      <c r="C49" s="1" t="n">
        <v>43173</v>
      </c>
      <c r="D49" s="1" t="n">
        <v>43175</v>
      </c>
      <c r="E49" t="inlineStr">
        <is>
          <t>Pick up</t>
        </is>
      </c>
      <c r="F49" t="inlineStr">
        <is>
          <t>CustID- 096</t>
        </is>
      </c>
      <c r="G49" t="inlineStr">
        <is>
          <t>Abdul Rawuf</t>
        </is>
      </c>
      <c r="H49" t="inlineStr">
        <is>
          <t>Home Office</t>
        </is>
      </c>
      <c r="I49" t="inlineStr">
        <is>
          <t>Wa</t>
        </is>
      </c>
      <c r="J49" t="inlineStr">
        <is>
          <t>Ghana</t>
        </is>
      </c>
      <c r="K49" t="inlineStr">
        <is>
          <t>Upper West</t>
        </is>
      </c>
      <c r="L49" t="inlineStr">
        <is>
          <t>ProdID-28000481</t>
        </is>
      </c>
      <c r="M49" t="inlineStr">
        <is>
          <t>Home_Office</t>
        </is>
      </c>
      <c r="N49" t="inlineStr">
        <is>
          <t>Home_Kitchen</t>
        </is>
      </c>
      <c r="O49" t="inlineStr">
        <is>
          <t>Marado Electric Heat Kettle - 2 Litre Silver</t>
        </is>
      </c>
      <c r="P49" s="18" t="n">
        <v>637</v>
      </c>
      <c r="Q49" t="n">
        <v>6370</v>
      </c>
      <c r="R49" s="18" t="n">
        <v>867</v>
      </c>
      <c r="S49" s="10" t="n">
        <v>0.04066318327727706</v>
      </c>
      <c r="T49" s="18">
        <f>Q49*R49</f>
        <v/>
      </c>
      <c r="U49" s="18">
        <f>P49*Q49</f>
        <v/>
      </c>
      <c r="V49" s="18">
        <f>T49-U49</f>
        <v/>
      </c>
      <c r="W49" s="16">
        <f>(V49/T49)*100</f>
        <v/>
      </c>
    </row>
    <row r="50">
      <c r="A50" t="n">
        <v>49</v>
      </c>
      <c r="B50" t="inlineStr">
        <is>
          <t>OrdID-2018-0000491</t>
        </is>
      </c>
      <c r="C50" s="1" t="n">
        <v>43173</v>
      </c>
      <c r="D50" s="1" t="n">
        <v>43173</v>
      </c>
      <c r="E50" t="inlineStr">
        <is>
          <t>Pick up</t>
        </is>
      </c>
      <c r="F50" t="inlineStr">
        <is>
          <t>CustID- 104</t>
        </is>
      </c>
      <c r="G50" t="inlineStr">
        <is>
          <t>Erica Ntiamoah</t>
        </is>
      </c>
      <c r="H50" t="inlineStr">
        <is>
          <t>Corporate</t>
        </is>
      </c>
      <c r="I50" t="inlineStr">
        <is>
          <t>Wa</t>
        </is>
      </c>
      <c r="J50" t="inlineStr">
        <is>
          <t>Ghana</t>
        </is>
      </c>
      <c r="K50" t="inlineStr">
        <is>
          <t>Upper West</t>
        </is>
      </c>
      <c r="L50" t="inlineStr">
        <is>
          <t>ProdID-28000491</t>
        </is>
      </c>
      <c r="M50" t="inlineStr">
        <is>
          <t>Phone_Tablets</t>
        </is>
      </c>
      <c r="N50" t="inlineStr">
        <is>
          <t>Telephones_Accessories</t>
        </is>
      </c>
      <c r="O50" t="inlineStr">
        <is>
          <t>Geilienergy BT183342 BT283342 BT166342 BT266342 BT162342 BT262342 Battery</t>
        </is>
      </c>
      <c r="P50" s="18" t="n">
        <v>416</v>
      </c>
      <c r="Q50" t="n">
        <v>4160</v>
      </c>
      <c r="R50" s="18" t="n">
        <v>562</v>
      </c>
      <c r="S50" s="10" t="n">
        <v>0</v>
      </c>
      <c r="T50" s="18">
        <f>Q50*R50</f>
        <v/>
      </c>
      <c r="U50" s="18">
        <f>P50*Q50</f>
        <v/>
      </c>
      <c r="V50" s="18">
        <f>T50-U50</f>
        <v/>
      </c>
      <c r="W50" s="16">
        <f>(V50/T50)*100</f>
        <v/>
      </c>
    </row>
    <row r="51">
      <c r="A51" t="n">
        <v>50</v>
      </c>
      <c r="B51" t="inlineStr">
        <is>
          <t>OrdID-2018-0000501</t>
        </is>
      </c>
      <c r="C51" s="1" t="n">
        <v>43174</v>
      </c>
      <c r="D51" s="1" t="n">
        <v>43174</v>
      </c>
      <c r="E51" t="inlineStr">
        <is>
          <t>Pick up</t>
        </is>
      </c>
      <c r="F51" t="inlineStr">
        <is>
          <t>CustID- 397</t>
        </is>
      </c>
      <c r="G51" t="inlineStr">
        <is>
          <t>Godred Gyimah</t>
        </is>
      </c>
      <c r="H51" t="inlineStr">
        <is>
          <t>Corporate</t>
        </is>
      </c>
      <c r="I51" t="inlineStr">
        <is>
          <t xml:space="preserve">Ashaiman </t>
        </is>
      </c>
      <c r="J51" t="inlineStr">
        <is>
          <t>Ghana</t>
        </is>
      </c>
      <c r="K51" t="inlineStr">
        <is>
          <t>Greater Accra</t>
        </is>
      </c>
      <c r="L51" t="inlineStr">
        <is>
          <t>ProdID-28000501</t>
        </is>
      </c>
      <c r="M51" t="inlineStr">
        <is>
          <t>Home_Office</t>
        </is>
      </c>
      <c r="N51" t="inlineStr">
        <is>
          <t>Home_Kitchen</t>
        </is>
      </c>
      <c r="O51" t="inlineStr">
        <is>
          <t>Italian Home Rice Cooker - 5 Litre Black/Silver</t>
        </is>
      </c>
      <c r="P51" s="18" t="n">
        <v>652</v>
      </c>
      <c r="Q51" t="n">
        <v>6520</v>
      </c>
      <c r="R51" s="18" t="n">
        <v>842</v>
      </c>
      <c r="S51" s="10" t="n">
        <v>0.07000000000000001</v>
      </c>
      <c r="T51" s="18">
        <f>Q51*R51</f>
        <v/>
      </c>
      <c r="U51" s="18">
        <f>P51*Q51</f>
        <v/>
      </c>
      <c r="V51" s="18">
        <f>T51-U51</f>
        <v/>
      </c>
      <c r="W51" s="16">
        <f>(V51/T51)*100</f>
        <v/>
      </c>
    </row>
    <row r="52">
      <c r="A52" t="n">
        <v>51</v>
      </c>
      <c r="B52" t="inlineStr">
        <is>
          <t>OrdID-2018-0000511</t>
        </is>
      </c>
      <c r="C52" s="1" t="n">
        <v>43174</v>
      </c>
      <c r="D52" s="1" t="n">
        <v>43176</v>
      </c>
      <c r="E52" t="inlineStr">
        <is>
          <t>2-3 Day</t>
        </is>
      </c>
      <c r="F52" t="inlineStr">
        <is>
          <t>CustID- 572</t>
        </is>
      </c>
      <c r="G52" t="inlineStr">
        <is>
          <t>Akua Boatemaa</t>
        </is>
      </c>
      <c r="H52" t="inlineStr">
        <is>
          <t>Corporate</t>
        </is>
      </c>
      <c r="I52" t="inlineStr">
        <is>
          <t>Mim</t>
        </is>
      </c>
      <c r="J52" t="inlineStr">
        <is>
          <t>Ghana</t>
        </is>
      </c>
      <c r="K52" t="inlineStr">
        <is>
          <t>Brong-Ahafo</t>
        </is>
      </c>
      <c r="L52" t="inlineStr">
        <is>
          <t>ProdID-28000511</t>
        </is>
      </c>
      <c r="M52" t="inlineStr">
        <is>
          <t>Phone_Tablets</t>
        </is>
      </c>
      <c r="N52" t="inlineStr">
        <is>
          <t>Telephones_Accessories</t>
        </is>
      </c>
      <c r="O52" t="inlineStr">
        <is>
          <t>Phone Extension Cord 25 Ft, Telephone Cable with Standard RJ11 Plug and 1 in-Line Couplers</t>
        </is>
      </c>
      <c r="P52" s="18" t="n">
        <v>326</v>
      </c>
      <c r="Q52" t="n">
        <v>3260</v>
      </c>
      <c r="R52" s="18" t="n">
        <v>386</v>
      </c>
      <c r="S52" s="10" t="n">
        <v>0.06</v>
      </c>
      <c r="T52" s="18">
        <f>Q52*R52</f>
        <v/>
      </c>
      <c r="U52" s="18">
        <f>P52*Q52</f>
        <v/>
      </c>
      <c r="V52" s="18">
        <f>T52-U52</f>
        <v/>
      </c>
      <c r="W52" s="16">
        <f>(V52/T52)*100</f>
        <v/>
      </c>
    </row>
    <row r="53">
      <c r="A53" t="n">
        <v>52</v>
      </c>
      <c r="B53" t="inlineStr">
        <is>
          <t>OrdID-2018-0000521</t>
        </is>
      </c>
      <c r="C53" s="1" t="n">
        <v>43174</v>
      </c>
      <c r="D53" s="1" t="n">
        <v>43177</v>
      </c>
      <c r="E53" t="inlineStr">
        <is>
          <t>2-3 Day</t>
        </is>
      </c>
      <c r="F53" t="inlineStr">
        <is>
          <t>CustID- 590</t>
        </is>
      </c>
      <c r="G53" t="inlineStr">
        <is>
          <t>Michael Bamfo</t>
        </is>
      </c>
      <c r="H53" t="inlineStr">
        <is>
          <t>Consumer</t>
        </is>
      </c>
      <c r="I53" t="inlineStr">
        <is>
          <t>Mandela</t>
        </is>
      </c>
      <c r="J53" t="inlineStr">
        <is>
          <t>Ghana</t>
        </is>
      </c>
      <c r="K53" t="inlineStr">
        <is>
          <t>Greater Accra</t>
        </is>
      </c>
      <c r="L53" t="inlineStr">
        <is>
          <t>ProdID-28000521</t>
        </is>
      </c>
      <c r="M53" t="inlineStr">
        <is>
          <t>Electronics</t>
        </is>
      </c>
      <c r="N53" t="inlineStr">
        <is>
          <t>Headphones</t>
        </is>
      </c>
      <c r="O53" t="inlineStr">
        <is>
          <t>Samsung Level U Bluetooth Wireless In-ear Headphones With Microphone - Black</t>
        </is>
      </c>
      <c r="P53" s="18" t="n">
        <v>157</v>
      </c>
      <c r="Q53" t="n">
        <v>1570</v>
      </c>
      <c r="R53" s="18" t="n">
        <v>232</v>
      </c>
      <c r="S53" s="10" t="n">
        <v>0.1624470934626978</v>
      </c>
      <c r="T53" s="18">
        <f>Q53*R53</f>
        <v/>
      </c>
      <c r="U53" s="18">
        <f>P53*Q53</f>
        <v/>
      </c>
      <c r="V53" s="18">
        <f>T53-U53</f>
        <v/>
      </c>
      <c r="W53" s="16">
        <f>(V53/T53)*100</f>
        <v/>
      </c>
    </row>
    <row r="54">
      <c r="A54" t="n">
        <v>53</v>
      </c>
      <c r="B54" t="inlineStr">
        <is>
          <t>OrdID-2018-0000531</t>
        </is>
      </c>
      <c r="C54" s="1" t="n">
        <v>43174</v>
      </c>
      <c r="D54" s="1" t="n">
        <v>43175</v>
      </c>
      <c r="E54" t="inlineStr">
        <is>
          <t>Pick up</t>
        </is>
      </c>
      <c r="F54" t="inlineStr">
        <is>
          <t>CustID- 210</t>
        </is>
      </c>
      <c r="G54" t="inlineStr">
        <is>
          <t>Justice Nyamekye</t>
        </is>
      </c>
      <c r="H54" t="inlineStr">
        <is>
          <t>Consumer</t>
        </is>
      </c>
      <c r="I54" t="inlineStr">
        <is>
          <t>Bolgatanga</t>
        </is>
      </c>
      <c r="J54" t="inlineStr">
        <is>
          <t>Ghana</t>
        </is>
      </c>
      <c r="K54" t="inlineStr">
        <is>
          <t>Upper East</t>
        </is>
      </c>
      <c r="L54" t="inlineStr">
        <is>
          <t>ProdID-28000171</t>
        </is>
      </c>
      <c r="M54" t="inlineStr">
        <is>
          <t>Electronics</t>
        </is>
      </c>
      <c r="N54" t="inlineStr">
        <is>
          <t>Accessories_Supplies</t>
        </is>
      </c>
      <c r="O54" t="inlineStr">
        <is>
          <t>TV One 1RK-4RU-PSU 4RU 250w Power supply and accessories</t>
        </is>
      </c>
      <c r="P54" s="18" t="n">
        <v>435</v>
      </c>
      <c r="Q54" t="n">
        <v>4350</v>
      </c>
      <c r="R54" s="18" t="n">
        <v>584</v>
      </c>
      <c r="S54" s="10" t="n">
        <v>0.06617322681116691</v>
      </c>
      <c r="T54" s="18">
        <f>Q54*R54</f>
        <v/>
      </c>
      <c r="U54" s="18">
        <f>P54*Q54</f>
        <v/>
      </c>
      <c r="V54" s="18">
        <f>T54-U54</f>
        <v/>
      </c>
      <c r="W54" s="16">
        <f>(V54/T54)*100</f>
        <v/>
      </c>
    </row>
    <row r="55">
      <c r="A55" t="n">
        <v>54</v>
      </c>
      <c r="B55" t="inlineStr">
        <is>
          <t>OrdID-2018-0000541</t>
        </is>
      </c>
      <c r="C55" s="1" t="n">
        <v>43174</v>
      </c>
      <c r="D55" s="1" t="n">
        <v>43175</v>
      </c>
      <c r="E55" t="inlineStr">
        <is>
          <t>Pick up</t>
        </is>
      </c>
      <c r="F55" t="inlineStr">
        <is>
          <t>CustID- 496</t>
        </is>
      </c>
      <c r="G55" t="inlineStr">
        <is>
          <t>Bridget Okyere</t>
        </is>
      </c>
      <c r="H55" t="inlineStr">
        <is>
          <t>Consumer</t>
        </is>
      </c>
      <c r="I55" t="inlineStr">
        <is>
          <t>Yendi</t>
        </is>
      </c>
      <c r="J55" t="inlineStr">
        <is>
          <t>Ghana</t>
        </is>
      </c>
      <c r="K55" t="inlineStr">
        <is>
          <t>Northern</t>
        </is>
      </c>
      <c r="L55" t="inlineStr">
        <is>
          <t>ProdID-28000531</t>
        </is>
      </c>
      <c r="M55" t="inlineStr">
        <is>
          <t>Phone_Tablets</t>
        </is>
      </c>
      <c r="N55" t="inlineStr">
        <is>
          <t>Telephones_Accessories</t>
        </is>
      </c>
      <c r="O55" t="inlineStr">
        <is>
          <t>Telephone Cord, Phone Cord, Handset Cord, Black, 2 Pack, Universally Compatible</t>
        </is>
      </c>
      <c r="P55" s="18" t="n">
        <v>553</v>
      </c>
      <c r="Q55" t="n">
        <v>5530</v>
      </c>
      <c r="R55" s="18" t="n">
        <v>774</v>
      </c>
      <c r="S55" s="10" t="n">
        <v>0.1212699292242124</v>
      </c>
      <c r="T55" s="18">
        <f>Q55*R55</f>
        <v/>
      </c>
      <c r="U55" s="18">
        <f>P55*Q55</f>
        <v/>
      </c>
      <c r="V55" s="18">
        <f>T55-U55</f>
        <v/>
      </c>
      <c r="W55" s="16">
        <f>(V55/T55)*100</f>
        <v/>
      </c>
    </row>
    <row r="56">
      <c r="A56" t="n">
        <v>55</v>
      </c>
      <c r="B56" t="inlineStr">
        <is>
          <t>OrdID-2018-0000551</t>
        </is>
      </c>
      <c r="C56" s="1" t="n">
        <v>43175</v>
      </c>
      <c r="D56" s="1" t="n">
        <v>43181</v>
      </c>
      <c r="E56" t="inlineStr">
        <is>
          <t>5-7 Day</t>
        </is>
      </c>
      <c r="F56" t="inlineStr">
        <is>
          <t>CustID- 030</t>
        </is>
      </c>
      <c r="G56" t="inlineStr">
        <is>
          <t>Cecilia Esi</t>
        </is>
      </c>
      <c r="H56" t="inlineStr">
        <is>
          <t>Home Office</t>
        </is>
      </c>
      <c r="I56" t="inlineStr">
        <is>
          <t>Ahwiaa</t>
        </is>
      </c>
      <c r="J56" t="inlineStr">
        <is>
          <t>Ghana</t>
        </is>
      </c>
      <c r="K56" t="inlineStr">
        <is>
          <t>Ashanti</t>
        </is>
      </c>
      <c r="L56" t="inlineStr">
        <is>
          <t>ProdID-28000541</t>
        </is>
      </c>
      <c r="M56" t="inlineStr">
        <is>
          <t>Home_Office</t>
        </is>
      </c>
      <c r="N56" t="inlineStr">
        <is>
          <t>Home_Kitchen</t>
        </is>
      </c>
      <c r="O56" t="inlineStr">
        <is>
          <t>ICONA ILK - 100 SS Effective Electric Kettle - 1.8 Litres - Silver</t>
        </is>
      </c>
      <c r="P56" s="18" t="n">
        <v>1163</v>
      </c>
      <c r="Q56" t="n">
        <v>11630</v>
      </c>
      <c r="R56" s="18" t="n">
        <v>1628</v>
      </c>
      <c r="S56" s="10" t="n">
        <v>0.02758520700664737</v>
      </c>
      <c r="T56" s="18">
        <f>Q56*R56</f>
        <v/>
      </c>
      <c r="U56" s="18">
        <f>P56*Q56</f>
        <v/>
      </c>
      <c r="V56" s="18">
        <f>T56-U56</f>
        <v/>
      </c>
      <c r="W56" s="16">
        <f>(V56/T56)*100</f>
        <v/>
      </c>
    </row>
    <row r="57">
      <c r="A57" t="n">
        <v>56</v>
      </c>
      <c r="B57" t="inlineStr">
        <is>
          <t>OrdID-2018-0000561</t>
        </is>
      </c>
      <c r="C57" s="1" t="n">
        <v>43176</v>
      </c>
      <c r="D57" s="1" t="n">
        <v>43181</v>
      </c>
      <c r="E57" t="inlineStr">
        <is>
          <t>5-7 Day</t>
        </is>
      </c>
      <c r="F57" t="inlineStr">
        <is>
          <t>CustID- 334</t>
        </is>
      </c>
      <c r="G57" t="inlineStr">
        <is>
          <t>Elikem Kobla</t>
        </is>
      </c>
      <c r="H57" t="inlineStr">
        <is>
          <t>Consumer</t>
        </is>
      </c>
      <c r="I57" t="inlineStr">
        <is>
          <t>Effiduase</t>
        </is>
      </c>
      <c r="J57" t="inlineStr">
        <is>
          <t>Ghana</t>
        </is>
      </c>
      <c r="K57" t="inlineStr">
        <is>
          <t>Ashanti</t>
        </is>
      </c>
      <c r="L57" t="inlineStr">
        <is>
          <t>ProdID-28000551</t>
        </is>
      </c>
      <c r="M57" t="inlineStr">
        <is>
          <t>Home_Office</t>
        </is>
      </c>
      <c r="N57" t="inlineStr">
        <is>
          <t>Home_Kitchen</t>
        </is>
      </c>
      <c r="O57" t="inlineStr">
        <is>
          <t>6 Cubes Plastic Wardrobe With Shoe Rack - Black/White</t>
        </is>
      </c>
      <c r="P57" s="18" t="n">
        <v>1190</v>
      </c>
      <c r="Q57" t="n">
        <v>11900</v>
      </c>
      <c r="R57" s="18" t="n">
        <v>1643</v>
      </c>
      <c r="S57" s="10" t="n">
        <v>0.02845809946457008</v>
      </c>
      <c r="T57" s="18">
        <f>Q57*R57</f>
        <v/>
      </c>
      <c r="U57" s="18">
        <f>P57*Q57</f>
        <v/>
      </c>
      <c r="V57" s="18">
        <f>T57-U57</f>
        <v/>
      </c>
      <c r="W57" s="16">
        <f>(V57/T57)*100</f>
        <v/>
      </c>
    </row>
    <row r="58">
      <c r="A58" t="n">
        <v>57</v>
      </c>
      <c r="B58" t="inlineStr">
        <is>
          <t>OrdID-2018-0000571</t>
        </is>
      </c>
      <c r="C58" s="1" t="n">
        <v>43176</v>
      </c>
      <c r="D58" s="1" t="n">
        <v>43181</v>
      </c>
      <c r="E58" t="inlineStr">
        <is>
          <t>5-7 Day</t>
        </is>
      </c>
      <c r="F58" t="inlineStr">
        <is>
          <t>CustID- 590</t>
        </is>
      </c>
      <c r="G58" t="inlineStr">
        <is>
          <t>Michael Bamfo</t>
        </is>
      </c>
      <c r="H58" t="inlineStr">
        <is>
          <t>Consumer</t>
        </is>
      </c>
      <c r="I58" t="inlineStr">
        <is>
          <t>Mandela</t>
        </is>
      </c>
      <c r="J58" t="inlineStr">
        <is>
          <t>Ghana</t>
        </is>
      </c>
      <c r="K58" t="inlineStr">
        <is>
          <t>Greater Accra</t>
        </is>
      </c>
      <c r="L58" t="inlineStr">
        <is>
          <t>ProdID-28000561</t>
        </is>
      </c>
      <c r="M58" t="inlineStr">
        <is>
          <t>Phone_Tablets</t>
        </is>
      </c>
      <c r="N58" t="inlineStr">
        <is>
          <t>Telephones_Accessories</t>
        </is>
      </c>
      <c r="O58" t="inlineStr">
        <is>
          <t>Fosmon 4K HDMI Cable 50 Feet, Gold-Plated Ultra High Speed (10.2 Gigabyte per second UHD</t>
        </is>
      </c>
      <c r="P58" s="18" t="n">
        <v>623</v>
      </c>
      <c r="Q58" t="n">
        <v>6230</v>
      </c>
      <c r="R58" s="18" t="n">
        <v>898</v>
      </c>
      <c r="S58" s="10" t="n">
        <v>0.1190168687514364</v>
      </c>
      <c r="T58" s="18">
        <f>Q58*R58</f>
        <v/>
      </c>
      <c r="U58" s="18">
        <f>P58*Q58</f>
        <v/>
      </c>
      <c r="V58" s="18">
        <f>T58-U58</f>
        <v/>
      </c>
      <c r="W58" s="16">
        <f>(V58/T58)*100</f>
        <v/>
      </c>
    </row>
    <row r="59">
      <c r="A59" t="n">
        <v>58</v>
      </c>
      <c r="B59" t="inlineStr">
        <is>
          <t>OrdID-2018-0000581</t>
        </is>
      </c>
      <c r="C59" s="1" t="n">
        <v>43176</v>
      </c>
      <c r="D59" s="1" t="n">
        <v>43183</v>
      </c>
      <c r="E59" t="inlineStr">
        <is>
          <t>5-7 Day</t>
        </is>
      </c>
      <c r="F59" t="inlineStr">
        <is>
          <t>CustID- 290</t>
        </is>
      </c>
      <c r="G59" t="inlineStr">
        <is>
          <t>Michael Gyasi</t>
        </is>
      </c>
      <c r="H59" t="inlineStr">
        <is>
          <t>Consumer</t>
        </is>
      </c>
      <c r="I59" t="inlineStr">
        <is>
          <t>Cape Coast</t>
        </is>
      </c>
      <c r="J59" t="inlineStr">
        <is>
          <t>Ghana</t>
        </is>
      </c>
      <c r="K59" t="inlineStr">
        <is>
          <t>Central</t>
        </is>
      </c>
      <c r="L59" t="inlineStr">
        <is>
          <t>ProdID-28000571</t>
        </is>
      </c>
      <c r="M59" t="inlineStr">
        <is>
          <t>Home_Office</t>
        </is>
      </c>
      <c r="N59" t="inlineStr">
        <is>
          <t>Home_Kitchen</t>
        </is>
      </c>
      <c r="O59" t="inlineStr">
        <is>
          <t>Sandwich Maker - 2 Slice White</t>
        </is>
      </c>
      <c r="P59" s="18" t="n">
        <v>586</v>
      </c>
      <c r="Q59" t="n">
        <v>5860</v>
      </c>
      <c r="R59" s="18" t="n">
        <v>809</v>
      </c>
      <c r="S59" s="10" t="n">
        <v>0.02503013877711083</v>
      </c>
      <c r="T59" s="18">
        <f>Q59*R59</f>
        <v/>
      </c>
      <c r="U59" s="18">
        <f>P59*Q59</f>
        <v/>
      </c>
      <c r="V59" s="18">
        <f>T59-U59</f>
        <v/>
      </c>
      <c r="W59" s="16">
        <f>(V59/T59)*100</f>
        <v/>
      </c>
    </row>
    <row r="60">
      <c r="A60" t="n">
        <v>59</v>
      </c>
      <c r="B60" t="inlineStr">
        <is>
          <t>OrdID-2018-0000591</t>
        </is>
      </c>
      <c r="C60" s="1" t="n">
        <v>43176</v>
      </c>
      <c r="D60" s="1" t="n">
        <v>43181</v>
      </c>
      <c r="E60" t="inlineStr">
        <is>
          <t>5-7 Day</t>
        </is>
      </c>
      <c r="F60" t="inlineStr">
        <is>
          <t>CustID- 102</t>
        </is>
      </c>
      <c r="G60" t="inlineStr">
        <is>
          <t>Owusu Sekyere</t>
        </is>
      </c>
      <c r="H60" t="inlineStr">
        <is>
          <t>Corporate</t>
        </is>
      </c>
      <c r="I60" t="inlineStr">
        <is>
          <t>Tamale</t>
        </is>
      </c>
      <c r="J60" t="inlineStr">
        <is>
          <t>Ghana</t>
        </is>
      </c>
      <c r="K60" t="inlineStr">
        <is>
          <t>Northern</t>
        </is>
      </c>
      <c r="L60" t="inlineStr">
        <is>
          <t>ProdID-28000581</t>
        </is>
      </c>
      <c r="M60" t="inlineStr">
        <is>
          <t>Phone_Tablets</t>
        </is>
      </c>
      <c r="N60" t="inlineStr">
        <is>
          <t>Telephones_Accessories</t>
        </is>
      </c>
      <c r="O60" t="inlineStr">
        <is>
          <t>Replacement Battery BT162342 / BT262342 for Vtech AT&amp;T Cordless Telephones CS6114</t>
        </is>
      </c>
      <c r="P60" s="18" t="n">
        <v>469</v>
      </c>
      <c r="Q60" t="n">
        <v>4690</v>
      </c>
      <c r="R60" s="18" t="n">
        <v>564</v>
      </c>
      <c r="S60" s="10" t="n">
        <v>0.08</v>
      </c>
      <c r="T60" s="18">
        <f>Q60*R60</f>
        <v/>
      </c>
      <c r="U60" s="18">
        <f>P60*Q60</f>
        <v/>
      </c>
      <c r="V60" s="18">
        <f>T60-U60</f>
        <v/>
      </c>
      <c r="W60" s="16">
        <f>(V60/T60)*100</f>
        <v/>
      </c>
    </row>
    <row r="61">
      <c r="A61" t="n">
        <v>60</v>
      </c>
      <c r="B61" t="inlineStr">
        <is>
          <t>OrdID-2018-0000601</t>
        </is>
      </c>
      <c r="C61" s="1" t="n">
        <v>43176</v>
      </c>
      <c r="D61" s="1" t="n">
        <v>43183</v>
      </c>
      <c r="E61" t="inlineStr">
        <is>
          <t>5-7 Day</t>
        </is>
      </c>
      <c r="F61" t="inlineStr">
        <is>
          <t>CustID- 175</t>
        </is>
      </c>
      <c r="G61" t="inlineStr">
        <is>
          <t>Nana Yaa</t>
        </is>
      </c>
      <c r="H61" t="inlineStr">
        <is>
          <t>Consumer</t>
        </is>
      </c>
      <c r="I61" t="inlineStr">
        <is>
          <t>Goaso</t>
        </is>
      </c>
      <c r="J61" t="inlineStr">
        <is>
          <t>Ghana</t>
        </is>
      </c>
      <c r="K61" t="inlineStr">
        <is>
          <t>Brong-Ahafo</t>
        </is>
      </c>
      <c r="L61" t="inlineStr">
        <is>
          <t>ProdID-28000591</t>
        </is>
      </c>
      <c r="M61" t="inlineStr">
        <is>
          <t>Phone_Tablets</t>
        </is>
      </c>
      <c r="N61" t="inlineStr">
        <is>
          <t>Telephones_Accessories</t>
        </is>
      </c>
      <c r="O61" t="inlineStr">
        <is>
          <t>Willful M98 Bluetooth Headset Wireless Headset with Microphone Charging Base Pro Clear Sound</t>
        </is>
      </c>
      <c r="P61" s="18" t="n">
        <v>360</v>
      </c>
      <c r="Q61" t="n">
        <v>3600</v>
      </c>
      <c r="R61" s="18" t="n">
        <v>458</v>
      </c>
      <c r="S61" s="10" t="n">
        <v>0.12</v>
      </c>
      <c r="T61" s="18">
        <f>Q61*R61</f>
        <v/>
      </c>
      <c r="U61" s="18">
        <f>P61*Q61</f>
        <v/>
      </c>
      <c r="V61" s="18">
        <f>T61-U61</f>
        <v/>
      </c>
      <c r="W61" s="16">
        <f>(V61/T61)*100</f>
        <v/>
      </c>
    </row>
    <row r="62">
      <c r="A62" t="n">
        <v>61</v>
      </c>
      <c r="B62" t="inlineStr">
        <is>
          <t>OrdID-2018-0000611</t>
        </is>
      </c>
      <c r="C62" s="1" t="n">
        <v>43177</v>
      </c>
      <c r="D62" s="1" t="n">
        <v>43182</v>
      </c>
      <c r="E62" t="inlineStr">
        <is>
          <t>5-7 Day</t>
        </is>
      </c>
      <c r="F62" t="inlineStr">
        <is>
          <t>CustID- 401</t>
        </is>
      </c>
      <c r="G62" t="inlineStr">
        <is>
          <t>Selorm Addo</t>
        </is>
      </c>
      <c r="H62" t="inlineStr">
        <is>
          <t>Consumer</t>
        </is>
      </c>
      <c r="I62" t="inlineStr">
        <is>
          <t>Tamale</t>
        </is>
      </c>
      <c r="J62" t="inlineStr">
        <is>
          <t>Ghana</t>
        </is>
      </c>
      <c r="K62" t="inlineStr">
        <is>
          <t>Northern</t>
        </is>
      </c>
      <c r="L62" t="inlineStr">
        <is>
          <t>ProdID-28000601</t>
        </is>
      </c>
      <c r="M62" t="inlineStr">
        <is>
          <t>Phone_Tablets</t>
        </is>
      </c>
      <c r="N62" t="inlineStr">
        <is>
          <t>Telephones_Accessories</t>
        </is>
      </c>
      <c r="O62" t="inlineStr">
        <is>
          <t>Willful M98 Bluetooth Headset Wireless Headset with Microphone Charging Base Pro Clear Sound for Car Truck Driver Call Center Home Office PC</t>
        </is>
      </c>
      <c r="P62" s="18" t="n">
        <v>603</v>
      </c>
      <c r="Q62" t="n">
        <v>6030</v>
      </c>
      <c r="R62" s="18" t="n">
        <v>863</v>
      </c>
      <c r="S62" s="10" t="n">
        <v>0.1383219839942313</v>
      </c>
      <c r="T62" s="18">
        <f>Q62*R62</f>
        <v/>
      </c>
      <c r="U62" s="18">
        <f>P62*Q62</f>
        <v/>
      </c>
      <c r="V62" s="18">
        <f>T62-U62</f>
        <v/>
      </c>
      <c r="W62" s="16">
        <f>(V62/T62)*100</f>
        <v/>
      </c>
    </row>
    <row r="63">
      <c r="A63" t="n">
        <v>62</v>
      </c>
      <c r="B63" t="inlineStr">
        <is>
          <t>OrdID-2018-0000621</t>
        </is>
      </c>
      <c r="C63" s="1" t="n">
        <v>43177</v>
      </c>
      <c r="D63" s="1" t="n">
        <v>43184</v>
      </c>
      <c r="E63" t="inlineStr">
        <is>
          <t>5-7 Day</t>
        </is>
      </c>
      <c r="F63" t="inlineStr">
        <is>
          <t>CustID- 453</t>
        </is>
      </c>
      <c r="G63" t="inlineStr">
        <is>
          <t>Osei Bonsu</t>
        </is>
      </c>
      <c r="H63" t="inlineStr">
        <is>
          <t>Corporate</t>
        </is>
      </c>
      <c r="I63" t="inlineStr">
        <is>
          <t>Tamale</t>
        </is>
      </c>
      <c r="J63" t="inlineStr">
        <is>
          <t>Ghana</t>
        </is>
      </c>
      <c r="K63" t="inlineStr">
        <is>
          <t>Northern</t>
        </is>
      </c>
      <c r="L63" t="inlineStr">
        <is>
          <t>ProdID-28000611</t>
        </is>
      </c>
      <c r="M63" t="inlineStr">
        <is>
          <t>Phone_Tablets</t>
        </is>
      </c>
      <c r="N63" t="inlineStr">
        <is>
          <t>Telephones_Accessories</t>
        </is>
      </c>
      <c r="O63" t="inlineStr">
        <is>
          <t>Telephone-Headset Microphone Noise-Cancelling Headphone Hands-Free - Quick Disconnect with RJ9 Cables for Yealink Polycom Avaya Unify Vtech Grandstream Mitel Phones</t>
        </is>
      </c>
      <c r="P63" s="18" t="n">
        <v>225</v>
      </c>
      <c r="Q63" t="n">
        <v>2250</v>
      </c>
      <c r="R63" s="18" t="n">
        <v>270</v>
      </c>
      <c r="S63" s="10" t="n">
        <v>0.05</v>
      </c>
      <c r="T63" s="18">
        <f>Q63*R63</f>
        <v/>
      </c>
      <c r="U63" s="18">
        <f>P63*Q63</f>
        <v/>
      </c>
      <c r="V63" s="18">
        <f>T63-U63</f>
        <v/>
      </c>
      <c r="W63" s="16">
        <f>(V63/T63)*100</f>
        <v/>
      </c>
    </row>
    <row r="64">
      <c r="A64" t="n">
        <v>63</v>
      </c>
      <c r="B64" t="inlineStr">
        <is>
          <t>OrdID-2018-0000631</t>
        </is>
      </c>
      <c r="C64" s="1" t="n">
        <v>43177</v>
      </c>
      <c r="D64" s="1" t="n">
        <v>43182</v>
      </c>
      <c r="E64" t="inlineStr">
        <is>
          <t>5-7 Day</t>
        </is>
      </c>
      <c r="F64" t="inlineStr">
        <is>
          <t>CustID- 104</t>
        </is>
      </c>
      <c r="G64" t="inlineStr">
        <is>
          <t>Erica Ntiamoah</t>
        </is>
      </c>
      <c r="H64" t="inlineStr">
        <is>
          <t>Corporate</t>
        </is>
      </c>
      <c r="I64" t="inlineStr">
        <is>
          <t>Wa</t>
        </is>
      </c>
      <c r="J64" t="inlineStr">
        <is>
          <t>Ghana</t>
        </is>
      </c>
      <c r="K64" t="inlineStr">
        <is>
          <t>Upper West</t>
        </is>
      </c>
      <c r="L64" t="inlineStr">
        <is>
          <t>ProdID-28000621</t>
        </is>
      </c>
      <c r="M64" t="inlineStr">
        <is>
          <t>Electronics</t>
        </is>
      </c>
      <c r="N64" t="inlineStr">
        <is>
          <t>Home Audio</t>
        </is>
      </c>
      <c r="O64" t="inlineStr">
        <is>
          <t>Dayton Audio T652 Dual 6-1/2" 2-Way Tower Speaker Pair</t>
        </is>
      </c>
      <c r="P64" s="18" t="n">
        <v>1222</v>
      </c>
      <c r="Q64" t="n">
        <v>12220</v>
      </c>
      <c r="R64" s="18" t="n">
        <v>1419</v>
      </c>
      <c r="S64" s="10" t="n">
        <v>0.03</v>
      </c>
      <c r="T64" s="18">
        <f>Q64*R64</f>
        <v/>
      </c>
      <c r="U64" s="18">
        <f>P64*Q64</f>
        <v/>
      </c>
      <c r="V64" s="18">
        <f>T64-U64</f>
        <v/>
      </c>
      <c r="W64" s="16">
        <f>(V64/T64)*100</f>
        <v/>
      </c>
    </row>
    <row r="65">
      <c r="A65" t="n">
        <v>64</v>
      </c>
      <c r="B65" t="inlineStr">
        <is>
          <t>OrdID-2018-0000641</t>
        </is>
      </c>
      <c r="C65" s="1" t="n">
        <v>43177</v>
      </c>
      <c r="D65" s="1" t="n">
        <v>43178</v>
      </c>
      <c r="E65" t="inlineStr">
        <is>
          <t>Express 1 Day</t>
        </is>
      </c>
      <c r="F65" t="inlineStr">
        <is>
          <t>CustID- 030</t>
        </is>
      </c>
      <c r="G65" t="inlineStr">
        <is>
          <t>Cecilia Esi</t>
        </is>
      </c>
      <c r="H65" t="inlineStr">
        <is>
          <t>Home Office</t>
        </is>
      </c>
      <c r="I65" t="inlineStr">
        <is>
          <t>Ahwiaa</t>
        </is>
      </c>
      <c r="J65" t="inlineStr">
        <is>
          <t>Ghana</t>
        </is>
      </c>
      <c r="K65" t="inlineStr">
        <is>
          <t>Ashanti</t>
        </is>
      </c>
      <c r="L65" t="inlineStr">
        <is>
          <t>ProdID-28000291</t>
        </is>
      </c>
      <c r="M65" t="inlineStr">
        <is>
          <t>Phone_Tablets</t>
        </is>
      </c>
      <c r="N65" t="inlineStr">
        <is>
          <t>Mobile Phones</t>
        </is>
      </c>
      <c r="O65" t="inlineStr">
        <is>
          <t>Original Unlocked Apple iPhone 7 Plus Jet Black/Black/Gold/Silver/Pink 32GB</t>
        </is>
      </c>
      <c r="P65" s="18" t="n">
        <v>1630</v>
      </c>
      <c r="Q65" t="n">
        <v>16300</v>
      </c>
      <c r="R65" s="18" t="n">
        <v>2496</v>
      </c>
      <c r="S65" s="10" t="n">
        <v>0.006053006670816518</v>
      </c>
      <c r="T65" s="18">
        <f>Q65*R65</f>
        <v/>
      </c>
      <c r="U65" s="18">
        <f>P65*Q65</f>
        <v/>
      </c>
      <c r="V65" s="18">
        <f>T65-U65</f>
        <v/>
      </c>
      <c r="W65" s="16">
        <f>(V65/T65)*100</f>
        <v/>
      </c>
    </row>
    <row r="66">
      <c r="A66" t="n">
        <v>66</v>
      </c>
      <c r="B66" t="inlineStr">
        <is>
          <t>OrdID-2018-0000661</t>
        </is>
      </c>
      <c r="C66" s="1" t="n">
        <v>43177</v>
      </c>
      <c r="D66" s="1" t="n">
        <v>43184</v>
      </c>
      <c r="E66" t="inlineStr">
        <is>
          <t>5-7 Day</t>
        </is>
      </c>
      <c r="F66" t="inlineStr">
        <is>
          <t>CustID- 096</t>
        </is>
      </c>
      <c r="G66" t="inlineStr">
        <is>
          <t>Abdul Rawuf</t>
        </is>
      </c>
      <c r="H66" t="inlineStr">
        <is>
          <t>Home Office</t>
        </is>
      </c>
      <c r="I66" t="inlineStr">
        <is>
          <t>Wa</t>
        </is>
      </c>
      <c r="J66" t="inlineStr">
        <is>
          <t>Ghana</t>
        </is>
      </c>
      <c r="K66" t="inlineStr">
        <is>
          <t>Upper West</t>
        </is>
      </c>
      <c r="L66" t="inlineStr">
        <is>
          <t>ProdID-28000631</t>
        </is>
      </c>
      <c r="M66" t="inlineStr">
        <is>
          <t>Electronics</t>
        </is>
      </c>
      <c r="N66" t="inlineStr">
        <is>
          <t>Home Audio</t>
        </is>
      </c>
      <c r="O66" t="inlineStr">
        <is>
          <t>Dayton Audio UM10-22 10" Ultimax DVC Subwoofer 2 ohms Per Coil</t>
        </is>
      </c>
      <c r="P66" s="18" t="n">
        <v>724</v>
      </c>
      <c r="Q66" t="n">
        <v>7240</v>
      </c>
      <c r="R66" s="18" t="n">
        <v>870</v>
      </c>
      <c r="S66" s="10" t="n">
        <v>0.02</v>
      </c>
      <c r="T66" s="18">
        <f>Q66*R66</f>
        <v/>
      </c>
      <c r="U66" s="18">
        <f>P66*Q66</f>
        <v/>
      </c>
      <c r="V66" s="18">
        <f>T66-U66</f>
        <v/>
      </c>
      <c r="W66" s="16">
        <f>(V66/T66)*100</f>
        <v/>
      </c>
    </row>
    <row r="67">
      <c r="A67" t="n">
        <v>67</v>
      </c>
      <c r="B67" t="inlineStr">
        <is>
          <t>OrdID-2018-0000671</t>
        </is>
      </c>
      <c r="C67" s="1" t="n">
        <v>43177</v>
      </c>
      <c r="D67" s="1" t="n">
        <v>43179</v>
      </c>
      <c r="E67" t="inlineStr">
        <is>
          <t>2-3 Day</t>
        </is>
      </c>
      <c r="F67" t="inlineStr">
        <is>
          <t>CustID- 104</t>
        </is>
      </c>
      <c r="G67" t="inlineStr">
        <is>
          <t>Erica Ntiamoah</t>
        </is>
      </c>
      <c r="H67" t="inlineStr">
        <is>
          <t>Corporate</t>
        </is>
      </c>
      <c r="I67" t="inlineStr">
        <is>
          <t>Wa</t>
        </is>
      </c>
      <c r="J67" t="inlineStr">
        <is>
          <t>Ghana</t>
        </is>
      </c>
      <c r="K67" t="inlineStr">
        <is>
          <t>Upper West</t>
        </is>
      </c>
      <c r="L67" t="inlineStr">
        <is>
          <t>ProdID-28000641</t>
        </is>
      </c>
      <c r="M67" t="inlineStr">
        <is>
          <t>Phone_Tablets</t>
        </is>
      </c>
      <c r="N67" t="inlineStr">
        <is>
          <t>Telephones_Accessories</t>
        </is>
      </c>
      <c r="O67" t="inlineStr">
        <is>
          <t>iMBAPrice 50 Feet Long Telephone Extension Cord Phone Cable Line Wire - White</t>
        </is>
      </c>
      <c r="P67" s="18" t="n">
        <v>638</v>
      </c>
      <c r="Q67" t="n">
        <v>6380</v>
      </c>
      <c r="R67" s="18" t="n">
        <v>856</v>
      </c>
      <c r="S67" s="10" t="n">
        <v>0.1266607816695693</v>
      </c>
      <c r="T67" s="18">
        <f>Q67*R67</f>
        <v/>
      </c>
      <c r="U67" s="18">
        <f>P67*Q67</f>
        <v/>
      </c>
      <c r="V67" s="18">
        <f>T67-U67</f>
        <v/>
      </c>
      <c r="W67" s="16">
        <f>(V67/T67)*100</f>
        <v/>
      </c>
    </row>
    <row r="68">
      <c r="A68" t="n">
        <v>68</v>
      </c>
      <c r="B68" t="inlineStr">
        <is>
          <t>OrdID-2018-0000681</t>
        </is>
      </c>
      <c r="C68" s="1" t="n">
        <v>43178</v>
      </c>
      <c r="D68" s="1" t="n">
        <v>43181</v>
      </c>
      <c r="E68" t="inlineStr">
        <is>
          <t>2-3 Day</t>
        </is>
      </c>
      <c r="F68" t="inlineStr">
        <is>
          <t>CustID- 453</t>
        </is>
      </c>
      <c r="G68" t="inlineStr">
        <is>
          <t>Osei Bonsu</t>
        </is>
      </c>
      <c r="H68" t="inlineStr">
        <is>
          <t>Corporate</t>
        </is>
      </c>
      <c r="I68" t="inlineStr">
        <is>
          <t>Tamale</t>
        </is>
      </c>
      <c r="J68" t="inlineStr">
        <is>
          <t>Ghana</t>
        </is>
      </c>
      <c r="K68" t="inlineStr">
        <is>
          <t>Northern</t>
        </is>
      </c>
      <c r="L68" t="inlineStr">
        <is>
          <t>ProdID-28000651</t>
        </is>
      </c>
      <c r="M68" t="inlineStr">
        <is>
          <t>Phone_Tablets</t>
        </is>
      </c>
      <c r="N68" t="inlineStr">
        <is>
          <t>Telephones_Accessories</t>
        </is>
      </c>
      <c r="O68" t="inlineStr">
        <is>
          <t>Logitech 3.5 mm Analog Stereo Headset H151 with Boom Microphone - Black</t>
        </is>
      </c>
      <c r="P68" s="18" t="n">
        <v>598</v>
      </c>
      <c r="Q68" t="n">
        <v>5980</v>
      </c>
      <c r="R68" s="18" t="n">
        <v>701</v>
      </c>
      <c r="S68" s="10" t="n">
        <v>0.01</v>
      </c>
      <c r="T68" s="18">
        <f>Q68*R68</f>
        <v/>
      </c>
      <c r="U68" s="18">
        <f>P68*Q68</f>
        <v/>
      </c>
      <c r="V68" s="18">
        <f>T68-U68</f>
        <v/>
      </c>
      <c r="W68" s="16">
        <f>(V68/T68)*100</f>
        <v/>
      </c>
    </row>
    <row r="69">
      <c r="A69" t="n">
        <v>69</v>
      </c>
      <c r="B69" t="inlineStr">
        <is>
          <t>OrdID-2018-0000691</t>
        </is>
      </c>
      <c r="C69" s="1" t="n">
        <v>43178</v>
      </c>
      <c r="D69" s="1" t="n">
        <v>43178</v>
      </c>
      <c r="E69" t="inlineStr">
        <is>
          <t>Pick up</t>
        </is>
      </c>
      <c r="F69" t="inlineStr">
        <is>
          <t>CustID- 186</t>
        </is>
      </c>
      <c r="G69" t="inlineStr">
        <is>
          <t>Elorm Nartey</t>
        </is>
      </c>
      <c r="H69" t="inlineStr">
        <is>
          <t>Corporate</t>
        </is>
      </c>
      <c r="I69" t="inlineStr">
        <is>
          <t>Suhum</t>
        </is>
      </c>
      <c r="J69" t="inlineStr">
        <is>
          <t>Ghana</t>
        </is>
      </c>
      <c r="K69" t="inlineStr">
        <is>
          <t>Eastern</t>
        </is>
      </c>
      <c r="L69" t="inlineStr">
        <is>
          <t>ProdID-28000661</t>
        </is>
      </c>
      <c r="M69" t="inlineStr">
        <is>
          <t>Phone_Tablets</t>
        </is>
      </c>
      <c r="N69" t="inlineStr">
        <is>
          <t>Telephones_Accessories</t>
        </is>
      </c>
      <c r="O69" t="inlineStr">
        <is>
          <t>iMah BT183342/BT283342 2.4V 400mAh Ni-MH Battery Pack, Also Compatible with AT&amp;T VTech…</t>
        </is>
      </c>
      <c r="P69" s="18" t="n">
        <v>228</v>
      </c>
      <c r="Q69" t="n">
        <v>2280</v>
      </c>
      <c r="R69" s="18" t="n">
        <v>319</v>
      </c>
      <c r="S69" s="10" t="n">
        <v>0.0480799635638938</v>
      </c>
      <c r="T69" s="18">
        <f>Q69*R69</f>
        <v/>
      </c>
      <c r="U69" s="18">
        <f>P69*Q69</f>
        <v/>
      </c>
      <c r="V69" s="18">
        <f>T69-U69</f>
        <v/>
      </c>
      <c r="W69" s="16">
        <f>(V69/T69)*100</f>
        <v/>
      </c>
    </row>
    <row r="70">
      <c r="A70" t="n">
        <v>70</v>
      </c>
      <c r="B70" t="inlineStr">
        <is>
          <t>OrdID-2018-0000701</t>
        </is>
      </c>
      <c r="C70" s="1" t="n">
        <v>43178</v>
      </c>
      <c r="D70" s="1" t="n">
        <v>43178</v>
      </c>
      <c r="E70" t="inlineStr">
        <is>
          <t>Pick up</t>
        </is>
      </c>
      <c r="F70" t="inlineStr">
        <is>
          <t>CustID- 372</t>
        </is>
      </c>
      <c r="G70" t="inlineStr">
        <is>
          <t>Antwi Frimpong</t>
        </is>
      </c>
      <c r="H70" t="inlineStr">
        <is>
          <t>Corporate</t>
        </is>
      </c>
      <c r="I70" t="inlineStr">
        <is>
          <t>Akatsi</t>
        </is>
      </c>
      <c r="J70" t="inlineStr">
        <is>
          <t>Ghana</t>
        </is>
      </c>
      <c r="K70" t="inlineStr">
        <is>
          <t>Volta</t>
        </is>
      </c>
      <c r="L70" t="inlineStr">
        <is>
          <t>ProdID-28000431</t>
        </is>
      </c>
      <c r="M70" t="inlineStr">
        <is>
          <t>Electronics</t>
        </is>
      </c>
      <c r="N70" t="inlineStr">
        <is>
          <t>Headphones</t>
        </is>
      </c>
      <c r="O70" t="inlineStr">
        <is>
          <t>H17T Bluetooth Earphone With Charging Case - White</t>
        </is>
      </c>
      <c r="P70" s="18" t="n">
        <v>256</v>
      </c>
      <c r="Q70" t="n">
        <v>2560</v>
      </c>
      <c r="R70" s="18" t="n">
        <v>342</v>
      </c>
      <c r="S70" s="10" t="n">
        <v>0.1019024697829587</v>
      </c>
      <c r="T70" s="18">
        <f>Q70*R70</f>
        <v/>
      </c>
      <c r="U70" s="18">
        <f>P70*Q70</f>
        <v/>
      </c>
      <c r="V70" s="18">
        <f>T70-U70</f>
        <v/>
      </c>
      <c r="W70" s="16">
        <f>(V70/T70)*100</f>
        <v/>
      </c>
    </row>
    <row r="71">
      <c r="A71" t="n">
        <v>71</v>
      </c>
      <c r="B71" t="inlineStr">
        <is>
          <t>OrdID-2018-0000711</t>
        </is>
      </c>
      <c r="C71" s="1" t="n">
        <v>43178</v>
      </c>
      <c r="D71" s="1" t="n">
        <v>43183</v>
      </c>
      <c r="E71" t="inlineStr">
        <is>
          <t>5-7 Day</t>
        </is>
      </c>
      <c r="F71" t="inlineStr">
        <is>
          <t>CustID- 271</t>
        </is>
      </c>
      <c r="G71" t="inlineStr">
        <is>
          <t>Francisca Obeng</t>
        </is>
      </c>
      <c r="H71" t="inlineStr">
        <is>
          <t>Corporate</t>
        </is>
      </c>
      <c r="I71" t="inlineStr">
        <is>
          <t>Tamale</t>
        </is>
      </c>
      <c r="J71" t="inlineStr">
        <is>
          <t>Ghana</t>
        </is>
      </c>
      <c r="K71" t="inlineStr">
        <is>
          <t>Northern</t>
        </is>
      </c>
      <c r="L71" t="inlineStr">
        <is>
          <t>ProdID-28000671</t>
        </is>
      </c>
      <c r="M71" t="inlineStr">
        <is>
          <t>Home_Office</t>
        </is>
      </c>
      <c r="N71" t="inlineStr">
        <is>
          <t>Home_Kitchen</t>
        </is>
      </c>
      <c r="O71" t="inlineStr">
        <is>
          <t>KB-999G Blender - 1.5 Litre-Black</t>
        </is>
      </c>
      <c r="P71" s="18" t="n">
        <v>539</v>
      </c>
      <c r="Q71" t="n">
        <v>5390</v>
      </c>
      <c r="R71" s="18" t="n">
        <v>648</v>
      </c>
      <c r="S71" s="10" t="n">
        <v>0.07000000000000001</v>
      </c>
      <c r="T71" s="18">
        <f>Q71*R71</f>
        <v/>
      </c>
      <c r="U71" s="18">
        <f>P71*Q71</f>
        <v/>
      </c>
      <c r="V71" s="18">
        <f>T71-U71</f>
        <v/>
      </c>
      <c r="W71" s="16">
        <f>(V71/T71)*100</f>
        <v/>
      </c>
    </row>
    <row r="72">
      <c r="A72" t="n">
        <v>72</v>
      </c>
      <c r="B72" t="inlineStr">
        <is>
          <t>OrdID-2018-0000721</t>
        </is>
      </c>
      <c r="C72" s="1" t="n">
        <v>43178</v>
      </c>
      <c r="D72" s="1" t="n">
        <v>43184</v>
      </c>
      <c r="E72" t="inlineStr">
        <is>
          <t>5-7 Day</t>
        </is>
      </c>
      <c r="F72" t="inlineStr">
        <is>
          <t>CustID- 494</t>
        </is>
      </c>
      <c r="G72" t="inlineStr">
        <is>
          <t>Emmanuel Kwashie</t>
        </is>
      </c>
      <c r="H72" t="inlineStr">
        <is>
          <t>Consumer</t>
        </is>
      </c>
      <c r="I72" t="inlineStr">
        <is>
          <t>Mampong</t>
        </is>
      </c>
      <c r="J72" t="inlineStr">
        <is>
          <t>Ghana</t>
        </is>
      </c>
      <c r="K72" t="inlineStr">
        <is>
          <t>Ashanti</t>
        </is>
      </c>
      <c r="L72" t="inlineStr">
        <is>
          <t>ProdID-28000681</t>
        </is>
      </c>
      <c r="M72" t="inlineStr">
        <is>
          <t>Home_Office</t>
        </is>
      </c>
      <c r="N72" t="inlineStr">
        <is>
          <t>Home_Kitchen</t>
        </is>
      </c>
      <c r="O72" t="inlineStr">
        <is>
          <t>Scarlett Steam Iron - 1000W-1200W - White-Blue</t>
        </is>
      </c>
      <c r="P72" s="18" t="n">
        <v>907</v>
      </c>
      <c r="Q72" t="n">
        <v>9070</v>
      </c>
      <c r="R72" s="18" t="n">
        <v>1280</v>
      </c>
      <c r="S72" s="10" t="n">
        <v>0.03764391806557149</v>
      </c>
      <c r="T72" s="18">
        <f>Q72*R72</f>
        <v/>
      </c>
      <c r="U72" s="18">
        <f>P72*Q72</f>
        <v/>
      </c>
      <c r="V72" s="18">
        <f>T72-U72</f>
        <v/>
      </c>
      <c r="W72" s="16">
        <f>(V72/T72)*100</f>
        <v/>
      </c>
    </row>
    <row r="73">
      <c r="A73" t="n">
        <v>73</v>
      </c>
      <c r="B73" t="inlineStr">
        <is>
          <t>OrdID-2018-0000731</t>
        </is>
      </c>
      <c r="C73" s="1" t="n">
        <v>43178</v>
      </c>
      <c r="D73" s="1" t="n">
        <v>43180</v>
      </c>
      <c r="E73" t="inlineStr">
        <is>
          <t>2-3 Day</t>
        </is>
      </c>
      <c r="F73" t="inlineStr">
        <is>
          <t>CustID- 453</t>
        </is>
      </c>
      <c r="G73" t="inlineStr">
        <is>
          <t>Osei Bonsu</t>
        </is>
      </c>
      <c r="H73" t="inlineStr">
        <is>
          <t>Corporate</t>
        </is>
      </c>
      <c r="I73" t="inlineStr">
        <is>
          <t>Tamale</t>
        </is>
      </c>
      <c r="J73" t="inlineStr">
        <is>
          <t>Ghana</t>
        </is>
      </c>
      <c r="K73" t="inlineStr">
        <is>
          <t>Northern</t>
        </is>
      </c>
      <c r="L73" t="inlineStr">
        <is>
          <t>ProdID-28000691</t>
        </is>
      </c>
      <c r="M73" t="inlineStr">
        <is>
          <t>Electronics</t>
        </is>
      </c>
      <c r="N73" t="inlineStr">
        <is>
          <t>Home Audio</t>
        </is>
      </c>
      <c r="O73" t="inlineStr">
        <is>
          <t>Pioneer VSX-451 AM/FM Pro-Logic Home Audio Stereo Receiver with remote</t>
        </is>
      </c>
      <c r="P73" s="18" t="n">
        <v>1058</v>
      </c>
      <c r="Q73" t="n">
        <v>10580</v>
      </c>
      <c r="R73" s="18" t="n">
        <v>1366</v>
      </c>
      <c r="S73" s="10" t="n">
        <v>0.06</v>
      </c>
      <c r="T73" s="18">
        <f>Q73*R73</f>
        <v/>
      </c>
      <c r="U73" s="18">
        <f>P73*Q73</f>
        <v/>
      </c>
      <c r="V73" s="18">
        <f>T73-U73</f>
        <v/>
      </c>
      <c r="W73" s="16">
        <f>(V73/T73)*100</f>
        <v/>
      </c>
    </row>
    <row r="74">
      <c r="A74" t="n">
        <v>74</v>
      </c>
      <c r="B74" t="inlineStr">
        <is>
          <t>OrdID-2018-0000741</t>
        </is>
      </c>
      <c r="C74" s="1" t="n">
        <v>43178</v>
      </c>
      <c r="D74" s="1" t="n">
        <v>43180</v>
      </c>
      <c r="E74" t="inlineStr">
        <is>
          <t>2-3 Day</t>
        </is>
      </c>
      <c r="F74" t="inlineStr">
        <is>
          <t>CustID- 590</t>
        </is>
      </c>
      <c r="G74" t="inlineStr">
        <is>
          <t>Michael Bamfo</t>
        </is>
      </c>
      <c r="H74" t="inlineStr">
        <is>
          <t>Consumer</t>
        </is>
      </c>
      <c r="I74" t="inlineStr">
        <is>
          <t>Mandela</t>
        </is>
      </c>
      <c r="J74" t="inlineStr">
        <is>
          <t>Ghana</t>
        </is>
      </c>
      <c r="K74" t="inlineStr">
        <is>
          <t>Greater Accra</t>
        </is>
      </c>
      <c r="L74" t="inlineStr">
        <is>
          <t>ProdID-28000491</t>
        </is>
      </c>
      <c r="M74" t="inlineStr">
        <is>
          <t>Phone_Tablets</t>
        </is>
      </c>
      <c r="N74" t="inlineStr">
        <is>
          <t>Telephones_Accessories</t>
        </is>
      </c>
      <c r="O74" t="inlineStr">
        <is>
          <t>Geilienergy BT183342 BT283342 BT166342 BT266342 BT162342 BT262342 Battery</t>
        </is>
      </c>
      <c r="P74" s="18" t="n">
        <v>416</v>
      </c>
      <c r="Q74" t="n">
        <v>4160</v>
      </c>
      <c r="R74" s="18" t="n">
        <v>562</v>
      </c>
      <c r="S74" s="10" t="n">
        <v>0</v>
      </c>
      <c r="T74" s="18">
        <f>Q74*R74</f>
        <v/>
      </c>
      <c r="U74" s="18">
        <f>P74*Q74</f>
        <v/>
      </c>
      <c r="V74" s="18">
        <f>T74-U74</f>
        <v/>
      </c>
      <c r="W74" s="16">
        <f>(V74/T74)*100</f>
        <v/>
      </c>
    </row>
    <row r="75">
      <c r="A75" t="n">
        <v>75</v>
      </c>
      <c r="B75" t="inlineStr">
        <is>
          <t>OrdID-2018-0000751</t>
        </is>
      </c>
      <c r="C75" s="1" t="n">
        <v>43180</v>
      </c>
      <c r="D75" s="1" t="n">
        <v>43182</v>
      </c>
      <c r="E75" t="inlineStr">
        <is>
          <t>2-3 Day</t>
        </is>
      </c>
      <c r="F75" t="inlineStr">
        <is>
          <t>CustID- 290</t>
        </is>
      </c>
      <c r="G75" t="inlineStr">
        <is>
          <t>Michael Gyasi</t>
        </is>
      </c>
      <c r="H75" t="inlineStr">
        <is>
          <t>Consumer</t>
        </is>
      </c>
      <c r="I75" t="inlineStr">
        <is>
          <t>Cape Coast</t>
        </is>
      </c>
      <c r="J75" t="inlineStr">
        <is>
          <t>Ghana</t>
        </is>
      </c>
      <c r="K75" t="inlineStr">
        <is>
          <t>Central</t>
        </is>
      </c>
      <c r="L75" t="inlineStr">
        <is>
          <t>ProdID-28000701</t>
        </is>
      </c>
      <c r="M75" t="inlineStr">
        <is>
          <t>Electronics</t>
        </is>
      </c>
      <c r="N75" t="inlineStr">
        <is>
          <t>Home Audio</t>
        </is>
      </c>
      <c r="O75" t="inlineStr">
        <is>
          <t>Dayton Audio MK442T 4" 2-Way Transmission Line Tower Speaker Pair</t>
        </is>
      </c>
      <c r="P75" s="18" t="n">
        <v>572</v>
      </c>
      <c r="Q75" t="n">
        <v>5720</v>
      </c>
      <c r="R75" s="18" t="n">
        <v>859</v>
      </c>
      <c r="S75" s="10" t="n">
        <v>0.1181178410013609</v>
      </c>
      <c r="T75" s="18">
        <f>Q75*R75</f>
        <v/>
      </c>
      <c r="U75" s="18">
        <f>P75*Q75</f>
        <v/>
      </c>
      <c r="V75" s="18">
        <f>T75-U75</f>
        <v/>
      </c>
      <c r="W75" s="16">
        <f>(V75/T75)*100</f>
        <v/>
      </c>
    </row>
    <row r="76">
      <c r="A76" t="n">
        <v>76</v>
      </c>
      <c r="B76" t="inlineStr">
        <is>
          <t>OrdID-2018-0000761</t>
        </is>
      </c>
      <c r="C76" s="1" t="n">
        <v>43180</v>
      </c>
      <c r="D76" s="1" t="n">
        <v>43183</v>
      </c>
      <c r="E76" t="inlineStr">
        <is>
          <t>2-3 Day</t>
        </is>
      </c>
      <c r="F76" t="inlineStr">
        <is>
          <t>CustID- 453</t>
        </is>
      </c>
      <c r="G76" t="inlineStr">
        <is>
          <t>Osei Bonsu</t>
        </is>
      </c>
      <c r="H76" t="inlineStr">
        <is>
          <t>Corporate</t>
        </is>
      </c>
      <c r="I76" t="inlineStr">
        <is>
          <t>Tamale</t>
        </is>
      </c>
      <c r="J76" t="inlineStr">
        <is>
          <t>Ghana</t>
        </is>
      </c>
      <c r="K76" t="inlineStr">
        <is>
          <t>Northern</t>
        </is>
      </c>
      <c r="L76" t="inlineStr">
        <is>
          <t>ProdID-28000711</t>
        </is>
      </c>
      <c r="M76" t="inlineStr">
        <is>
          <t>Electronics</t>
        </is>
      </c>
      <c r="N76" t="inlineStr">
        <is>
          <t>Home Audio</t>
        </is>
      </c>
      <c r="O76" t="inlineStr">
        <is>
          <t>Acoustic Audio GX-350 Speakers (2x Pair) DJ Home Stereo Theater PA Surround 8ohm</t>
        </is>
      </c>
      <c r="P76" s="18" t="n">
        <v>1203</v>
      </c>
      <c r="Q76" t="n">
        <v>12030</v>
      </c>
      <c r="R76" s="18" t="n">
        <v>1672</v>
      </c>
      <c r="S76" s="10" t="n">
        <v>0.1014104338012115</v>
      </c>
      <c r="T76" s="18">
        <f>Q76*R76</f>
        <v/>
      </c>
      <c r="U76" s="18">
        <f>P76*Q76</f>
        <v/>
      </c>
      <c r="V76" s="18">
        <f>T76-U76</f>
        <v/>
      </c>
      <c r="W76" s="16">
        <f>(V76/T76)*100</f>
        <v/>
      </c>
    </row>
    <row r="77">
      <c r="A77" t="n">
        <v>77</v>
      </c>
      <c r="B77" t="inlineStr">
        <is>
          <t>OrdID-2018-0000771</t>
        </is>
      </c>
      <c r="C77" s="1" t="n">
        <v>43180</v>
      </c>
      <c r="D77" s="1" t="n">
        <v>43183</v>
      </c>
      <c r="E77" t="inlineStr">
        <is>
          <t>2-3 Day</t>
        </is>
      </c>
      <c r="F77" t="inlineStr">
        <is>
          <t>CustID- 210</t>
        </is>
      </c>
      <c r="G77" t="inlineStr">
        <is>
          <t>Justice Nyamekye</t>
        </is>
      </c>
      <c r="H77" t="inlineStr">
        <is>
          <t>Consumer</t>
        </is>
      </c>
      <c r="I77" t="inlineStr">
        <is>
          <t>Bolgatanga</t>
        </is>
      </c>
      <c r="J77" t="inlineStr">
        <is>
          <t>Ghana</t>
        </is>
      </c>
      <c r="K77" t="inlineStr">
        <is>
          <t>Upper East</t>
        </is>
      </c>
      <c r="L77" t="inlineStr">
        <is>
          <t>ProdID-28000721</t>
        </is>
      </c>
      <c r="M77" t="inlineStr">
        <is>
          <t>Phone_Tablets</t>
        </is>
      </c>
      <c r="N77" t="inlineStr">
        <is>
          <t>Telephones_Accessories</t>
        </is>
      </c>
      <c r="O77" t="inlineStr">
        <is>
          <t>Energizer 1216 Batteries 3V Lithium, (1 Battery Count)</t>
        </is>
      </c>
      <c r="P77" s="18" t="n">
        <v>421</v>
      </c>
      <c r="Q77" t="n">
        <v>4210</v>
      </c>
      <c r="R77" s="18" t="n">
        <v>497</v>
      </c>
      <c r="S77" s="10" t="n">
        <v>0.05</v>
      </c>
      <c r="T77" s="18">
        <f>Q77*R77</f>
        <v/>
      </c>
      <c r="U77" s="18">
        <f>P77*Q77</f>
        <v/>
      </c>
      <c r="V77" s="18">
        <f>T77-U77</f>
        <v/>
      </c>
      <c r="W77" s="16">
        <f>(V77/T77)*100</f>
        <v/>
      </c>
    </row>
    <row r="78">
      <c r="A78" t="n">
        <v>78</v>
      </c>
      <c r="B78" t="inlineStr">
        <is>
          <t>OrdID-2018-0000781</t>
        </is>
      </c>
      <c r="C78" s="1" t="n">
        <v>43180</v>
      </c>
      <c r="D78" s="1" t="n">
        <v>43187</v>
      </c>
      <c r="E78" t="inlineStr">
        <is>
          <t>5-7 Day</t>
        </is>
      </c>
      <c r="F78" t="inlineStr">
        <is>
          <t>CustID- 096</t>
        </is>
      </c>
      <c r="G78" t="inlineStr">
        <is>
          <t>Abdul Rawuf</t>
        </is>
      </c>
      <c r="H78" t="inlineStr">
        <is>
          <t>Home Office</t>
        </is>
      </c>
      <c r="I78" t="inlineStr">
        <is>
          <t>Wa</t>
        </is>
      </c>
      <c r="J78" t="inlineStr">
        <is>
          <t>Ghana</t>
        </is>
      </c>
      <c r="K78" t="inlineStr">
        <is>
          <t>Upper West</t>
        </is>
      </c>
      <c r="L78" t="inlineStr">
        <is>
          <t>ProdID-28000731</t>
        </is>
      </c>
      <c r="M78" t="inlineStr">
        <is>
          <t>Phone_Tablets</t>
        </is>
      </c>
      <c r="N78" t="inlineStr">
        <is>
          <t>Telephones_Accessories</t>
        </is>
      </c>
      <c r="O78" t="inlineStr">
        <is>
          <t>iMah AAA Rechargeable Batteries 1.2V 750mAh Ni-MH, Also Compatible with Panasonic Cordless</t>
        </is>
      </c>
      <c r="P78" s="18" t="n">
        <v>247</v>
      </c>
      <c r="Q78" t="n">
        <v>2470</v>
      </c>
      <c r="R78" s="18" t="n">
        <v>372</v>
      </c>
      <c r="S78" s="10" t="n">
        <v>0.0007296819739374056</v>
      </c>
      <c r="T78" s="18">
        <f>Q78*R78</f>
        <v/>
      </c>
      <c r="U78" s="18">
        <f>P78*Q78</f>
        <v/>
      </c>
      <c r="V78" s="18">
        <f>T78-U78</f>
        <v/>
      </c>
      <c r="W78" s="16">
        <f>(V78/T78)*100</f>
        <v/>
      </c>
    </row>
    <row r="79">
      <c r="A79" t="n">
        <v>79</v>
      </c>
      <c r="B79" t="inlineStr">
        <is>
          <t>OrdID-2018-0000791</t>
        </is>
      </c>
      <c r="C79" s="1" t="n">
        <v>43180</v>
      </c>
      <c r="D79" s="1" t="n">
        <v>43185</v>
      </c>
      <c r="E79" t="inlineStr">
        <is>
          <t>5-7 Day</t>
        </is>
      </c>
      <c r="F79" t="inlineStr">
        <is>
          <t>CustID- 245</t>
        </is>
      </c>
      <c r="G79" t="inlineStr">
        <is>
          <t>Tetteyfio Akuyoo</t>
        </is>
      </c>
      <c r="H79" t="inlineStr">
        <is>
          <t>Corporate</t>
        </is>
      </c>
      <c r="I79" t="inlineStr">
        <is>
          <t>Dzodze</t>
        </is>
      </c>
      <c r="J79" t="inlineStr">
        <is>
          <t>Ghana</t>
        </is>
      </c>
      <c r="K79" t="inlineStr">
        <is>
          <t>Volta</t>
        </is>
      </c>
      <c r="L79" t="inlineStr">
        <is>
          <t>ProdID-28000121</t>
        </is>
      </c>
      <c r="M79" t="inlineStr">
        <is>
          <t>Phone_Tablets</t>
        </is>
      </c>
      <c r="N79" t="inlineStr">
        <is>
          <t>Mobile Phones</t>
        </is>
      </c>
      <c r="O79" t="inlineStr">
        <is>
          <t>Samsung s6 edge 64 gb</t>
        </is>
      </c>
      <c r="P79" s="18" t="n">
        <v>1179</v>
      </c>
      <c r="Q79" t="n">
        <v>11790</v>
      </c>
      <c r="R79" s="18" t="n">
        <v>1581</v>
      </c>
      <c r="S79" s="10" t="n">
        <v>0.110583337418035</v>
      </c>
      <c r="T79" s="18">
        <f>Q79*R79</f>
        <v/>
      </c>
      <c r="U79" s="18">
        <f>P79*Q79</f>
        <v/>
      </c>
      <c r="V79" s="18">
        <f>T79-U79</f>
        <v/>
      </c>
      <c r="W79" s="16">
        <f>(V79/T79)*100</f>
        <v/>
      </c>
    </row>
    <row r="80">
      <c r="A80" t="n">
        <v>80</v>
      </c>
      <c r="B80" t="inlineStr">
        <is>
          <t>OrdID-2018-0000801</t>
        </is>
      </c>
      <c r="C80" s="1" t="n">
        <v>43180</v>
      </c>
      <c r="D80" s="1" t="n">
        <v>43186</v>
      </c>
      <c r="E80" t="inlineStr">
        <is>
          <t>5-7 Day</t>
        </is>
      </c>
      <c r="F80" t="inlineStr">
        <is>
          <t>CustID- 557</t>
        </is>
      </c>
      <c r="G80" t="inlineStr">
        <is>
          <t>Ebenezer Darko</t>
        </is>
      </c>
      <c r="H80" t="inlineStr">
        <is>
          <t>Corporate</t>
        </is>
      </c>
      <c r="I80" t="inlineStr">
        <is>
          <t>Accra</t>
        </is>
      </c>
      <c r="J80" t="inlineStr">
        <is>
          <t>Ghana</t>
        </is>
      </c>
      <c r="K80" t="inlineStr">
        <is>
          <t>Greater Accra</t>
        </is>
      </c>
      <c r="L80" t="inlineStr">
        <is>
          <t>ProdID-28000741</t>
        </is>
      </c>
      <c r="M80" t="inlineStr">
        <is>
          <t>Phone_Tablets</t>
        </is>
      </c>
      <c r="N80" t="inlineStr">
        <is>
          <t>Telephones_Accessories</t>
        </is>
      </c>
      <c r="O80" t="inlineStr">
        <is>
          <t>vCharged 12 FT Longest MFi Certified Lightning Cable Nylon Braided USB Charging Cord</t>
        </is>
      </c>
      <c r="P80" s="18" t="n">
        <v>465</v>
      </c>
      <c r="Q80" t="n">
        <v>4650</v>
      </c>
      <c r="R80" s="18" t="n">
        <v>558</v>
      </c>
      <c r="S80" s="10" t="n">
        <v>0.06</v>
      </c>
      <c r="T80" s="18">
        <f>Q80*R80</f>
        <v/>
      </c>
      <c r="U80" s="18">
        <f>P80*Q80</f>
        <v/>
      </c>
      <c r="V80" s="18">
        <f>T80-U80</f>
        <v/>
      </c>
      <c r="W80" s="16">
        <f>(V80/T80)*100</f>
        <v/>
      </c>
    </row>
    <row r="81">
      <c r="A81" t="n">
        <v>81</v>
      </c>
      <c r="B81" t="inlineStr">
        <is>
          <t>OrdID-2018-0000811</t>
        </is>
      </c>
      <c r="C81" s="1" t="n">
        <v>43180</v>
      </c>
      <c r="D81" s="1" t="n">
        <v>43181</v>
      </c>
      <c r="E81" t="inlineStr">
        <is>
          <t>Express 1 Day</t>
        </is>
      </c>
      <c r="F81" t="inlineStr">
        <is>
          <t>CustID- 572</t>
        </is>
      </c>
      <c r="G81" t="inlineStr">
        <is>
          <t>Akua Boatemaa</t>
        </is>
      </c>
      <c r="H81" t="inlineStr">
        <is>
          <t>Corporate</t>
        </is>
      </c>
      <c r="I81" t="inlineStr">
        <is>
          <t>Mim</t>
        </is>
      </c>
      <c r="J81" t="inlineStr">
        <is>
          <t>Ghana</t>
        </is>
      </c>
      <c r="K81" t="inlineStr">
        <is>
          <t>Brong-Ahafo</t>
        </is>
      </c>
      <c r="L81" t="inlineStr">
        <is>
          <t>ProdID-28000751</t>
        </is>
      </c>
      <c r="M81" t="inlineStr">
        <is>
          <t>Phone_Tablets</t>
        </is>
      </c>
      <c r="N81" t="inlineStr">
        <is>
          <t>Telephones_Accessories</t>
        </is>
      </c>
      <c r="O81" t="inlineStr">
        <is>
          <t>iMah BT162342/BT262342 2.4V 300mAh Ni-MH Cordless Phone Batteries Compatible with VTech</t>
        </is>
      </c>
      <c r="P81" s="18" t="n">
        <v>482</v>
      </c>
      <c r="Q81" t="n">
        <v>4820</v>
      </c>
      <c r="R81" s="18" t="n">
        <v>604</v>
      </c>
      <c r="S81" s="10" t="n">
        <v>0.02</v>
      </c>
      <c r="T81" s="18">
        <f>Q81*R81</f>
        <v/>
      </c>
      <c r="U81" s="18">
        <f>P81*Q81</f>
        <v/>
      </c>
      <c r="V81" s="18">
        <f>T81-U81</f>
        <v/>
      </c>
      <c r="W81" s="16">
        <f>(V81/T81)*100</f>
        <v/>
      </c>
    </row>
    <row r="82">
      <c r="A82" t="n">
        <v>82</v>
      </c>
      <c r="B82" t="inlineStr">
        <is>
          <t>OrdID-2018-0000821</t>
        </is>
      </c>
      <c r="C82" s="1" t="n">
        <v>43180</v>
      </c>
      <c r="D82" s="1" t="n">
        <v>43181</v>
      </c>
      <c r="E82" t="inlineStr">
        <is>
          <t>Express 1 Day</t>
        </is>
      </c>
      <c r="F82" t="inlineStr">
        <is>
          <t>CustID- 245</t>
        </is>
      </c>
      <c r="G82" t="inlineStr">
        <is>
          <t>Tetteyfio Akuyoo</t>
        </is>
      </c>
      <c r="H82" t="inlineStr">
        <is>
          <t>Corporate</t>
        </is>
      </c>
      <c r="I82" t="inlineStr">
        <is>
          <t>Dzodze</t>
        </is>
      </c>
      <c r="J82" t="inlineStr">
        <is>
          <t>Ghana</t>
        </is>
      </c>
      <c r="K82" t="inlineStr">
        <is>
          <t>Volta</t>
        </is>
      </c>
      <c r="L82" t="inlineStr">
        <is>
          <t>ProdID-28000761</t>
        </is>
      </c>
      <c r="M82" t="inlineStr">
        <is>
          <t>Phone_Tablets</t>
        </is>
      </c>
      <c r="N82" t="inlineStr">
        <is>
          <t>Telephones_Accessories</t>
        </is>
      </c>
      <c r="O82" t="inlineStr">
        <is>
          <t>Panasonic Genuine HHR-4DPA/4B AAA NiMH Rechargeable Batteries for DECT Cordless</t>
        </is>
      </c>
      <c r="P82" s="18" t="n">
        <v>264</v>
      </c>
      <c r="Q82" t="n">
        <v>2640</v>
      </c>
      <c r="R82" s="18" t="n">
        <v>339</v>
      </c>
      <c r="S82" s="10" t="n">
        <v>0.14</v>
      </c>
      <c r="T82" s="18">
        <f>Q82*R82</f>
        <v/>
      </c>
      <c r="U82" s="18">
        <f>P82*Q82</f>
        <v/>
      </c>
      <c r="V82" s="18">
        <f>T82-U82</f>
        <v/>
      </c>
      <c r="W82" s="16">
        <f>(V82/T82)*100</f>
        <v/>
      </c>
    </row>
    <row r="83">
      <c r="A83" t="n">
        <v>83</v>
      </c>
      <c r="B83" t="inlineStr">
        <is>
          <t>OrdID-2018-0000831</t>
        </is>
      </c>
      <c r="C83" s="1" t="n">
        <v>43180</v>
      </c>
      <c r="D83" s="1" t="n">
        <v>43181</v>
      </c>
      <c r="E83" t="inlineStr">
        <is>
          <t>Express 1 Day</t>
        </is>
      </c>
      <c r="F83" t="inlineStr">
        <is>
          <t>CustID- 557</t>
        </is>
      </c>
      <c r="G83" t="inlineStr">
        <is>
          <t>Ebenezer Darko</t>
        </is>
      </c>
      <c r="H83" t="inlineStr">
        <is>
          <t>Corporate</t>
        </is>
      </c>
      <c r="I83" t="inlineStr">
        <is>
          <t>Accra</t>
        </is>
      </c>
      <c r="J83" t="inlineStr">
        <is>
          <t>Ghana</t>
        </is>
      </c>
      <c r="K83" t="inlineStr">
        <is>
          <t>Greater Accra</t>
        </is>
      </c>
      <c r="L83" t="inlineStr">
        <is>
          <t>ProdID-28000771</t>
        </is>
      </c>
      <c r="M83" t="inlineStr">
        <is>
          <t>Electronics</t>
        </is>
      </c>
      <c r="N83" t="inlineStr">
        <is>
          <t>Radios_Transceivers</t>
        </is>
      </c>
      <c r="O83" t="inlineStr">
        <is>
          <t>Motorola SL4000 UHF 403-470MHz Digital inc battery, antenna, beltclip &amp; cable #B</t>
        </is>
      </c>
      <c r="P83" s="18" t="n">
        <v>240</v>
      </c>
      <c r="Q83" t="n">
        <v>2400</v>
      </c>
      <c r="R83" s="18" t="n">
        <v>335</v>
      </c>
      <c r="S83" s="10" t="n">
        <v>0.00397601174503244</v>
      </c>
      <c r="T83" s="18">
        <f>Q83*R83</f>
        <v/>
      </c>
      <c r="U83" s="18">
        <f>P83*Q83</f>
        <v/>
      </c>
      <c r="V83" s="18">
        <f>T83-U83</f>
        <v/>
      </c>
      <c r="W83" s="16">
        <f>(V83/T83)*100</f>
        <v/>
      </c>
    </row>
    <row r="84">
      <c r="A84" t="n">
        <v>84</v>
      </c>
      <c r="B84" t="inlineStr">
        <is>
          <t>OrdID-2018-0000841</t>
        </is>
      </c>
      <c r="C84" s="1" t="n">
        <v>43181</v>
      </c>
      <c r="D84" s="1" t="n">
        <v>43183</v>
      </c>
      <c r="E84" t="inlineStr">
        <is>
          <t>2-3 Day</t>
        </is>
      </c>
      <c r="F84" t="inlineStr">
        <is>
          <t>CustID- 424</t>
        </is>
      </c>
      <c r="G84" t="inlineStr">
        <is>
          <t>Lovelyn Bentil</t>
        </is>
      </c>
      <c r="H84" t="inlineStr">
        <is>
          <t>Consumer</t>
        </is>
      </c>
      <c r="I84" t="inlineStr">
        <is>
          <t>Obuasi</t>
        </is>
      </c>
      <c r="J84" t="inlineStr">
        <is>
          <t>Ghana</t>
        </is>
      </c>
      <c r="K84" t="inlineStr">
        <is>
          <t>Ashanti</t>
        </is>
      </c>
      <c r="L84" t="inlineStr">
        <is>
          <t>ProdID-28000781</t>
        </is>
      </c>
      <c r="M84" t="inlineStr">
        <is>
          <t>Home_Office</t>
        </is>
      </c>
      <c r="N84" t="inlineStr">
        <is>
          <t>Home_Kitchen</t>
        </is>
      </c>
      <c r="O84" t="inlineStr">
        <is>
          <t>Scarlett SC-20A/20B Electric Kettle - 2 Litre Silver</t>
        </is>
      </c>
      <c r="P84" s="18" t="n">
        <v>501</v>
      </c>
      <c r="Q84" t="n">
        <v>5010</v>
      </c>
      <c r="R84" s="18" t="n">
        <v>588</v>
      </c>
      <c r="S84" s="10" t="n">
        <v>0.04</v>
      </c>
      <c r="T84" s="18">
        <f>Q84*R84</f>
        <v/>
      </c>
      <c r="U84" s="18">
        <f>P84*Q84</f>
        <v/>
      </c>
      <c r="V84" s="18">
        <f>T84-U84</f>
        <v/>
      </c>
      <c r="W84" s="16">
        <f>(V84/T84)*100</f>
        <v/>
      </c>
    </row>
    <row r="85">
      <c r="A85" t="n">
        <v>85</v>
      </c>
      <c r="B85" t="inlineStr">
        <is>
          <t>OrdID-2018-0000851</t>
        </is>
      </c>
      <c r="C85" s="1" t="n">
        <v>43181</v>
      </c>
      <c r="D85" s="1" t="n">
        <v>43183</v>
      </c>
      <c r="E85" t="inlineStr">
        <is>
          <t>2-3 Day</t>
        </is>
      </c>
      <c r="F85" t="inlineStr">
        <is>
          <t>CustID- 557</t>
        </is>
      </c>
      <c r="G85" t="inlineStr">
        <is>
          <t>Ebenezer Darko</t>
        </is>
      </c>
      <c r="H85" t="inlineStr">
        <is>
          <t>Corporate</t>
        </is>
      </c>
      <c r="I85" t="inlineStr">
        <is>
          <t>Accra</t>
        </is>
      </c>
      <c r="J85" t="inlineStr">
        <is>
          <t>Ghana</t>
        </is>
      </c>
      <c r="K85" t="inlineStr">
        <is>
          <t>Greater Accra</t>
        </is>
      </c>
      <c r="L85" t="inlineStr">
        <is>
          <t>ProdID-28000791</t>
        </is>
      </c>
      <c r="M85" t="inlineStr">
        <is>
          <t>Electronics</t>
        </is>
      </c>
      <c r="N85" t="inlineStr">
        <is>
          <t>Radios_Transceivers</t>
        </is>
      </c>
      <c r="O85" t="inlineStr">
        <is>
          <t>Airtech MR356 50W UHF duplexer N-type connectors</t>
        </is>
      </c>
      <c r="P85" s="18" t="n">
        <v>1200</v>
      </c>
      <c r="Q85" t="n">
        <v>12000</v>
      </c>
      <c r="R85" s="18" t="n">
        <v>1524</v>
      </c>
      <c r="S85" s="10" t="n">
        <v>0.02</v>
      </c>
      <c r="T85" s="18">
        <f>Q85*R85</f>
        <v/>
      </c>
      <c r="U85" s="18">
        <f>P85*Q85</f>
        <v/>
      </c>
      <c r="V85" s="18">
        <f>T85-U85</f>
        <v/>
      </c>
      <c r="W85" s="16">
        <f>(V85/T85)*100</f>
        <v/>
      </c>
    </row>
    <row r="86">
      <c r="A86" t="n">
        <v>86</v>
      </c>
      <c r="B86" t="inlineStr">
        <is>
          <t>OrdID-2018-0000861</t>
        </is>
      </c>
      <c r="C86" s="1" t="n">
        <v>43182</v>
      </c>
      <c r="D86" s="1" t="n">
        <v>43183</v>
      </c>
      <c r="E86" t="inlineStr">
        <is>
          <t>Express 1 Day</t>
        </is>
      </c>
      <c r="F86" t="inlineStr">
        <is>
          <t>CustID- 572</t>
        </is>
      </c>
      <c r="G86" t="inlineStr">
        <is>
          <t>Akua Boatemaa</t>
        </is>
      </c>
      <c r="H86" t="inlineStr">
        <is>
          <t>Corporate</t>
        </is>
      </c>
      <c r="I86" t="inlineStr">
        <is>
          <t>Mim</t>
        </is>
      </c>
      <c r="J86" t="inlineStr">
        <is>
          <t>Ghana</t>
        </is>
      </c>
      <c r="K86" t="inlineStr">
        <is>
          <t>Brong-Ahafo</t>
        </is>
      </c>
      <c r="L86" t="inlineStr">
        <is>
          <t>ProdID-28000801</t>
        </is>
      </c>
      <c r="M86" t="inlineStr">
        <is>
          <t>Home_Office</t>
        </is>
      </c>
      <c r="N86" t="inlineStr">
        <is>
          <t>Home_Kitchen</t>
        </is>
      </c>
      <c r="O86" t="inlineStr">
        <is>
          <t>Plastic Storage Bowl Set - 17 Pieces Green</t>
        </is>
      </c>
      <c r="P86" s="18" t="n">
        <v>1007</v>
      </c>
      <c r="Q86" t="n">
        <v>10070</v>
      </c>
      <c r="R86" s="18" t="n">
        <v>1310</v>
      </c>
      <c r="S86" s="10" t="n">
        <v>0.1321318698363724</v>
      </c>
      <c r="T86" s="18">
        <f>Q86*R86</f>
        <v/>
      </c>
      <c r="U86" s="18">
        <f>P86*Q86</f>
        <v/>
      </c>
      <c r="V86" s="18">
        <f>T86-U86</f>
        <v/>
      </c>
      <c r="W86" s="16">
        <f>(V86/T86)*100</f>
        <v/>
      </c>
    </row>
    <row r="87">
      <c r="A87" t="n">
        <v>87</v>
      </c>
      <c r="B87" t="inlineStr">
        <is>
          <t>OrdID-2018-0000871</t>
        </is>
      </c>
      <c r="C87" s="1" t="n">
        <v>43190</v>
      </c>
      <c r="D87" s="1" t="n">
        <v>43191</v>
      </c>
      <c r="E87" t="inlineStr">
        <is>
          <t>Express 1 Day</t>
        </is>
      </c>
      <c r="F87" t="inlineStr">
        <is>
          <t>CustID- 210</t>
        </is>
      </c>
      <c r="G87" t="inlineStr">
        <is>
          <t>Justice Nyamekye</t>
        </is>
      </c>
      <c r="H87" t="inlineStr">
        <is>
          <t>Consumer</t>
        </is>
      </c>
      <c r="I87" t="inlineStr">
        <is>
          <t>Bolgatanga</t>
        </is>
      </c>
      <c r="J87" t="inlineStr">
        <is>
          <t>Ghana</t>
        </is>
      </c>
      <c r="K87" t="inlineStr">
        <is>
          <t>Upper East</t>
        </is>
      </c>
      <c r="L87" t="inlineStr">
        <is>
          <t>ProdID-28000811</t>
        </is>
      </c>
      <c r="M87" t="inlineStr">
        <is>
          <t>Electronics</t>
        </is>
      </c>
      <c r="N87" t="inlineStr">
        <is>
          <t>Radios_Transceivers</t>
        </is>
      </c>
      <c r="O87" t="inlineStr">
        <is>
          <t>Motorola SL4000 Compact DMR Digital UHF Two Way Radio Walkie Talkie</t>
        </is>
      </c>
      <c r="P87" s="18" t="n">
        <v>240</v>
      </c>
      <c r="Q87" t="n">
        <v>2400</v>
      </c>
      <c r="R87" s="18" t="n">
        <v>299</v>
      </c>
      <c r="S87" s="10" t="n">
        <v>0.08</v>
      </c>
      <c r="T87" s="18">
        <f>Q87*R87</f>
        <v/>
      </c>
      <c r="U87" s="18">
        <f>P87*Q87</f>
        <v/>
      </c>
      <c r="V87" s="18">
        <f>T87-U87</f>
        <v/>
      </c>
      <c r="W87" s="16">
        <f>(V87/T87)*100</f>
        <v/>
      </c>
    </row>
    <row r="88">
      <c r="A88" t="n">
        <v>88</v>
      </c>
      <c r="B88" t="inlineStr">
        <is>
          <t>OrdID-2018-0000881</t>
        </is>
      </c>
      <c r="C88" s="1" t="n">
        <v>43190</v>
      </c>
      <c r="D88" s="1" t="n">
        <v>43193</v>
      </c>
      <c r="E88" t="inlineStr">
        <is>
          <t>2-3 Day</t>
        </is>
      </c>
      <c r="F88" t="inlineStr">
        <is>
          <t>CustID- 146</t>
        </is>
      </c>
      <c r="G88" t="inlineStr">
        <is>
          <t>Ernestina Darko</t>
        </is>
      </c>
      <c r="H88" t="inlineStr">
        <is>
          <t>Corporate</t>
        </is>
      </c>
      <c r="I88" t="inlineStr">
        <is>
          <t>Bimbilla</t>
        </is>
      </c>
      <c r="J88" t="inlineStr">
        <is>
          <t>Ghana</t>
        </is>
      </c>
      <c r="K88" t="inlineStr">
        <is>
          <t>Northern</t>
        </is>
      </c>
      <c r="L88" t="inlineStr">
        <is>
          <t>ProdID-28000101</t>
        </is>
      </c>
      <c r="M88" t="inlineStr">
        <is>
          <t>Home_Office</t>
        </is>
      </c>
      <c r="N88" t="inlineStr">
        <is>
          <t>Furniture</t>
        </is>
      </c>
      <c r="O88" t="inlineStr">
        <is>
          <t>Bean bag</t>
        </is>
      </c>
      <c r="P88" s="18" t="n">
        <v>260</v>
      </c>
      <c r="Q88" t="n">
        <v>2600</v>
      </c>
      <c r="R88" s="18" t="n">
        <v>373</v>
      </c>
      <c r="S88" s="10" t="n">
        <v>0.1174903926113535</v>
      </c>
      <c r="T88" s="18">
        <f>Q88*R88</f>
        <v/>
      </c>
      <c r="U88" s="18">
        <f>P88*Q88</f>
        <v/>
      </c>
      <c r="V88" s="18">
        <f>T88-U88</f>
        <v/>
      </c>
      <c r="W88" s="16">
        <f>(V88/T88)*100</f>
        <v/>
      </c>
    </row>
    <row r="89">
      <c r="A89" t="n">
        <v>89</v>
      </c>
      <c r="B89" t="inlineStr">
        <is>
          <t>OrdID-2018-0000891</t>
        </is>
      </c>
      <c r="C89" s="1" t="n">
        <v>43190</v>
      </c>
      <c r="D89" s="1" t="n">
        <v>43193</v>
      </c>
      <c r="E89" t="inlineStr">
        <is>
          <t>2-3 Day</t>
        </is>
      </c>
      <c r="F89" t="inlineStr">
        <is>
          <t>CustID- 210</t>
        </is>
      </c>
      <c r="G89" t="inlineStr">
        <is>
          <t>Justice Nyamekye</t>
        </is>
      </c>
      <c r="H89" t="inlineStr">
        <is>
          <t>Consumer</t>
        </is>
      </c>
      <c r="I89" t="inlineStr">
        <is>
          <t>Bolgatanga</t>
        </is>
      </c>
      <c r="J89" t="inlineStr">
        <is>
          <t>Ghana</t>
        </is>
      </c>
      <c r="K89" t="inlineStr">
        <is>
          <t>Upper East</t>
        </is>
      </c>
      <c r="L89" t="inlineStr">
        <is>
          <t>ProdID-28000821</t>
        </is>
      </c>
      <c r="M89" t="inlineStr">
        <is>
          <t>Phone_Tablets</t>
        </is>
      </c>
      <c r="N89" t="inlineStr">
        <is>
          <t>Telephones_Accessories</t>
        </is>
      </c>
      <c r="O89" t="inlineStr">
        <is>
          <t>8 Pack Panasonic NiMH AAA Rechargeable Battery for Cordless Phones,Orange</t>
        </is>
      </c>
      <c r="P89" s="18" t="n">
        <v>584</v>
      </c>
      <c r="Q89" t="n">
        <v>5840</v>
      </c>
      <c r="R89" s="18" t="n">
        <v>772</v>
      </c>
      <c r="S89" s="10" t="n">
        <v>0.007042201745529223</v>
      </c>
      <c r="T89" s="18">
        <f>Q89*R89</f>
        <v/>
      </c>
      <c r="U89" s="18">
        <f>P89*Q89</f>
        <v/>
      </c>
      <c r="V89" s="18">
        <f>T89-U89</f>
        <v/>
      </c>
      <c r="W89" s="16">
        <f>(V89/T89)*100</f>
        <v/>
      </c>
    </row>
    <row r="90">
      <c r="A90" t="n">
        <v>90</v>
      </c>
      <c r="B90" t="inlineStr">
        <is>
          <t>OrdID-2018-0000901</t>
        </is>
      </c>
      <c r="C90" s="1" t="n">
        <v>43190</v>
      </c>
      <c r="D90" s="1" t="n">
        <v>43196</v>
      </c>
      <c r="E90" t="inlineStr">
        <is>
          <t>5-7 Day</t>
        </is>
      </c>
      <c r="F90" t="inlineStr">
        <is>
          <t>CustID- 587</t>
        </is>
      </c>
      <c r="G90" t="inlineStr">
        <is>
          <t>Martina Mensah</t>
        </is>
      </c>
      <c r="H90" t="inlineStr">
        <is>
          <t>Corporate</t>
        </is>
      </c>
      <c r="I90" t="inlineStr">
        <is>
          <t>Cape Coast</t>
        </is>
      </c>
      <c r="J90" t="inlineStr">
        <is>
          <t>Ghana</t>
        </is>
      </c>
      <c r="K90" t="inlineStr">
        <is>
          <t>Central</t>
        </is>
      </c>
      <c r="L90" t="inlineStr">
        <is>
          <t>ProdID-28000831</t>
        </is>
      </c>
      <c r="M90" t="inlineStr">
        <is>
          <t>Electronics</t>
        </is>
      </c>
      <c r="N90" t="inlineStr">
        <is>
          <t>Radios_Transceivers</t>
        </is>
      </c>
      <c r="O90" t="inlineStr">
        <is>
          <t>Motorola GP380 UHF 403-470MHz c/w battery, antenna &amp; beltclip. #B</t>
        </is>
      </c>
      <c r="P90" s="18" t="n">
        <v>240</v>
      </c>
      <c r="Q90" t="n">
        <v>2400</v>
      </c>
      <c r="R90" s="18" t="n">
        <v>315</v>
      </c>
      <c r="S90" s="10" t="n">
        <v>0.01264109673586174</v>
      </c>
      <c r="T90" s="18">
        <f>Q90*R90</f>
        <v/>
      </c>
      <c r="U90" s="18">
        <f>P90*Q90</f>
        <v/>
      </c>
      <c r="V90" s="18">
        <f>T90-U90</f>
        <v/>
      </c>
      <c r="W90" s="16">
        <f>(V90/T90)*100</f>
        <v/>
      </c>
    </row>
    <row r="91">
      <c r="A91" t="n">
        <v>91</v>
      </c>
      <c r="B91" t="inlineStr">
        <is>
          <t>OrdID-2018-0000911</t>
        </is>
      </c>
      <c r="C91" s="1" t="n">
        <v>43192</v>
      </c>
      <c r="D91" s="1" t="n">
        <v>43194</v>
      </c>
      <c r="E91" t="inlineStr">
        <is>
          <t>Pick up</t>
        </is>
      </c>
      <c r="F91" t="inlineStr">
        <is>
          <t>CustID- 290</t>
        </is>
      </c>
      <c r="G91" t="inlineStr">
        <is>
          <t>Michael Gyasi</t>
        </is>
      </c>
      <c r="H91" t="inlineStr">
        <is>
          <t>Consumer</t>
        </is>
      </c>
      <c r="I91" t="inlineStr">
        <is>
          <t>Cape Coast</t>
        </is>
      </c>
      <c r="J91" t="inlineStr">
        <is>
          <t>Ghana</t>
        </is>
      </c>
      <c r="K91" t="inlineStr">
        <is>
          <t>Central</t>
        </is>
      </c>
      <c r="L91" t="inlineStr">
        <is>
          <t>ProdID-28000171</t>
        </is>
      </c>
      <c r="M91" t="inlineStr">
        <is>
          <t>Electronics</t>
        </is>
      </c>
      <c r="N91" t="inlineStr">
        <is>
          <t>Accessories_Supplies</t>
        </is>
      </c>
      <c r="O91" t="inlineStr">
        <is>
          <t>TV One 1RK-4RU-PSU 4RU 250w Power supply and accessories</t>
        </is>
      </c>
      <c r="P91" s="18" t="n">
        <v>435</v>
      </c>
      <c r="Q91" t="n">
        <v>4350</v>
      </c>
      <c r="R91" s="18" t="n">
        <v>584</v>
      </c>
      <c r="S91" s="10" t="n">
        <v>0.06617322681116691</v>
      </c>
      <c r="T91" s="18">
        <f>Q91*R91</f>
        <v/>
      </c>
      <c r="U91" s="18">
        <f>P91*Q91</f>
        <v/>
      </c>
      <c r="V91" s="18">
        <f>T91-U91</f>
        <v/>
      </c>
      <c r="W91" s="16">
        <f>(V91/T91)*100</f>
        <v/>
      </c>
    </row>
    <row r="92">
      <c r="A92" t="n">
        <v>92</v>
      </c>
      <c r="B92" t="inlineStr">
        <is>
          <t>OrdID-2018-0000921</t>
        </is>
      </c>
      <c r="C92" s="1" t="n">
        <v>43192</v>
      </c>
      <c r="D92" s="1" t="n">
        <v>43194</v>
      </c>
      <c r="E92" t="inlineStr">
        <is>
          <t>2-3 Day</t>
        </is>
      </c>
      <c r="F92" t="inlineStr">
        <is>
          <t>CustID- 271</t>
        </is>
      </c>
      <c r="G92" t="inlineStr">
        <is>
          <t>Francisca Obeng</t>
        </is>
      </c>
      <c r="H92" t="inlineStr">
        <is>
          <t>Corporate</t>
        </is>
      </c>
      <c r="I92" t="inlineStr">
        <is>
          <t>Tamale</t>
        </is>
      </c>
      <c r="J92" t="inlineStr">
        <is>
          <t>Ghana</t>
        </is>
      </c>
      <c r="K92" t="inlineStr">
        <is>
          <t>Northern</t>
        </is>
      </c>
      <c r="L92" t="inlineStr">
        <is>
          <t>ProdID-28000841</t>
        </is>
      </c>
      <c r="M92" t="inlineStr">
        <is>
          <t>Electronics</t>
        </is>
      </c>
      <c r="N92" t="inlineStr">
        <is>
          <t>Radios_Transceivers</t>
        </is>
      </c>
      <c r="O92" t="inlineStr">
        <is>
          <t>Sigma Wireless SDX460 UHF 440-512MHz duplexer N-type connectors</t>
        </is>
      </c>
      <c r="P92" s="18" t="n">
        <v>320</v>
      </c>
      <c r="Q92" t="n">
        <v>3200</v>
      </c>
      <c r="R92" s="18" t="n">
        <v>465</v>
      </c>
      <c r="S92" s="10" t="n">
        <v>0.02840352136436144</v>
      </c>
      <c r="T92" s="18">
        <f>Q92*R92</f>
        <v/>
      </c>
      <c r="U92" s="18">
        <f>P92*Q92</f>
        <v/>
      </c>
      <c r="V92" s="18">
        <f>T92-U92</f>
        <v/>
      </c>
      <c r="W92" s="16">
        <f>(V92/T92)*100</f>
        <v/>
      </c>
    </row>
    <row r="93">
      <c r="A93" t="n">
        <v>93</v>
      </c>
      <c r="B93" t="inlineStr">
        <is>
          <t>OrdID-2018-0000931</t>
        </is>
      </c>
      <c r="C93" s="1" t="n">
        <v>43192</v>
      </c>
      <c r="D93" s="1" t="n">
        <v>43194</v>
      </c>
      <c r="E93" t="inlineStr">
        <is>
          <t>2-3 Day</t>
        </is>
      </c>
      <c r="F93" t="inlineStr">
        <is>
          <t>CustID- 372</t>
        </is>
      </c>
      <c r="G93" t="inlineStr">
        <is>
          <t>Antwi Frimpong</t>
        </is>
      </c>
      <c r="H93" t="inlineStr">
        <is>
          <t>Corporate</t>
        </is>
      </c>
      <c r="I93" t="inlineStr">
        <is>
          <t>Akatsi</t>
        </is>
      </c>
      <c r="J93" t="inlineStr">
        <is>
          <t>Ghana</t>
        </is>
      </c>
      <c r="K93" t="inlineStr">
        <is>
          <t>Volta</t>
        </is>
      </c>
      <c r="L93" t="inlineStr">
        <is>
          <t>ProdID-28000851</t>
        </is>
      </c>
      <c r="M93" t="inlineStr">
        <is>
          <t>Electronics</t>
        </is>
      </c>
      <c r="N93" t="inlineStr">
        <is>
          <t>Radios_Transceivers</t>
        </is>
      </c>
      <c r="O93" t="inlineStr">
        <is>
          <t>Simoco XFin UHF 420-470MHz trunking handportable c/w battery, charger &amp; antenna</t>
        </is>
      </c>
      <c r="P93" s="18" t="n">
        <v>180</v>
      </c>
      <c r="Q93" t="n">
        <v>1800</v>
      </c>
      <c r="R93" s="18" t="n">
        <v>244</v>
      </c>
      <c r="S93" s="10" t="n">
        <v>0.06673666206196797</v>
      </c>
      <c r="T93" s="18">
        <f>Q93*R93</f>
        <v/>
      </c>
      <c r="U93" s="18">
        <f>P93*Q93</f>
        <v/>
      </c>
      <c r="V93" s="18">
        <f>T93-U93</f>
        <v/>
      </c>
      <c r="W93" s="16">
        <f>(V93/T93)*100</f>
        <v/>
      </c>
    </row>
    <row r="94">
      <c r="A94" t="n">
        <v>94</v>
      </c>
      <c r="B94" t="inlineStr">
        <is>
          <t>OrdID-2018-0000941</t>
        </is>
      </c>
      <c r="C94" s="1" t="n">
        <v>43192</v>
      </c>
      <c r="D94" s="1" t="n">
        <v>43194</v>
      </c>
      <c r="E94" t="inlineStr">
        <is>
          <t>2-3 Day</t>
        </is>
      </c>
      <c r="F94" t="inlineStr">
        <is>
          <t>CustID- 271</t>
        </is>
      </c>
      <c r="G94" t="inlineStr">
        <is>
          <t>Francisca Obeng</t>
        </is>
      </c>
      <c r="H94" t="inlineStr">
        <is>
          <t>Corporate</t>
        </is>
      </c>
      <c r="I94" t="inlineStr">
        <is>
          <t>Tamale</t>
        </is>
      </c>
      <c r="J94" t="inlineStr">
        <is>
          <t>Ghana</t>
        </is>
      </c>
      <c r="K94" t="inlineStr">
        <is>
          <t>Northern</t>
        </is>
      </c>
      <c r="L94" t="inlineStr">
        <is>
          <t>ProdID-28000861</t>
        </is>
      </c>
      <c r="M94" t="inlineStr">
        <is>
          <t>Electronics</t>
        </is>
      </c>
      <c r="N94" t="inlineStr">
        <is>
          <t>Radios_Transceivers</t>
        </is>
      </c>
      <c r="O94" t="inlineStr">
        <is>
          <t>Motorola GP344 UHF 403-470MHz  handportable c/w battery &amp; antenna #B</t>
        </is>
      </c>
      <c r="P94" s="18" t="n">
        <v>240</v>
      </c>
      <c r="Q94" t="n">
        <v>2400</v>
      </c>
      <c r="R94" s="18" t="n">
        <v>318</v>
      </c>
      <c r="S94" s="10" t="n">
        <v>0.0458249210457452</v>
      </c>
      <c r="T94" s="18">
        <f>Q94*R94</f>
        <v/>
      </c>
      <c r="U94" s="18">
        <f>P94*Q94</f>
        <v/>
      </c>
      <c r="V94" s="18">
        <f>T94-U94</f>
        <v/>
      </c>
      <c r="W94" s="16">
        <f>(V94/T94)*100</f>
        <v/>
      </c>
    </row>
    <row r="95">
      <c r="A95" t="n">
        <v>95</v>
      </c>
      <c r="B95" t="inlineStr">
        <is>
          <t>OrdID-2018-0000951</t>
        </is>
      </c>
      <c r="C95" s="1" t="n">
        <v>43194</v>
      </c>
      <c r="D95" s="1" t="n">
        <v>43196</v>
      </c>
      <c r="E95" t="inlineStr">
        <is>
          <t>2-3 Day</t>
        </is>
      </c>
      <c r="F95" t="inlineStr">
        <is>
          <t>CustID- 557</t>
        </is>
      </c>
      <c r="G95" t="inlineStr">
        <is>
          <t>Ebenezer Darko</t>
        </is>
      </c>
      <c r="H95" t="inlineStr">
        <is>
          <t>Corporate</t>
        </is>
      </c>
      <c r="I95" t="inlineStr">
        <is>
          <t>Accra</t>
        </is>
      </c>
      <c r="J95" t="inlineStr">
        <is>
          <t>Ghana</t>
        </is>
      </c>
      <c r="K95" t="inlineStr">
        <is>
          <t>Greater Accra</t>
        </is>
      </c>
      <c r="L95" t="inlineStr">
        <is>
          <t>ProdID-28000871</t>
        </is>
      </c>
      <c r="M95" t="inlineStr">
        <is>
          <t>Home_Office</t>
        </is>
      </c>
      <c r="N95" t="inlineStr">
        <is>
          <t>Home_Kitchen</t>
        </is>
      </c>
      <c r="O95" t="inlineStr">
        <is>
          <t>Scarlett Sc-20A Electric Kettle - 2 Litre Silver</t>
        </is>
      </c>
      <c r="P95" s="18" t="n">
        <v>768</v>
      </c>
      <c r="Q95" t="n">
        <v>7680</v>
      </c>
      <c r="R95" s="18" t="n">
        <v>885</v>
      </c>
      <c r="S95" s="10" t="n">
        <v>0.01</v>
      </c>
      <c r="T95" s="18">
        <f>Q95*R95</f>
        <v/>
      </c>
      <c r="U95" s="18">
        <f>P95*Q95</f>
        <v/>
      </c>
      <c r="V95" s="18">
        <f>T95-U95</f>
        <v/>
      </c>
      <c r="W95" s="16">
        <f>(V95/T95)*100</f>
        <v/>
      </c>
    </row>
    <row r="96">
      <c r="A96" t="n">
        <v>96</v>
      </c>
      <c r="B96" t="inlineStr">
        <is>
          <t>OrdID-2018-0000961</t>
        </is>
      </c>
      <c r="C96" s="1" t="n">
        <v>43194</v>
      </c>
      <c r="D96" s="1" t="n">
        <v>43194</v>
      </c>
      <c r="E96" t="inlineStr">
        <is>
          <t>Pick up</t>
        </is>
      </c>
      <c r="F96" t="inlineStr">
        <is>
          <t>CustID- 453</t>
        </is>
      </c>
      <c r="G96" t="inlineStr">
        <is>
          <t>Osei Bonsu</t>
        </is>
      </c>
      <c r="H96" t="inlineStr">
        <is>
          <t>Corporate</t>
        </is>
      </c>
      <c r="I96" t="inlineStr">
        <is>
          <t>Tamale</t>
        </is>
      </c>
      <c r="J96" t="inlineStr">
        <is>
          <t>Ghana</t>
        </is>
      </c>
      <c r="K96" t="inlineStr">
        <is>
          <t>Northern</t>
        </is>
      </c>
      <c r="L96" t="inlineStr">
        <is>
          <t>ProdID-28000881</t>
        </is>
      </c>
      <c r="M96" t="inlineStr">
        <is>
          <t>Phone_Tablets</t>
        </is>
      </c>
      <c r="N96" t="inlineStr">
        <is>
          <t>Telephones_Accessories</t>
        </is>
      </c>
      <c r="O96" t="inlineStr">
        <is>
          <t>Softalk Phone Line Cord 15-Feet Silver Landline Telephone Accessory (46615)</t>
        </is>
      </c>
      <c r="P96" s="18" t="n">
        <v>241</v>
      </c>
      <c r="Q96" t="n">
        <v>2410</v>
      </c>
      <c r="R96" s="18" t="n">
        <v>316</v>
      </c>
      <c r="S96" s="10" t="n">
        <v>0.01287340725403794</v>
      </c>
      <c r="T96" s="18">
        <f>Q96*R96</f>
        <v/>
      </c>
      <c r="U96" s="18">
        <f>P96*Q96</f>
        <v/>
      </c>
      <c r="V96" s="18">
        <f>T96-U96</f>
        <v/>
      </c>
      <c r="W96" s="16">
        <f>(V96/T96)*100</f>
        <v/>
      </c>
    </row>
    <row r="97">
      <c r="A97" t="n">
        <v>97</v>
      </c>
      <c r="B97" t="inlineStr">
        <is>
          <t>OrdID-2018-0000971</t>
        </is>
      </c>
      <c r="C97" s="1" t="n">
        <v>43194</v>
      </c>
      <c r="D97" s="1" t="n">
        <v>43194</v>
      </c>
      <c r="E97" t="inlineStr">
        <is>
          <t>Pick up</t>
        </is>
      </c>
      <c r="F97" t="inlineStr">
        <is>
          <t>CustID- 290</t>
        </is>
      </c>
      <c r="G97" t="inlineStr">
        <is>
          <t>Michael Gyasi</t>
        </is>
      </c>
      <c r="H97" t="inlineStr">
        <is>
          <t>Consumer</t>
        </is>
      </c>
      <c r="I97" t="inlineStr">
        <is>
          <t>Cape Coast</t>
        </is>
      </c>
      <c r="J97" t="inlineStr">
        <is>
          <t>Ghana</t>
        </is>
      </c>
      <c r="K97" t="inlineStr">
        <is>
          <t>Central</t>
        </is>
      </c>
      <c r="L97" t="inlineStr">
        <is>
          <t>ProdID-28000891</t>
        </is>
      </c>
      <c r="M97" t="inlineStr">
        <is>
          <t>Phone_Tablets</t>
        </is>
      </c>
      <c r="N97" t="inlineStr">
        <is>
          <t>Telephones_Accessories</t>
        </is>
      </c>
      <c r="O97" t="inlineStr">
        <is>
          <t>Plantronics Blackwire C225 Headset</t>
        </is>
      </c>
      <c r="P97" s="18" t="n">
        <v>354</v>
      </c>
      <c r="Q97" t="n">
        <v>3540</v>
      </c>
      <c r="R97" s="18" t="n">
        <v>493</v>
      </c>
      <c r="S97" s="10" t="n">
        <v>0.1139229240504497</v>
      </c>
      <c r="T97" s="18">
        <f>Q97*R97</f>
        <v/>
      </c>
      <c r="U97" s="18">
        <f>P97*Q97</f>
        <v/>
      </c>
      <c r="V97" s="18">
        <f>T97-U97</f>
        <v/>
      </c>
      <c r="W97" s="16">
        <f>(V97/T97)*100</f>
        <v/>
      </c>
    </row>
    <row r="98">
      <c r="A98" t="n">
        <v>98</v>
      </c>
      <c r="B98" t="inlineStr">
        <is>
          <t>OrdID-2018-0000981</t>
        </is>
      </c>
      <c r="C98" s="1" t="n">
        <v>43194</v>
      </c>
      <c r="D98" s="1" t="n">
        <v>43196</v>
      </c>
      <c r="E98" t="inlineStr">
        <is>
          <t>Pick up</t>
        </is>
      </c>
      <c r="F98" t="inlineStr">
        <is>
          <t>CustID- 572</t>
        </is>
      </c>
      <c r="G98" t="inlineStr">
        <is>
          <t>Akua Boatemaa</t>
        </is>
      </c>
      <c r="H98" t="inlineStr">
        <is>
          <t>Corporate</t>
        </is>
      </c>
      <c r="I98" t="inlineStr">
        <is>
          <t>Mim</t>
        </is>
      </c>
      <c r="J98" t="inlineStr">
        <is>
          <t>Ghana</t>
        </is>
      </c>
      <c r="K98" t="inlineStr">
        <is>
          <t>Brong-Ahafo</t>
        </is>
      </c>
      <c r="L98" t="inlineStr">
        <is>
          <t>ProdID-28000901</t>
        </is>
      </c>
      <c r="M98" t="inlineStr">
        <is>
          <t>Home_Office</t>
        </is>
      </c>
      <c r="N98" t="inlineStr">
        <is>
          <t>Home_Kitchen</t>
        </is>
      </c>
      <c r="O98" t="inlineStr">
        <is>
          <t>700ml Wall Mounted Automatic Touchless Dispenser induction hand Sanitizer holder</t>
        </is>
      </c>
      <c r="P98" s="18" t="n">
        <v>854</v>
      </c>
      <c r="Q98" t="n">
        <v>8540</v>
      </c>
      <c r="R98" s="18" t="n">
        <v>1043</v>
      </c>
      <c r="S98" s="10" t="n">
        <v>0.05</v>
      </c>
      <c r="T98" s="18">
        <f>Q98*R98</f>
        <v/>
      </c>
      <c r="U98" s="18">
        <f>P98*Q98</f>
        <v/>
      </c>
      <c r="V98" s="18">
        <f>T98-U98</f>
        <v/>
      </c>
      <c r="W98" s="16">
        <f>(V98/T98)*100</f>
        <v/>
      </c>
    </row>
    <row r="99">
      <c r="A99" t="n">
        <v>99</v>
      </c>
      <c r="B99" t="inlineStr">
        <is>
          <t>OrdID-2018-0000991</t>
        </is>
      </c>
      <c r="C99" s="1" t="n">
        <v>43195</v>
      </c>
      <c r="D99" s="1" t="n">
        <v>43200</v>
      </c>
      <c r="E99" t="inlineStr">
        <is>
          <t>5-7 Day</t>
        </is>
      </c>
      <c r="F99" t="inlineStr">
        <is>
          <t>CustID- 397</t>
        </is>
      </c>
      <c r="G99" t="inlineStr">
        <is>
          <t>Godred Gyimah</t>
        </is>
      </c>
      <c r="H99" t="inlineStr">
        <is>
          <t>Corporate</t>
        </is>
      </c>
      <c r="I99" t="inlineStr">
        <is>
          <t xml:space="preserve">Ashaiman </t>
        </is>
      </c>
      <c r="J99" t="inlineStr">
        <is>
          <t>Ghana</t>
        </is>
      </c>
      <c r="K99" t="inlineStr">
        <is>
          <t>Greater Accra</t>
        </is>
      </c>
      <c r="L99" t="inlineStr">
        <is>
          <t>ProdID-28000911</t>
        </is>
      </c>
      <c r="M99" t="inlineStr">
        <is>
          <t>Electronics</t>
        </is>
      </c>
      <c r="N99" t="inlineStr">
        <is>
          <t>Television</t>
        </is>
      </c>
      <c r="O99" t="inlineStr">
        <is>
          <t>43" Toshiba 43V5863DA UHD Smart TV</t>
        </is>
      </c>
      <c r="P99" s="18" t="n">
        <v>3210</v>
      </c>
      <c r="Q99" t="n">
        <v>32100</v>
      </c>
      <c r="R99" s="18" t="n">
        <v>3853</v>
      </c>
      <c r="S99" s="10" t="n">
        <v>0.01</v>
      </c>
      <c r="T99" s="18">
        <f>Q99*R99</f>
        <v/>
      </c>
      <c r="U99" s="18">
        <f>P99*Q99</f>
        <v/>
      </c>
      <c r="V99" s="18">
        <f>T99-U99</f>
        <v/>
      </c>
      <c r="W99" s="16">
        <f>(V99/T99)*100</f>
        <v/>
      </c>
    </row>
    <row r="100">
      <c r="A100" t="n">
        <v>100</v>
      </c>
      <c r="B100" t="inlineStr">
        <is>
          <t>OrdID-2018-0001001</t>
        </is>
      </c>
      <c r="C100" s="1" t="n">
        <v>43195</v>
      </c>
      <c r="D100" s="1" t="n">
        <v>43200</v>
      </c>
      <c r="E100" t="inlineStr">
        <is>
          <t>5-7 Day</t>
        </is>
      </c>
      <c r="F100" t="inlineStr">
        <is>
          <t>CustID- 290</t>
        </is>
      </c>
      <c r="G100" t="inlineStr">
        <is>
          <t>Michael Gyasi</t>
        </is>
      </c>
      <c r="H100" t="inlineStr">
        <is>
          <t>Consumer</t>
        </is>
      </c>
      <c r="I100" t="inlineStr">
        <is>
          <t>Cape Coast</t>
        </is>
      </c>
      <c r="J100" t="inlineStr">
        <is>
          <t>Ghana</t>
        </is>
      </c>
      <c r="K100" t="inlineStr">
        <is>
          <t>Central</t>
        </is>
      </c>
      <c r="L100" t="inlineStr">
        <is>
          <t>ProdID-28000921</t>
        </is>
      </c>
      <c r="M100" t="inlineStr">
        <is>
          <t>Home_Office</t>
        </is>
      </c>
      <c r="N100" t="inlineStr">
        <is>
          <t>Home_Kitchen</t>
        </is>
      </c>
      <c r="O100" t="inlineStr">
        <is>
          <t>Italian Home Rice Cooker - 5 Litres White</t>
        </is>
      </c>
      <c r="P100" s="18" t="n">
        <v>1015</v>
      </c>
      <c r="Q100" t="n">
        <v>10150</v>
      </c>
      <c r="R100" s="18" t="n">
        <v>1198</v>
      </c>
      <c r="S100" s="10" t="n">
        <v>0.06</v>
      </c>
      <c r="T100" s="18">
        <f>Q100*R100</f>
        <v/>
      </c>
      <c r="U100" s="18">
        <f>P100*Q100</f>
        <v/>
      </c>
      <c r="V100" s="18">
        <f>T100-U100</f>
        <v/>
      </c>
      <c r="W100" s="16">
        <f>(V100/T100)*100</f>
        <v/>
      </c>
    </row>
    <row r="101">
      <c r="A101" t="n">
        <v>101</v>
      </c>
      <c r="B101" t="inlineStr">
        <is>
          <t>OrdID-2018-0001011</t>
        </is>
      </c>
      <c r="C101" s="1" t="n">
        <v>43195</v>
      </c>
      <c r="D101" s="1" t="n">
        <v>43200</v>
      </c>
      <c r="E101" t="inlineStr">
        <is>
          <t>5-7 Day</t>
        </is>
      </c>
      <c r="F101" t="inlineStr">
        <is>
          <t>CustID- 496</t>
        </is>
      </c>
      <c r="G101" t="inlineStr">
        <is>
          <t>Bridget Okyere</t>
        </is>
      </c>
      <c r="H101" t="inlineStr">
        <is>
          <t>Consumer</t>
        </is>
      </c>
      <c r="I101" t="inlineStr">
        <is>
          <t>Yendi</t>
        </is>
      </c>
      <c r="J101" t="inlineStr">
        <is>
          <t>Ghana</t>
        </is>
      </c>
      <c r="K101" t="inlineStr">
        <is>
          <t>Northern</t>
        </is>
      </c>
      <c r="L101" t="inlineStr">
        <is>
          <t>ProdID-28000931</t>
        </is>
      </c>
      <c r="M101" t="inlineStr">
        <is>
          <t>Home_Office</t>
        </is>
      </c>
      <c r="N101" t="inlineStr">
        <is>
          <t>Home_Kitchen</t>
        </is>
      </c>
      <c r="O101" t="inlineStr">
        <is>
          <t>Electric Kettle - 2 Litre Silver</t>
        </is>
      </c>
      <c r="P101" s="18" t="n">
        <v>496</v>
      </c>
      <c r="Q101" t="n">
        <v>4960</v>
      </c>
      <c r="R101" s="18" t="n">
        <v>645</v>
      </c>
      <c r="S101" s="10" t="n">
        <v>0.01137865272814421</v>
      </c>
      <c r="T101" s="18">
        <f>Q101*R101</f>
        <v/>
      </c>
      <c r="U101" s="18">
        <f>P101*Q101</f>
        <v/>
      </c>
      <c r="V101" s="18">
        <f>T101-U101</f>
        <v/>
      </c>
      <c r="W101" s="16">
        <f>(V101/T101)*100</f>
        <v/>
      </c>
    </row>
    <row r="102">
      <c r="A102" t="n">
        <v>102</v>
      </c>
      <c r="B102" t="inlineStr">
        <is>
          <t>OrdID-2018-0001021</t>
        </is>
      </c>
      <c r="C102" s="1" t="n">
        <v>43195</v>
      </c>
      <c r="D102" s="1" t="n">
        <v>43201</v>
      </c>
      <c r="E102" t="inlineStr">
        <is>
          <t>5-7 Day</t>
        </is>
      </c>
      <c r="F102" t="inlineStr">
        <is>
          <t>CustID- 397</t>
        </is>
      </c>
      <c r="G102" t="inlineStr">
        <is>
          <t>Godred Gyimah</t>
        </is>
      </c>
      <c r="H102" t="inlineStr">
        <is>
          <t>Corporate</t>
        </is>
      </c>
      <c r="I102" t="inlineStr">
        <is>
          <t xml:space="preserve">Ashaiman </t>
        </is>
      </c>
      <c r="J102" t="inlineStr">
        <is>
          <t>Ghana</t>
        </is>
      </c>
      <c r="K102" t="inlineStr">
        <is>
          <t>Greater Accra</t>
        </is>
      </c>
      <c r="L102" t="inlineStr">
        <is>
          <t>ProdID-28000941</t>
        </is>
      </c>
      <c r="M102" t="inlineStr">
        <is>
          <t>Home_Office</t>
        </is>
      </c>
      <c r="N102" t="inlineStr">
        <is>
          <t>Home_Kitchen</t>
        </is>
      </c>
      <c r="O102" t="inlineStr">
        <is>
          <t>Italian Home Rice Cooker With Steamer - 5 Litres - Orange</t>
        </is>
      </c>
      <c r="P102" s="18" t="n">
        <v>594</v>
      </c>
      <c r="Q102" t="n">
        <v>5940</v>
      </c>
      <c r="R102" s="18" t="n">
        <v>738</v>
      </c>
      <c r="S102" s="10" t="n">
        <v>0.12</v>
      </c>
      <c r="T102" s="18">
        <f>Q102*R102</f>
        <v/>
      </c>
      <c r="U102" s="18">
        <f>P102*Q102</f>
        <v/>
      </c>
      <c r="V102" s="18">
        <f>T102-U102</f>
        <v/>
      </c>
      <c r="W102" s="16">
        <f>(V102/T102)*100</f>
        <v/>
      </c>
    </row>
    <row r="103">
      <c r="A103" t="n">
        <v>103</v>
      </c>
      <c r="B103" t="inlineStr">
        <is>
          <t>OrdID-2018-0001031</t>
        </is>
      </c>
      <c r="C103" s="1" t="n">
        <v>43195</v>
      </c>
      <c r="D103" s="1" t="n">
        <v>43200</v>
      </c>
      <c r="E103" t="inlineStr">
        <is>
          <t>5-7 Day</t>
        </is>
      </c>
      <c r="F103" t="inlineStr">
        <is>
          <t>CustID- 214</t>
        </is>
      </c>
      <c r="G103" t="inlineStr">
        <is>
          <t>Priscilla Mintah</t>
        </is>
      </c>
      <c r="H103" t="inlineStr">
        <is>
          <t>Consumer</t>
        </is>
      </c>
      <c r="I103" t="inlineStr">
        <is>
          <t>Tamale</t>
        </is>
      </c>
      <c r="J103" t="inlineStr">
        <is>
          <t>Ghana</t>
        </is>
      </c>
      <c r="K103" t="inlineStr">
        <is>
          <t>Northern</t>
        </is>
      </c>
      <c r="L103" t="inlineStr">
        <is>
          <t>ProdID-28000951</t>
        </is>
      </c>
      <c r="M103" t="inlineStr">
        <is>
          <t>Home_Office</t>
        </is>
      </c>
      <c r="N103" t="inlineStr">
        <is>
          <t>Home_Kitchen</t>
        </is>
      </c>
      <c r="O103" t="inlineStr">
        <is>
          <t>Queen Size Bedsheet Set 4 Pieces - Yellow/Black + Free Laundry Mesh</t>
        </is>
      </c>
      <c r="P103" s="18" t="n">
        <v>860</v>
      </c>
      <c r="Q103" t="n">
        <v>8600</v>
      </c>
      <c r="R103" s="18" t="n">
        <v>1162</v>
      </c>
      <c r="S103" s="10" t="n">
        <v>0.06205319809597282</v>
      </c>
      <c r="T103" s="18">
        <f>Q103*R103</f>
        <v/>
      </c>
      <c r="U103" s="18">
        <f>P103*Q103</f>
        <v/>
      </c>
      <c r="V103" s="18">
        <f>T103-U103</f>
        <v/>
      </c>
      <c r="W103" s="16">
        <f>(V103/T103)*100</f>
        <v/>
      </c>
    </row>
    <row r="104">
      <c r="A104" t="n">
        <v>104</v>
      </c>
      <c r="B104" t="inlineStr">
        <is>
          <t>OrdID-2018-0001041</t>
        </is>
      </c>
      <c r="C104" s="1" t="n">
        <v>43195</v>
      </c>
      <c r="D104" s="1" t="n">
        <v>43202</v>
      </c>
      <c r="E104" t="inlineStr">
        <is>
          <t>5-7 Day</t>
        </is>
      </c>
      <c r="F104" t="inlineStr">
        <is>
          <t>CustID- 453</t>
        </is>
      </c>
      <c r="G104" t="inlineStr">
        <is>
          <t>Osei Bonsu</t>
        </is>
      </c>
      <c r="H104" t="inlineStr">
        <is>
          <t>Corporate</t>
        </is>
      </c>
      <c r="I104" t="inlineStr">
        <is>
          <t>Tamale</t>
        </is>
      </c>
      <c r="J104" t="inlineStr">
        <is>
          <t>Ghana</t>
        </is>
      </c>
      <c r="K104" t="inlineStr">
        <is>
          <t>Northern</t>
        </is>
      </c>
      <c r="L104" t="inlineStr">
        <is>
          <t>ProdID-28000961</t>
        </is>
      </c>
      <c r="M104" t="inlineStr">
        <is>
          <t>Phone_Tablets</t>
        </is>
      </c>
      <c r="N104" t="inlineStr">
        <is>
          <t>Telephones_Accessories</t>
        </is>
      </c>
      <c r="O104" t="inlineStr">
        <is>
          <t>SOUTHWESTERN BELL S60067 White Handset Cord 12 Feet</t>
        </is>
      </c>
      <c r="P104" s="18" t="n">
        <v>561</v>
      </c>
      <c r="Q104" t="n">
        <v>5610</v>
      </c>
      <c r="R104" s="18" t="n">
        <v>775</v>
      </c>
      <c r="S104" s="10" t="n">
        <v>0</v>
      </c>
      <c r="T104" s="18">
        <f>Q104*R104</f>
        <v/>
      </c>
      <c r="U104" s="18">
        <f>P104*Q104</f>
        <v/>
      </c>
      <c r="V104" s="18">
        <f>T104-U104</f>
        <v/>
      </c>
      <c r="W104" s="16">
        <f>(V104/T104)*100</f>
        <v/>
      </c>
    </row>
    <row r="105">
      <c r="A105" t="n">
        <v>105</v>
      </c>
      <c r="B105" t="inlineStr">
        <is>
          <t>OrdID-2018-0001051</t>
        </is>
      </c>
      <c r="C105" s="1" t="n">
        <v>43197</v>
      </c>
      <c r="D105" s="1" t="n">
        <v>43199</v>
      </c>
      <c r="E105" t="inlineStr">
        <is>
          <t>2-3 Day</t>
        </is>
      </c>
      <c r="F105" t="inlineStr">
        <is>
          <t>CustID- 030</t>
        </is>
      </c>
      <c r="G105" t="inlineStr">
        <is>
          <t>Cecilia Esi</t>
        </is>
      </c>
      <c r="H105" t="inlineStr">
        <is>
          <t>Home Office</t>
        </is>
      </c>
      <c r="I105" t="inlineStr">
        <is>
          <t>Ahwiaa</t>
        </is>
      </c>
      <c r="J105" t="inlineStr">
        <is>
          <t>Ghana</t>
        </is>
      </c>
      <c r="K105" t="inlineStr">
        <is>
          <t>Ashanti</t>
        </is>
      </c>
      <c r="L105" t="inlineStr">
        <is>
          <t>ProdID-28000971</t>
        </is>
      </c>
      <c r="M105" t="inlineStr">
        <is>
          <t>Phone_Tablets</t>
        </is>
      </c>
      <c r="N105" t="inlineStr">
        <is>
          <t>Telephones_Accessories</t>
        </is>
      </c>
      <c r="O105" t="inlineStr">
        <is>
          <t>Two Way Telephone Splitters,Uvital Male to 2 Female Converter Cable RJ11 6P4C Telephone</t>
        </is>
      </c>
      <c r="P105" s="18" t="n">
        <v>332</v>
      </c>
      <c r="Q105" t="n">
        <v>3320</v>
      </c>
      <c r="R105" s="18" t="n">
        <v>472</v>
      </c>
      <c r="S105" s="10" t="n">
        <v>0.05926672887211644</v>
      </c>
      <c r="T105" s="18">
        <f>Q105*R105</f>
        <v/>
      </c>
      <c r="U105" s="18">
        <f>P105*Q105</f>
        <v/>
      </c>
      <c r="V105" s="18">
        <f>T105-U105</f>
        <v/>
      </c>
      <c r="W105" s="16">
        <f>(V105/T105)*100</f>
        <v/>
      </c>
    </row>
    <row r="106">
      <c r="A106" t="n">
        <v>106</v>
      </c>
      <c r="B106" t="inlineStr">
        <is>
          <t>OrdID-2018-0001061</t>
        </is>
      </c>
      <c r="C106" s="1" t="n">
        <v>43197</v>
      </c>
      <c r="D106" s="1" t="n">
        <v>43198</v>
      </c>
      <c r="E106" t="inlineStr">
        <is>
          <t>Pick up</t>
        </is>
      </c>
      <c r="F106" t="inlineStr">
        <is>
          <t>CustID- 372</t>
        </is>
      </c>
      <c r="G106" t="inlineStr">
        <is>
          <t>Antwi Frimpong</t>
        </is>
      </c>
      <c r="H106" t="inlineStr">
        <is>
          <t>Corporate</t>
        </is>
      </c>
      <c r="I106" t="inlineStr">
        <is>
          <t>Akatsi</t>
        </is>
      </c>
      <c r="J106" t="inlineStr">
        <is>
          <t>Ghana</t>
        </is>
      </c>
      <c r="K106" t="inlineStr">
        <is>
          <t>Volta</t>
        </is>
      </c>
      <c r="L106" t="inlineStr">
        <is>
          <t>ProdID-28000981</t>
        </is>
      </c>
      <c r="M106" t="inlineStr">
        <is>
          <t>Electronics</t>
        </is>
      </c>
      <c r="N106" t="inlineStr">
        <is>
          <t>Television</t>
        </is>
      </c>
      <c r="O106" t="inlineStr">
        <is>
          <t>SONY BRAVIA FULL HD 1080, 52'' X3500 LCD</t>
        </is>
      </c>
      <c r="P106" s="18" t="n">
        <v>3890</v>
      </c>
      <c r="Q106" t="n">
        <v>38900</v>
      </c>
      <c r="R106" s="18" t="n">
        <v>4902</v>
      </c>
      <c r="S106" s="10" t="n">
        <v>0.04</v>
      </c>
      <c r="T106" s="18">
        <f>Q106*R106</f>
        <v/>
      </c>
      <c r="U106" s="18">
        <f>P106*Q106</f>
        <v/>
      </c>
      <c r="V106" s="18">
        <f>T106-U106</f>
        <v/>
      </c>
      <c r="W106" s="16">
        <f>(V106/T106)*100</f>
        <v/>
      </c>
    </row>
    <row r="107">
      <c r="A107" t="n">
        <v>107</v>
      </c>
      <c r="B107" t="inlineStr">
        <is>
          <t>OrdID-2018-0001071</t>
        </is>
      </c>
      <c r="C107" s="1" t="n">
        <v>43197</v>
      </c>
      <c r="D107" s="1" t="n">
        <v>43202</v>
      </c>
      <c r="E107" t="inlineStr">
        <is>
          <t>5-7 Day</t>
        </is>
      </c>
      <c r="F107" t="inlineStr">
        <is>
          <t>CustID- 245</t>
        </is>
      </c>
      <c r="G107" t="inlineStr">
        <is>
          <t>Tetteyfio Akuyoo</t>
        </is>
      </c>
      <c r="H107" t="inlineStr">
        <is>
          <t>Corporate</t>
        </is>
      </c>
      <c r="I107" t="inlineStr">
        <is>
          <t>Dzodze</t>
        </is>
      </c>
      <c r="J107" t="inlineStr">
        <is>
          <t>Ghana</t>
        </is>
      </c>
      <c r="K107" t="inlineStr">
        <is>
          <t>Volta</t>
        </is>
      </c>
      <c r="L107" t="inlineStr">
        <is>
          <t>ProdID-28000991</t>
        </is>
      </c>
      <c r="M107" t="inlineStr">
        <is>
          <t>Home_Office</t>
        </is>
      </c>
      <c r="N107" t="inlineStr">
        <is>
          <t>Home_Kitchen</t>
        </is>
      </c>
      <c r="O107" t="inlineStr">
        <is>
          <t>Electric Heating Lunch Box &amp; Food Warmer - Multicolour</t>
        </is>
      </c>
      <c r="P107" s="18" t="n">
        <v>934</v>
      </c>
      <c r="Q107" t="n">
        <v>9340</v>
      </c>
      <c r="R107" s="18" t="n">
        <v>1345</v>
      </c>
      <c r="S107" s="10" t="n">
        <v>0.03331883425251182</v>
      </c>
      <c r="T107" s="18">
        <f>Q107*R107</f>
        <v/>
      </c>
      <c r="U107" s="18">
        <f>P107*Q107</f>
        <v/>
      </c>
      <c r="V107" s="18">
        <f>T107-U107</f>
        <v/>
      </c>
      <c r="W107" s="16">
        <f>(V107/T107)*100</f>
        <v/>
      </c>
    </row>
    <row r="108">
      <c r="A108" t="n">
        <v>108</v>
      </c>
      <c r="B108" t="inlineStr">
        <is>
          <t>OrdID-2018-0001081</t>
        </is>
      </c>
      <c r="C108" s="1" t="n">
        <v>43197</v>
      </c>
      <c r="D108" s="1" t="n">
        <v>43203</v>
      </c>
      <c r="E108" t="inlineStr">
        <is>
          <t>5-7 Day</t>
        </is>
      </c>
      <c r="F108" t="inlineStr">
        <is>
          <t>CustID- 424</t>
        </is>
      </c>
      <c r="G108" t="inlineStr">
        <is>
          <t>Lovelyn Bentil</t>
        </is>
      </c>
      <c r="H108" t="inlineStr">
        <is>
          <t>Consumer</t>
        </is>
      </c>
      <c r="I108" t="inlineStr">
        <is>
          <t>Obuasi</t>
        </is>
      </c>
      <c r="J108" t="inlineStr">
        <is>
          <t>Ghana</t>
        </is>
      </c>
      <c r="K108" t="inlineStr">
        <is>
          <t>Ashanti</t>
        </is>
      </c>
      <c r="L108" t="inlineStr">
        <is>
          <t>ProdID-28001001</t>
        </is>
      </c>
      <c r="M108" t="inlineStr">
        <is>
          <t>Electronics</t>
        </is>
      </c>
      <c r="N108" t="inlineStr">
        <is>
          <t>Television</t>
        </is>
      </c>
      <c r="O108" t="inlineStr">
        <is>
          <t>Sharp 24" Inch Smart LED TV Freeview Play HD Ready Netflix Wi-Fi g6130 series</t>
        </is>
      </c>
      <c r="P108" s="18" t="n">
        <v>1550</v>
      </c>
      <c r="Q108" t="n">
        <v>15500</v>
      </c>
      <c r="R108" s="18" t="n">
        <v>2201</v>
      </c>
      <c r="S108" s="10" t="n">
        <v>0.05044399763440864</v>
      </c>
      <c r="T108" s="18">
        <f>Q108*R108</f>
        <v/>
      </c>
      <c r="U108" s="18">
        <f>P108*Q108</f>
        <v/>
      </c>
      <c r="V108" s="18">
        <f>T108-U108</f>
        <v/>
      </c>
      <c r="W108" s="16">
        <f>(V108/T108)*100</f>
        <v/>
      </c>
    </row>
    <row r="109">
      <c r="A109" t="n">
        <v>109</v>
      </c>
      <c r="B109" t="inlineStr">
        <is>
          <t>OrdID-2018-0001091</t>
        </is>
      </c>
      <c r="C109" s="1" t="n">
        <v>43197</v>
      </c>
      <c r="D109" s="1" t="n">
        <v>43203</v>
      </c>
      <c r="E109" t="inlineStr">
        <is>
          <t>5-7 Day</t>
        </is>
      </c>
      <c r="F109" t="inlineStr">
        <is>
          <t>CustID- 271</t>
        </is>
      </c>
      <c r="G109" t="inlineStr">
        <is>
          <t>Francisca Obeng</t>
        </is>
      </c>
      <c r="H109" t="inlineStr">
        <is>
          <t>Corporate</t>
        </is>
      </c>
      <c r="I109" t="inlineStr">
        <is>
          <t>Tamale</t>
        </is>
      </c>
      <c r="J109" t="inlineStr">
        <is>
          <t>Ghana</t>
        </is>
      </c>
      <c r="K109" t="inlineStr">
        <is>
          <t>Northern</t>
        </is>
      </c>
      <c r="L109" t="inlineStr">
        <is>
          <t>ProdID-28001011</t>
        </is>
      </c>
      <c r="M109" t="inlineStr">
        <is>
          <t>Home_Office</t>
        </is>
      </c>
      <c r="N109" t="inlineStr">
        <is>
          <t>Home_Kitchen</t>
        </is>
      </c>
      <c r="O109" t="inlineStr">
        <is>
          <t>16 Cubes Plastic Wardrobe + 8 Shoe Rack - Black</t>
        </is>
      </c>
      <c r="P109" s="18" t="n">
        <v>497</v>
      </c>
      <c r="Q109" t="n">
        <v>4970</v>
      </c>
      <c r="R109" s="18" t="n">
        <v>676</v>
      </c>
      <c r="S109" s="10" t="n">
        <v>0.0692712922174263</v>
      </c>
      <c r="T109" s="18">
        <f>Q109*R109</f>
        <v/>
      </c>
      <c r="U109" s="18">
        <f>P109*Q109</f>
        <v/>
      </c>
      <c r="V109" s="18">
        <f>T109-U109</f>
        <v/>
      </c>
      <c r="W109" s="16">
        <f>(V109/T109)*100</f>
        <v/>
      </c>
    </row>
    <row r="110">
      <c r="A110" t="n">
        <v>110</v>
      </c>
      <c r="B110" t="inlineStr">
        <is>
          <t>OrdID-2018-0001101</t>
        </is>
      </c>
      <c r="C110" s="1" t="n">
        <v>43198</v>
      </c>
      <c r="D110" s="1" t="n">
        <v>43204</v>
      </c>
      <c r="E110" t="inlineStr">
        <is>
          <t>5-7 Day</t>
        </is>
      </c>
      <c r="F110" t="inlineStr">
        <is>
          <t>CustID- 401</t>
        </is>
      </c>
      <c r="G110" t="inlineStr">
        <is>
          <t>Selorm Addo</t>
        </is>
      </c>
      <c r="H110" t="inlineStr">
        <is>
          <t>Consumer</t>
        </is>
      </c>
      <c r="I110" t="inlineStr">
        <is>
          <t>Tamale</t>
        </is>
      </c>
      <c r="J110" t="inlineStr">
        <is>
          <t>Ghana</t>
        </is>
      </c>
      <c r="K110" t="inlineStr">
        <is>
          <t>Northern</t>
        </is>
      </c>
      <c r="L110" t="inlineStr">
        <is>
          <t>ProdID-28001021</t>
        </is>
      </c>
      <c r="M110" t="inlineStr">
        <is>
          <t>Home_Office</t>
        </is>
      </c>
      <c r="N110" t="inlineStr">
        <is>
          <t>Home_Kitchen</t>
        </is>
      </c>
      <c r="O110" t="inlineStr">
        <is>
          <t>Neon NRC-22 Rice Cooker - 2.2 Litre Black/Silver</t>
        </is>
      </c>
      <c r="P110" s="18" t="n">
        <v>626</v>
      </c>
      <c r="Q110" t="n">
        <v>6260</v>
      </c>
      <c r="R110" s="18" t="n">
        <v>758</v>
      </c>
      <c r="S110" s="10" t="n">
        <v>0.02</v>
      </c>
      <c r="T110" s="18">
        <f>Q110*R110</f>
        <v/>
      </c>
      <c r="U110" s="18">
        <f>P110*Q110</f>
        <v/>
      </c>
      <c r="V110" s="18">
        <f>T110-U110</f>
        <v/>
      </c>
      <c r="W110" s="16">
        <f>(V110/T110)*100</f>
        <v/>
      </c>
    </row>
    <row r="111">
      <c r="A111" t="n">
        <v>111</v>
      </c>
      <c r="B111" t="inlineStr">
        <is>
          <t>OrdID-2018-0001111</t>
        </is>
      </c>
      <c r="C111" s="1" t="n">
        <v>43201</v>
      </c>
      <c r="D111" s="1" t="n">
        <v>43204</v>
      </c>
      <c r="E111" t="inlineStr">
        <is>
          <t>2-3 Day</t>
        </is>
      </c>
      <c r="F111" t="inlineStr">
        <is>
          <t>CustID- 152</t>
        </is>
      </c>
      <c r="G111" t="inlineStr">
        <is>
          <t>Okyere Mintah</t>
        </is>
      </c>
      <c r="H111" t="inlineStr">
        <is>
          <t>Corporate</t>
        </is>
      </c>
      <c r="I111" t="inlineStr">
        <is>
          <t>Koforidua</t>
        </is>
      </c>
      <c r="J111" t="inlineStr">
        <is>
          <t>Ghana</t>
        </is>
      </c>
      <c r="K111" t="inlineStr">
        <is>
          <t>Eastern</t>
        </is>
      </c>
      <c r="L111" t="inlineStr">
        <is>
          <t>ProdID-28001031</t>
        </is>
      </c>
      <c r="M111" t="inlineStr">
        <is>
          <t>Home_Office</t>
        </is>
      </c>
      <c r="N111" t="inlineStr">
        <is>
          <t>Home_Kitchen</t>
        </is>
      </c>
      <c r="O111" t="inlineStr">
        <is>
          <t>Scarlett HE-133 Hand Mixer - 180 Watt White</t>
        </is>
      </c>
      <c r="P111" s="18" t="n">
        <v>1003</v>
      </c>
      <c r="Q111" t="n">
        <v>10030</v>
      </c>
      <c r="R111" s="18" t="n">
        <v>1395</v>
      </c>
      <c r="S111" s="10" t="n">
        <v>0.05287138216002772</v>
      </c>
      <c r="T111" s="18">
        <f>Q111*R111</f>
        <v/>
      </c>
      <c r="U111" s="18">
        <f>P111*Q111</f>
        <v/>
      </c>
      <c r="V111" s="18">
        <f>T111-U111</f>
        <v/>
      </c>
      <c r="W111" s="16">
        <f>(V111/T111)*100</f>
        <v/>
      </c>
    </row>
    <row r="112">
      <c r="A112" t="n">
        <v>112</v>
      </c>
      <c r="B112" t="inlineStr">
        <is>
          <t>OrdID-2018-0001121</t>
        </is>
      </c>
      <c r="C112" s="1" t="n">
        <v>43201</v>
      </c>
      <c r="D112" s="1" t="n">
        <v>43204</v>
      </c>
      <c r="E112" t="inlineStr">
        <is>
          <t>2-3 Day</t>
        </is>
      </c>
      <c r="F112" t="inlineStr">
        <is>
          <t>CustID- 175</t>
        </is>
      </c>
      <c r="G112" t="inlineStr">
        <is>
          <t>Nana Yaa</t>
        </is>
      </c>
      <c r="H112" t="inlineStr">
        <is>
          <t>Consumer</t>
        </is>
      </c>
      <c r="I112" t="inlineStr">
        <is>
          <t>Goaso</t>
        </is>
      </c>
      <c r="J112" t="inlineStr">
        <is>
          <t>Ghana</t>
        </is>
      </c>
      <c r="K112" t="inlineStr">
        <is>
          <t>Brong-Ahafo</t>
        </is>
      </c>
      <c r="L112" t="inlineStr">
        <is>
          <t>ProdID-28000491</t>
        </is>
      </c>
      <c r="M112" t="inlineStr">
        <is>
          <t>Phone_Tablets</t>
        </is>
      </c>
      <c r="N112" t="inlineStr">
        <is>
          <t>Telephones_Accessories</t>
        </is>
      </c>
      <c r="O112" t="inlineStr">
        <is>
          <t>Geilienergy BT183342 BT283342 BT166342 BT266342 BT162342 BT262342 Battery</t>
        </is>
      </c>
      <c r="P112" s="18" t="n">
        <v>416</v>
      </c>
      <c r="Q112" t="n">
        <v>4160</v>
      </c>
      <c r="R112" s="18" t="n">
        <v>562</v>
      </c>
      <c r="S112" s="10" t="n">
        <v>0</v>
      </c>
      <c r="T112" s="18">
        <f>Q112*R112</f>
        <v/>
      </c>
      <c r="U112" s="18">
        <f>P112*Q112</f>
        <v/>
      </c>
      <c r="V112" s="18">
        <f>T112-U112</f>
        <v/>
      </c>
      <c r="W112" s="16">
        <f>(V112/T112)*100</f>
        <v/>
      </c>
    </row>
    <row r="113">
      <c r="A113" t="n">
        <v>113</v>
      </c>
      <c r="B113" t="inlineStr">
        <is>
          <t>OrdID-2018-0001131</t>
        </is>
      </c>
      <c r="C113" s="1" t="n">
        <v>43201</v>
      </c>
      <c r="D113" s="1" t="n">
        <v>43204</v>
      </c>
      <c r="E113" t="inlineStr">
        <is>
          <t>2-3 Day</t>
        </is>
      </c>
      <c r="F113" t="inlineStr">
        <is>
          <t>CustID- 587</t>
        </is>
      </c>
      <c r="G113" t="inlineStr">
        <is>
          <t>Martina Mensah</t>
        </is>
      </c>
      <c r="H113" t="inlineStr">
        <is>
          <t>Corporate</t>
        </is>
      </c>
      <c r="I113" t="inlineStr">
        <is>
          <t>Cape Coast</t>
        </is>
      </c>
      <c r="J113" t="inlineStr">
        <is>
          <t>Ghana</t>
        </is>
      </c>
      <c r="K113" t="inlineStr">
        <is>
          <t>Central</t>
        </is>
      </c>
      <c r="L113" t="inlineStr">
        <is>
          <t>ProdID-28001041</t>
        </is>
      </c>
      <c r="M113" t="inlineStr">
        <is>
          <t>Electronics</t>
        </is>
      </c>
      <c r="N113" t="inlineStr">
        <is>
          <t>Television</t>
        </is>
      </c>
      <c r="O113" t="inlineStr">
        <is>
          <t>Mini Tv Tensai Vintage</t>
        </is>
      </c>
      <c r="P113" s="18" t="n">
        <v>1425</v>
      </c>
      <c r="Q113" t="n">
        <v>14250</v>
      </c>
      <c r="R113" s="18" t="n">
        <v>2040</v>
      </c>
      <c r="S113" s="10" t="n">
        <v>0.01574341211814763</v>
      </c>
      <c r="T113" s="18">
        <f>Q113*R113</f>
        <v/>
      </c>
      <c r="U113" s="18">
        <f>P113*Q113</f>
        <v/>
      </c>
      <c r="V113" s="18">
        <f>T113-U113</f>
        <v/>
      </c>
      <c r="W113" s="16">
        <f>(V113/T113)*100</f>
        <v/>
      </c>
    </row>
    <row r="114">
      <c r="A114" t="n">
        <v>114</v>
      </c>
      <c r="B114" t="inlineStr">
        <is>
          <t>OrdID-2018-0001141</t>
        </is>
      </c>
      <c r="C114" s="1" t="n">
        <v>43201</v>
      </c>
      <c r="D114" s="1" t="n">
        <v>43204</v>
      </c>
      <c r="E114" t="inlineStr">
        <is>
          <t>2-3 Day</t>
        </is>
      </c>
      <c r="F114" t="inlineStr">
        <is>
          <t>CustID- 290</t>
        </is>
      </c>
      <c r="G114" t="inlineStr">
        <is>
          <t>Michael Gyasi</t>
        </is>
      </c>
      <c r="H114" t="inlineStr">
        <is>
          <t>Consumer</t>
        </is>
      </c>
      <c r="I114" t="inlineStr">
        <is>
          <t>Cape Coast</t>
        </is>
      </c>
      <c r="J114" t="inlineStr">
        <is>
          <t>Ghana</t>
        </is>
      </c>
      <c r="K114" t="inlineStr">
        <is>
          <t>Central</t>
        </is>
      </c>
      <c r="L114" t="inlineStr">
        <is>
          <t>ProdID-28001051</t>
        </is>
      </c>
      <c r="M114" t="inlineStr">
        <is>
          <t>Electronics</t>
        </is>
      </c>
      <c r="N114" t="inlineStr">
        <is>
          <t>Television</t>
        </is>
      </c>
      <c r="O114" t="inlineStr">
        <is>
          <t>NEW SONY BRAVIA KDL40WE663 40" Smart HDR LED TV</t>
        </is>
      </c>
      <c r="P114" s="18" t="n">
        <v>1840</v>
      </c>
      <c r="Q114" t="n">
        <v>18400</v>
      </c>
      <c r="R114" s="18" t="n">
        <v>2522</v>
      </c>
      <c r="S114" s="10" t="n">
        <v>0.08677635690494474</v>
      </c>
      <c r="T114" s="18">
        <f>Q114*R114</f>
        <v/>
      </c>
      <c r="U114" s="18">
        <f>P114*Q114</f>
        <v/>
      </c>
      <c r="V114" s="18">
        <f>T114-U114</f>
        <v/>
      </c>
      <c r="W114" s="16">
        <f>(V114/T114)*100</f>
        <v/>
      </c>
    </row>
    <row r="115">
      <c r="A115" t="n">
        <v>115</v>
      </c>
      <c r="B115" t="inlineStr">
        <is>
          <t>OrdID-2018-0001151</t>
        </is>
      </c>
      <c r="C115" s="1" t="n">
        <v>43206</v>
      </c>
      <c r="D115" s="1" t="n">
        <v>43208</v>
      </c>
      <c r="E115" t="inlineStr">
        <is>
          <t>2-3 Day</t>
        </is>
      </c>
      <c r="F115" t="inlineStr">
        <is>
          <t>CustID- 590</t>
        </is>
      </c>
      <c r="G115" t="inlineStr">
        <is>
          <t>Michael Bamfo</t>
        </is>
      </c>
      <c r="H115" t="inlineStr">
        <is>
          <t>Consumer</t>
        </is>
      </c>
      <c r="I115" t="inlineStr">
        <is>
          <t>Mandela</t>
        </is>
      </c>
      <c r="J115" t="inlineStr">
        <is>
          <t>Ghana</t>
        </is>
      </c>
      <c r="K115" t="inlineStr">
        <is>
          <t>Greater Accra</t>
        </is>
      </c>
      <c r="L115" t="inlineStr">
        <is>
          <t>ProdID-28001061</t>
        </is>
      </c>
      <c r="M115" t="inlineStr">
        <is>
          <t>Home_Office</t>
        </is>
      </c>
      <c r="N115" t="inlineStr">
        <is>
          <t>Home_Kitchen</t>
        </is>
      </c>
      <c r="O115" t="inlineStr">
        <is>
          <t>Italian Home Rice Cooker - 5 Litre White</t>
        </is>
      </c>
      <c r="P115" s="18" t="n">
        <v>536</v>
      </c>
      <c r="Q115" t="n">
        <v>5360</v>
      </c>
      <c r="R115" s="18" t="n">
        <v>789</v>
      </c>
      <c r="S115" s="10" t="n">
        <v>0.04678976614996108</v>
      </c>
      <c r="T115" s="18">
        <f>Q115*R115</f>
        <v/>
      </c>
      <c r="U115" s="18">
        <f>P115*Q115</f>
        <v/>
      </c>
      <c r="V115" s="18">
        <f>T115-U115</f>
        <v/>
      </c>
      <c r="W115" s="16">
        <f>(V115/T115)*100</f>
        <v/>
      </c>
    </row>
    <row r="116">
      <c r="A116" t="n">
        <v>116</v>
      </c>
      <c r="B116" t="inlineStr">
        <is>
          <t>OrdID-2018-0001161</t>
        </is>
      </c>
      <c r="C116" s="1" t="n">
        <v>43209</v>
      </c>
      <c r="D116" s="1" t="n">
        <v>43212</v>
      </c>
      <c r="E116" t="inlineStr">
        <is>
          <t>2-3 Day</t>
        </is>
      </c>
      <c r="F116" t="inlineStr">
        <is>
          <t>CustID- 557</t>
        </is>
      </c>
      <c r="G116" t="inlineStr">
        <is>
          <t>Ebenezer Darko</t>
        </is>
      </c>
      <c r="H116" t="inlineStr">
        <is>
          <t>Corporate</t>
        </is>
      </c>
      <c r="I116" t="inlineStr">
        <is>
          <t>Accra</t>
        </is>
      </c>
      <c r="J116" t="inlineStr">
        <is>
          <t>Ghana</t>
        </is>
      </c>
      <c r="K116" t="inlineStr">
        <is>
          <t>Greater Accra</t>
        </is>
      </c>
      <c r="L116" t="inlineStr">
        <is>
          <t>ProdID-28000461</t>
        </is>
      </c>
      <c r="M116" t="inlineStr">
        <is>
          <t>Phone_Tablets</t>
        </is>
      </c>
      <c r="N116" t="inlineStr">
        <is>
          <t>Laptop_Desktop accessories</t>
        </is>
      </c>
      <c r="O116" t="inlineStr">
        <is>
          <t>6in1 Screen Cleaning Kit Cloth Wipe Brush TV Tablet Laptop Computer Lens Cleaner</t>
        </is>
      </c>
      <c r="P116" s="18" t="n">
        <v>650</v>
      </c>
      <c r="Q116" t="n">
        <v>6500</v>
      </c>
      <c r="R116" s="18" t="n">
        <v>962</v>
      </c>
      <c r="S116" s="10" t="n">
        <v>0.04142195717931855</v>
      </c>
      <c r="T116" s="18">
        <f>Q116*R116</f>
        <v/>
      </c>
      <c r="U116" s="18">
        <f>P116*Q116</f>
        <v/>
      </c>
      <c r="V116" s="18">
        <f>T116-U116</f>
        <v/>
      </c>
      <c r="W116" s="16">
        <f>(V116/T116)*100</f>
        <v/>
      </c>
    </row>
    <row r="117">
      <c r="A117" t="n">
        <v>117</v>
      </c>
      <c r="B117" t="inlineStr">
        <is>
          <t>OrdID-2018-0001171</t>
        </is>
      </c>
      <c r="C117" s="1" t="n">
        <v>43209</v>
      </c>
      <c r="D117" s="1" t="n">
        <v>43212</v>
      </c>
      <c r="E117" t="inlineStr">
        <is>
          <t>2-3 Day</t>
        </is>
      </c>
      <c r="F117" t="inlineStr">
        <is>
          <t>CustID- 494</t>
        </is>
      </c>
      <c r="G117" t="inlineStr">
        <is>
          <t>Emmanuel Kwashie</t>
        </is>
      </c>
      <c r="H117" t="inlineStr">
        <is>
          <t>Consumer</t>
        </is>
      </c>
      <c r="I117" t="inlineStr">
        <is>
          <t>Mampong</t>
        </is>
      </c>
      <c r="J117" t="inlineStr">
        <is>
          <t>Ghana</t>
        </is>
      </c>
      <c r="K117" t="inlineStr">
        <is>
          <t>Ashanti</t>
        </is>
      </c>
      <c r="L117" t="inlineStr">
        <is>
          <t>ProdID-28000701</t>
        </is>
      </c>
      <c r="M117" t="inlineStr">
        <is>
          <t>Electronics</t>
        </is>
      </c>
      <c r="N117" t="inlineStr">
        <is>
          <t>Home Audio</t>
        </is>
      </c>
      <c r="O117" t="inlineStr">
        <is>
          <t>Dayton Audio MK442T 4" 2-Way Transmission Line Tower Speaker Pair</t>
        </is>
      </c>
      <c r="P117" s="18" t="n">
        <v>572</v>
      </c>
      <c r="Q117" t="n">
        <v>5720</v>
      </c>
      <c r="R117" s="18" t="n">
        <v>859</v>
      </c>
      <c r="S117" s="10" t="n">
        <v>0.1181178410013609</v>
      </c>
      <c r="T117" s="18">
        <f>Q117*R117</f>
        <v/>
      </c>
      <c r="U117" s="18">
        <f>P117*Q117</f>
        <v/>
      </c>
      <c r="V117" s="18">
        <f>T117-U117</f>
        <v/>
      </c>
      <c r="W117" s="16">
        <f>(V117/T117)*100</f>
        <v/>
      </c>
    </row>
    <row r="118">
      <c r="A118" t="n">
        <v>118</v>
      </c>
      <c r="B118" t="inlineStr">
        <is>
          <t>OrdID-2018-0001181</t>
        </is>
      </c>
      <c r="C118" s="1" t="n">
        <v>43211</v>
      </c>
      <c r="D118" s="1" t="n">
        <v>43213</v>
      </c>
      <c r="E118" t="inlineStr">
        <is>
          <t>2-3 Day</t>
        </is>
      </c>
      <c r="F118" t="inlineStr">
        <is>
          <t>CustID- 146</t>
        </is>
      </c>
      <c r="G118" t="inlineStr">
        <is>
          <t>Ernestina Darko</t>
        </is>
      </c>
      <c r="H118" t="inlineStr">
        <is>
          <t>Corporate</t>
        </is>
      </c>
      <c r="I118" t="inlineStr">
        <is>
          <t>Bimbilla</t>
        </is>
      </c>
      <c r="J118" t="inlineStr">
        <is>
          <t>Ghana</t>
        </is>
      </c>
      <c r="K118" t="inlineStr">
        <is>
          <t>Northern</t>
        </is>
      </c>
      <c r="L118" t="inlineStr">
        <is>
          <t>ProdID-28001071</t>
        </is>
      </c>
      <c r="M118" t="inlineStr">
        <is>
          <t>Phone_Tablets</t>
        </is>
      </c>
      <c r="N118" t="inlineStr">
        <is>
          <t>Telephones_Accessories</t>
        </is>
      </c>
      <c r="O118" t="inlineStr">
        <is>
          <t>25 Feet Black Phone Telephone Extension Cord Cable Wire with Standard RJ-11 Plugs by True</t>
        </is>
      </c>
      <c r="P118" s="18" t="n">
        <v>519</v>
      </c>
      <c r="Q118" t="n">
        <v>5190</v>
      </c>
      <c r="R118" s="18" t="n">
        <v>789</v>
      </c>
      <c r="S118" s="10" t="n">
        <v>0.1906331725461937</v>
      </c>
      <c r="T118" s="18">
        <f>Q118*R118</f>
        <v/>
      </c>
      <c r="U118" s="18">
        <f>P118*Q118</f>
        <v/>
      </c>
      <c r="V118" s="18">
        <f>T118-U118</f>
        <v/>
      </c>
      <c r="W118" s="16">
        <f>(V118/T118)*100</f>
        <v/>
      </c>
    </row>
    <row r="119">
      <c r="A119" t="n">
        <v>119</v>
      </c>
      <c r="B119" t="inlineStr">
        <is>
          <t>OrdID-2018-0001191</t>
        </is>
      </c>
      <c r="C119" s="1" t="n">
        <v>43215</v>
      </c>
      <c r="D119" s="1" t="n">
        <v>43218</v>
      </c>
      <c r="E119" t="inlineStr">
        <is>
          <t>2-3 Day</t>
        </is>
      </c>
      <c r="F119" t="inlineStr">
        <is>
          <t>CustID- 210</t>
        </is>
      </c>
      <c r="G119" t="inlineStr">
        <is>
          <t>Justice Nyamekye</t>
        </is>
      </c>
      <c r="H119" t="inlineStr">
        <is>
          <t>Consumer</t>
        </is>
      </c>
      <c r="I119" t="inlineStr">
        <is>
          <t>Bolgatanga</t>
        </is>
      </c>
      <c r="J119" t="inlineStr">
        <is>
          <t>Ghana</t>
        </is>
      </c>
      <c r="K119" t="inlineStr">
        <is>
          <t>Upper East</t>
        </is>
      </c>
      <c r="L119" t="inlineStr">
        <is>
          <t>ProdID-28001081</t>
        </is>
      </c>
      <c r="M119" t="inlineStr">
        <is>
          <t>Home_Office</t>
        </is>
      </c>
      <c r="N119" t="inlineStr">
        <is>
          <t>Home_Kitchen</t>
        </is>
      </c>
      <c r="O119" t="inlineStr">
        <is>
          <t>400ML Anti-Bacterial Hand Sanitizer Bathroom smart Automatic Dispenser holder</t>
        </is>
      </c>
      <c r="P119" s="18" t="n">
        <v>819</v>
      </c>
      <c r="Q119" t="n">
        <v>8190</v>
      </c>
      <c r="R119" s="18" t="n">
        <v>1082</v>
      </c>
      <c r="S119" s="10" t="n">
        <v>0.06429381073262343</v>
      </c>
      <c r="T119" s="18">
        <f>Q119*R119</f>
        <v/>
      </c>
      <c r="U119" s="18">
        <f>P119*Q119</f>
        <v/>
      </c>
      <c r="V119" s="18">
        <f>T119-U119</f>
        <v/>
      </c>
      <c r="W119" s="16">
        <f>(V119/T119)*100</f>
        <v/>
      </c>
    </row>
    <row r="120">
      <c r="A120" t="n">
        <v>120</v>
      </c>
      <c r="B120" t="inlineStr">
        <is>
          <t>OrdID-2018-0001201</t>
        </is>
      </c>
      <c r="C120" s="1" t="n">
        <v>43219</v>
      </c>
      <c r="D120" s="1" t="n">
        <v>43221</v>
      </c>
      <c r="E120" t="inlineStr">
        <is>
          <t>2-3 Day</t>
        </is>
      </c>
      <c r="F120" t="inlineStr">
        <is>
          <t>CustID- 372</t>
        </is>
      </c>
      <c r="G120" t="inlineStr">
        <is>
          <t>Antwi Frimpong</t>
        </is>
      </c>
      <c r="H120" t="inlineStr">
        <is>
          <t>Corporate</t>
        </is>
      </c>
      <c r="I120" t="inlineStr">
        <is>
          <t>Akatsi</t>
        </is>
      </c>
      <c r="J120" t="inlineStr">
        <is>
          <t>Ghana</t>
        </is>
      </c>
      <c r="K120" t="inlineStr">
        <is>
          <t>Volta</t>
        </is>
      </c>
      <c r="L120" t="inlineStr">
        <is>
          <t>ProdID-28001091</t>
        </is>
      </c>
      <c r="M120" t="inlineStr">
        <is>
          <t>Phone_Tablets</t>
        </is>
      </c>
      <c r="N120" t="inlineStr">
        <is>
          <t>Telephones_Accessories</t>
        </is>
      </c>
      <c r="O120" t="inlineStr">
        <is>
          <t>Power Gear In-Line Network Coupler, Connects RJ45 Ethernet Cables to Modems, Routers, Hubs</t>
        </is>
      </c>
      <c r="P120" s="18" t="n">
        <v>420</v>
      </c>
      <c r="Q120" t="n">
        <v>4200</v>
      </c>
      <c r="R120" s="18" t="n">
        <v>559</v>
      </c>
      <c r="S120" s="10" t="n">
        <v>0.05940749133175242</v>
      </c>
      <c r="T120" s="18">
        <f>Q120*R120</f>
        <v/>
      </c>
      <c r="U120" s="18">
        <f>P120*Q120</f>
        <v/>
      </c>
      <c r="V120" s="18">
        <f>T120-U120</f>
        <v/>
      </c>
      <c r="W120" s="16">
        <f>(V120/T120)*100</f>
        <v/>
      </c>
    </row>
    <row r="121">
      <c r="A121" t="n">
        <v>121</v>
      </c>
      <c r="B121" t="inlineStr">
        <is>
          <t>OrdID-2018-0001211</t>
        </is>
      </c>
      <c r="C121" s="1" t="n">
        <v>43219</v>
      </c>
      <c r="D121" s="1" t="n">
        <v>43220</v>
      </c>
      <c r="E121" t="inlineStr">
        <is>
          <t>Express 1 Day</t>
        </is>
      </c>
      <c r="F121" t="inlineStr">
        <is>
          <t>CustID- 152</t>
        </is>
      </c>
      <c r="G121" t="inlineStr">
        <is>
          <t>Okyere Mintah</t>
        </is>
      </c>
      <c r="H121" t="inlineStr">
        <is>
          <t>Corporate</t>
        </is>
      </c>
      <c r="I121" t="inlineStr">
        <is>
          <t>Koforidua</t>
        </is>
      </c>
      <c r="J121" t="inlineStr">
        <is>
          <t>Ghana</t>
        </is>
      </c>
      <c r="K121" t="inlineStr">
        <is>
          <t>Eastern</t>
        </is>
      </c>
      <c r="L121" t="inlineStr">
        <is>
          <t>ProdID-28001101</t>
        </is>
      </c>
      <c r="M121" t="inlineStr">
        <is>
          <t>Electronics</t>
        </is>
      </c>
      <c r="N121" t="inlineStr">
        <is>
          <t>Television</t>
        </is>
      </c>
      <c r="O121" t="inlineStr">
        <is>
          <t>Sony Trinitron TV</t>
        </is>
      </c>
      <c r="P121" s="18" t="n">
        <v>3435</v>
      </c>
      <c r="Q121" t="n">
        <v>34350</v>
      </c>
      <c r="R121" s="18" t="n">
        <v>4775</v>
      </c>
      <c r="S121" s="10" t="n">
        <v>0.06777506732180988</v>
      </c>
      <c r="T121" s="18">
        <f>Q121*R121</f>
        <v/>
      </c>
      <c r="U121" s="18">
        <f>P121*Q121</f>
        <v/>
      </c>
      <c r="V121" s="18">
        <f>T121-U121</f>
        <v/>
      </c>
      <c r="W121" s="16">
        <f>(V121/T121)*100</f>
        <v/>
      </c>
    </row>
    <row r="122">
      <c r="A122" t="n">
        <v>122</v>
      </c>
      <c r="B122" t="inlineStr">
        <is>
          <t>OrdID-2018-0001221</t>
        </is>
      </c>
      <c r="C122" s="1" t="n">
        <v>43219</v>
      </c>
      <c r="D122" s="1" t="n">
        <v>43222</v>
      </c>
      <c r="E122" t="inlineStr">
        <is>
          <t>2-3 Day</t>
        </is>
      </c>
      <c r="F122" t="inlineStr">
        <is>
          <t>CustID- 030</t>
        </is>
      </c>
      <c r="G122" t="inlineStr">
        <is>
          <t>Cecilia Esi</t>
        </is>
      </c>
      <c r="H122" t="inlineStr">
        <is>
          <t>Home Office</t>
        </is>
      </c>
      <c r="I122" t="inlineStr">
        <is>
          <t>Ahwiaa</t>
        </is>
      </c>
      <c r="J122" t="inlineStr">
        <is>
          <t>Ghana</t>
        </is>
      </c>
      <c r="K122" t="inlineStr">
        <is>
          <t>Ashanti</t>
        </is>
      </c>
      <c r="L122" t="inlineStr">
        <is>
          <t>ProdID-28001111</t>
        </is>
      </c>
      <c r="M122" t="inlineStr">
        <is>
          <t>Electronics</t>
        </is>
      </c>
      <c r="N122" t="inlineStr">
        <is>
          <t>Television</t>
        </is>
      </c>
      <c r="O122" t="inlineStr">
        <is>
          <t>UltraHD Smart TV</t>
        </is>
      </c>
      <c r="P122" s="18" t="n">
        <v>4970</v>
      </c>
      <c r="Q122" t="n">
        <v>49700</v>
      </c>
      <c r="R122" s="18" t="n">
        <v>6810</v>
      </c>
      <c r="S122" s="10" t="n">
        <v>0.004916745874867487</v>
      </c>
      <c r="T122" s="18">
        <f>Q122*R122</f>
        <v/>
      </c>
      <c r="U122" s="18">
        <f>P122*Q122</f>
        <v/>
      </c>
      <c r="V122" s="18">
        <f>T122-U122</f>
        <v/>
      </c>
      <c r="W122" s="16">
        <f>(V122/T122)*100</f>
        <v/>
      </c>
    </row>
    <row r="123">
      <c r="A123" t="n">
        <v>123</v>
      </c>
      <c r="B123" t="inlineStr">
        <is>
          <t>OrdID-2018-0001231</t>
        </is>
      </c>
      <c r="C123" s="1" t="n">
        <v>43219</v>
      </c>
      <c r="D123" s="1" t="n">
        <v>43222</v>
      </c>
      <c r="E123" t="inlineStr">
        <is>
          <t>2-3 Day</t>
        </is>
      </c>
      <c r="F123" t="inlineStr">
        <is>
          <t>CustID- 254</t>
        </is>
      </c>
      <c r="G123" t="inlineStr">
        <is>
          <t>Krobo Edusei</t>
        </is>
      </c>
      <c r="H123" t="inlineStr">
        <is>
          <t>Corporate</t>
        </is>
      </c>
      <c r="I123" t="inlineStr">
        <is>
          <t>Tarkwa</t>
        </is>
      </c>
      <c r="J123" t="inlineStr">
        <is>
          <t>Ghana</t>
        </is>
      </c>
      <c r="K123" t="inlineStr">
        <is>
          <t>Western</t>
        </is>
      </c>
      <c r="L123" t="inlineStr">
        <is>
          <t>ProdID-28001121</t>
        </is>
      </c>
      <c r="M123" t="inlineStr">
        <is>
          <t>Electronics</t>
        </is>
      </c>
      <c r="N123" t="inlineStr">
        <is>
          <t>Television</t>
        </is>
      </c>
      <c r="O123" t="inlineStr">
        <is>
          <t>Tv 19 pollici HD Philips</t>
        </is>
      </c>
      <c r="P123" s="18" t="n">
        <v>1965</v>
      </c>
      <c r="Q123" t="n">
        <v>19650</v>
      </c>
      <c r="R123" s="18" t="n">
        <v>2969</v>
      </c>
      <c r="S123" s="10" t="n">
        <v>0.1194003104662034</v>
      </c>
      <c r="T123" s="18">
        <f>Q123*R123</f>
        <v/>
      </c>
      <c r="U123" s="18">
        <f>P123*Q123</f>
        <v/>
      </c>
      <c r="V123" s="18">
        <f>T123-U123</f>
        <v/>
      </c>
      <c r="W123" s="16">
        <f>(V123/T123)*100</f>
        <v/>
      </c>
    </row>
    <row r="124">
      <c r="A124" t="n">
        <v>124</v>
      </c>
      <c r="B124" t="inlineStr">
        <is>
          <t>OrdID-2018-0001241</t>
        </is>
      </c>
      <c r="C124" s="1" t="n">
        <v>43220</v>
      </c>
      <c r="D124" s="1" t="n">
        <v>43223</v>
      </c>
      <c r="E124" t="inlineStr">
        <is>
          <t>2-3 Day</t>
        </is>
      </c>
      <c r="F124" t="inlineStr">
        <is>
          <t>CustID- 407</t>
        </is>
      </c>
      <c r="G124" t="inlineStr">
        <is>
          <t>Desmond Boateng</t>
        </is>
      </c>
      <c r="H124" t="inlineStr">
        <is>
          <t>Home Office</t>
        </is>
      </c>
      <c r="I124" t="inlineStr">
        <is>
          <t>Takoradi</t>
        </is>
      </c>
      <c r="J124" t="inlineStr">
        <is>
          <t>Ghana</t>
        </is>
      </c>
      <c r="K124" t="inlineStr">
        <is>
          <t>Western</t>
        </is>
      </c>
      <c r="L124" t="inlineStr">
        <is>
          <t>ProdID-28001131</t>
        </is>
      </c>
      <c r="M124" t="inlineStr">
        <is>
          <t>Electronics</t>
        </is>
      </c>
      <c r="N124" t="inlineStr">
        <is>
          <t>Television</t>
        </is>
      </c>
      <c r="O124" t="inlineStr">
        <is>
          <t>Vizio D24-D1 D-Series 24" Class LED Smart TV (Black)</t>
        </is>
      </c>
      <c r="P124" s="18" t="n">
        <v>2155</v>
      </c>
      <c r="Q124" t="n">
        <v>21550</v>
      </c>
      <c r="R124" s="18" t="n">
        <v>2909</v>
      </c>
      <c r="S124" s="10" t="n">
        <v>0.015579663110235</v>
      </c>
      <c r="T124" s="18">
        <f>Q124*R124</f>
        <v/>
      </c>
      <c r="U124" s="18">
        <f>P124*Q124</f>
        <v/>
      </c>
      <c r="V124" s="18">
        <f>T124-U124</f>
        <v/>
      </c>
      <c r="W124" s="16">
        <f>(V124/T124)*100</f>
        <v/>
      </c>
    </row>
    <row r="125">
      <c r="A125" t="n">
        <v>125</v>
      </c>
      <c r="B125" t="inlineStr">
        <is>
          <t>OrdID-2018-0001251</t>
        </is>
      </c>
      <c r="C125" s="1" t="n">
        <v>43220</v>
      </c>
      <c r="D125" s="1" t="n">
        <v>43222</v>
      </c>
      <c r="E125" t="inlineStr">
        <is>
          <t>2-3 Day</t>
        </is>
      </c>
      <c r="F125" t="inlineStr">
        <is>
          <t>CustID- 525</t>
        </is>
      </c>
      <c r="G125" t="inlineStr">
        <is>
          <t>Peter Ankoma</t>
        </is>
      </c>
      <c r="H125" t="inlineStr">
        <is>
          <t>Consumer</t>
        </is>
      </c>
      <c r="I125" t="inlineStr">
        <is>
          <t>Axim</t>
        </is>
      </c>
      <c r="J125" t="inlineStr">
        <is>
          <t>Ghana</t>
        </is>
      </c>
      <c r="K125" t="inlineStr">
        <is>
          <t>Western</t>
        </is>
      </c>
      <c r="L125" t="inlineStr">
        <is>
          <t>ProdID-28001141</t>
        </is>
      </c>
      <c r="M125" t="inlineStr">
        <is>
          <t>Phone_Tablets</t>
        </is>
      </c>
      <c r="N125" t="inlineStr">
        <is>
          <t>Telephones_Accessories</t>
        </is>
      </c>
      <c r="O125" t="inlineStr">
        <is>
          <t>MOTOROLA MOBILE ACCESSORIES Motorola Boom 2 Wireless Headset</t>
        </is>
      </c>
      <c r="P125" s="18" t="n">
        <v>221</v>
      </c>
      <c r="Q125" t="n">
        <v>2210</v>
      </c>
      <c r="R125" s="18" t="n">
        <v>259</v>
      </c>
      <c r="S125" s="10" t="n">
        <v>0.04</v>
      </c>
      <c r="T125" s="18">
        <f>Q125*R125</f>
        <v/>
      </c>
      <c r="U125" s="18">
        <f>P125*Q125</f>
        <v/>
      </c>
      <c r="V125" s="18">
        <f>T125-U125</f>
        <v/>
      </c>
      <c r="W125" s="16">
        <f>(V125/T125)*100</f>
        <v/>
      </c>
    </row>
    <row r="126">
      <c r="A126" t="n">
        <v>126</v>
      </c>
      <c r="B126" t="inlineStr">
        <is>
          <t>OrdID-2018-0001261</t>
        </is>
      </c>
      <c r="C126" s="1" t="n">
        <v>43220</v>
      </c>
      <c r="D126" s="1" t="n">
        <v>43222</v>
      </c>
      <c r="E126" t="inlineStr">
        <is>
          <t>2-3 Day</t>
        </is>
      </c>
      <c r="F126" t="inlineStr">
        <is>
          <t>CustID- 572</t>
        </is>
      </c>
      <c r="G126" t="inlineStr">
        <is>
          <t>Akua Boatemaa</t>
        </is>
      </c>
      <c r="H126" t="inlineStr">
        <is>
          <t>Corporate</t>
        </is>
      </c>
      <c r="I126" t="inlineStr">
        <is>
          <t>Mim</t>
        </is>
      </c>
      <c r="J126" t="inlineStr">
        <is>
          <t>Ghana</t>
        </is>
      </c>
      <c r="K126" t="inlineStr">
        <is>
          <t>Brong-Ahafo</t>
        </is>
      </c>
      <c r="L126" t="inlineStr">
        <is>
          <t>ProdID-28001151</t>
        </is>
      </c>
      <c r="M126" t="inlineStr">
        <is>
          <t>Electronics</t>
        </is>
      </c>
      <c r="N126" t="inlineStr">
        <is>
          <t>Television</t>
        </is>
      </c>
      <c r="O126" t="inlineStr">
        <is>
          <t>Vintage Casio JY-10 2" Portable LCD Color Television with Case</t>
        </is>
      </c>
      <c r="P126" s="18" t="n">
        <v>2170</v>
      </c>
      <c r="Q126" t="n">
        <v>21700</v>
      </c>
      <c r="R126" s="18" t="n">
        <v>2908</v>
      </c>
      <c r="S126" s="10" t="n">
        <v>0.1319351425153151</v>
      </c>
      <c r="T126" s="18">
        <f>Q126*R126</f>
        <v/>
      </c>
      <c r="U126" s="18">
        <f>P126*Q126</f>
        <v/>
      </c>
      <c r="V126" s="18">
        <f>T126-U126</f>
        <v/>
      </c>
      <c r="W126" s="16">
        <f>(V126/T126)*100</f>
        <v/>
      </c>
    </row>
    <row r="127">
      <c r="A127" t="n">
        <v>127</v>
      </c>
      <c r="B127" t="inlineStr">
        <is>
          <t>OrdID-2018-0001271</t>
        </is>
      </c>
      <c r="C127" s="1" t="n">
        <v>43222</v>
      </c>
      <c r="D127" s="1" t="n">
        <v>43225</v>
      </c>
      <c r="E127" t="inlineStr">
        <is>
          <t>2-3 Day</t>
        </is>
      </c>
      <c r="F127" t="inlineStr">
        <is>
          <t>CustID- 525</t>
        </is>
      </c>
      <c r="G127" t="inlineStr">
        <is>
          <t>Peter Ankoma</t>
        </is>
      </c>
      <c r="H127" t="inlineStr">
        <is>
          <t>Consumer</t>
        </is>
      </c>
      <c r="I127" t="inlineStr">
        <is>
          <t>Axim</t>
        </is>
      </c>
      <c r="J127" t="inlineStr">
        <is>
          <t>Ghana</t>
        </is>
      </c>
      <c r="K127" t="inlineStr">
        <is>
          <t>Western</t>
        </is>
      </c>
      <c r="L127" t="inlineStr">
        <is>
          <t>ProdID-28001161</t>
        </is>
      </c>
      <c r="M127" t="inlineStr">
        <is>
          <t>Electronics</t>
        </is>
      </c>
      <c r="N127" t="inlineStr">
        <is>
          <t>Television</t>
        </is>
      </c>
      <c r="O127" t="inlineStr">
        <is>
          <t>Samsung UN32J4001 32-Inch J4001-Series 720p HD LED TV</t>
        </is>
      </c>
      <c r="P127" s="18" t="n">
        <v>3940</v>
      </c>
      <c r="Q127" t="n">
        <v>39400</v>
      </c>
      <c r="R127" s="18" t="n">
        <v>5674</v>
      </c>
      <c r="S127" s="10" t="n">
        <v>0.1027220786917283</v>
      </c>
      <c r="T127" s="18">
        <f>Q127*R127</f>
        <v/>
      </c>
      <c r="U127" s="18">
        <f>P127*Q127</f>
        <v/>
      </c>
      <c r="V127" s="18">
        <f>T127-U127</f>
        <v/>
      </c>
      <c r="W127" s="16">
        <f>(V127/T127)*100</f>
        <v/>
      </c>
    </row>
    <row r="128">
      <c r="A128" t="n">
        <v>128</v>
      </c>
      <c r="B128" t="inlineStr">
        <is>
          <t>OrdID-2018-0001281</t>
        </is>
      </c>
      <c r="C128" s="1" t="n">
        <v>43225</v>
      </c>
      <c r="D128" s="1" t="n">
        <v>43227</v>
      </c>
      <c r="E128" t="inlineStr">
        <is>
          <t>2-3 Day</t>
        </is>
      </c>
      <c r="F128" t="inlineStr">
        <is>
          <t>CustID- 401</t>
        </is>
      </c>
      <c r="G128" t="inlineStr">
        <is>
          <t>Selorm Addo</t>
        </is>
      </c>
      <c r="H128" t="inlineStr">
        <is>
          <t>Consumer</t>
        </is>
      </c>
      <c r="I128" t="inlineStr">
        <is>
          <t>Tamale</t>
        </is>
      </c>
      <c r="J128" t="inlineStr">
        <is>
          <t>Ghana</t>
        </is>
      </c>
      <c r="K128" t="inlineStr">
        <is>
          <t>Northern</t>
        </is>
      </c>
      <c r="L128" t="inlineStr">
        <is>
          <t>ProdID-28001171</t>
        </is>
      </c>
      <c r="M128" t="inlineStr">
        <is>
          <t>Home_Office</t>
        </is>
      </c>
      <c r="N128" t="inlineStr">
        <is>
          <t>Home_Kitchen</t>
        </is>
      </c>
      <c r="O128" t="inlineStr">
        <is>
          <t>Touch Me Toothpaste Dispenser + 5 Slot Tooth Brush Holder - White</t>
        </is>
      </c>
      <c r="P128" s="18" t="n">
        <v>1025</v>
      </c>
      <c r="Q128" t="n">
        <v>10250</v>
      </c>
      <c r="R128" s="18" t="n">
        <v>1447</v>
      </c>
      <c r="S128" s="10" t="n">
        <v>0.07734238896915746</v>
      </c>
      <c r="T128" s="18">
        <f>Q128*R128</f>
        <v/>
      </c>
      <c r="U128" s="18">
        <f>P128*Q128</f>
        <v/>
      </c>
      <c r="V128" s="18">
        <f>T128-U128</f>
        <v/>
      </c>
      <c r="W128" s="16">
        <f>(V128/T128)*100</f>
        <v/>
      </c>
    </row>
    <row r="129">
      <c r="A129" t="n">
        <v>129</v>
      </c>
      <c r="B129" t="inlineStr">
        <is>
          <t>OrdID-2018-0001291</t>
        </is>
      </c>
      <c r="C129" s="1" t="n">
        <v>43225</v>
      </c>
      <c r="D129" s="1" t="n">
        <v>43232</v>
      </c>
      <c r="E129" t="inlineStr">
        <is>
          <t>5-7 Day</t>
        </is>
      </c>
      <c r="F129" t="inlineStr">
        <is>
          <t>CustID- 245</t>
        </is>
      </c>
      <c r="G129" t="inlineStr">
        <is>
          <t>Tetteyfio Akuyoo</t>
        </is>
      </c>
      <c r="H129" t="inlineStr">
        <is>
          <t>Corporate</t>
        </is>
      </c>
      <c r="I129" t="inlineStr">
        <is>
          <t>Dzodze</t>
        </is>
      </c>
      <c r="J129" t="inlineStr">
        <is>
          <t>Ghana</t>
        </is>
      </c>
      <c r="K129" t="inlineStr">
        <is>
          <t>Volta</t>
        </is>
      </c>
      <c r="L129" t="inlineStr">
        <is>
          <t>ProdID-28001181</t>
        </is>
      </c>
      <c r="M129" t="inlineStr">
        <is>
          <t>Electronics</t>
        </is>
      </c>
      <c r="N129" t="inlineStr">
        <is>
          <t>Television</t>
        </is>
      </c>
      <c r="O129" t="inlineStr">
        <is>
          <t>Samsung - UN43TU7000FXZA - 43" 7 Series 4K UHD Smart LED with HDR TV</t>
        </is>
      </c>
      <c r="P129" s="18" t="n">
        <v>3770</v>
      </c>
      <c r="Q129" t="n">
        <v>37700</v>
      </c>
      <c r="R129" s="18" t="n">
        <v>5204</v>
      </c>
      <c r="S129" s="10" t="n">
        <v>0.01632521640235641</v>
      </c>
      <c r="T129" s="18">
        <f>Q129*R129</f>
        <v/>
      </c>
      <c r="U129" s="18">
        <f>P129*Q129</f>
        <v/>
      </c>
      <c r="V129" s="18">
        <f>T129-U129</f>
        <v/>
      </c>
      <c r="W129" s="16">
        <f>(V129/T129)*100</f>
        <v/>
      </c>
    </row>
    <row r="130">
      <c r="A130" t="n">
        <v>130</v>
      </c>
      <c r="B130" t="inlineStr">
        <is>
          <t>OrdID-2018-0001301</t>
        </is>
      </c>
      <c r="C130" s="1" t="n">
        <v>43225</v>
      </c>
      <c r="D130" s="1" t="n">
        <v>43227</v>
      </c>
      <c r="E130" t="inlineStr">
        <is>
          <t>2-3 Day</t>
        </is>
      </c>
      <c r="F130" t="inlineStr">
        <is>
          <t>CustID- 146</t>
        </is>
      </c>
      <c r="G130" t="inlineStr">
        <is>
          <t>Ernestina Darko</t>
        </is>
      </c>
      <c r="H130" t="inlineStr">
        <is>
          <t>Corporate</t>
        </is>
      </c>
      <c r="I130" t="inlineStr">
        <is>
          <t>Bimbilla</t>
        </is>
      </c>
      <c r="J130" t="inlineStr">
        <is>
          <t>Ghana</t>
        </is>
      </c>
      <c r="K130" t="inlineStr">
        <is>
          <t>Northern</t>
        </is>
      </c>
      <c r="L130" t="inlineStr">
        <is>
          <t>ProdID-28001171</t>
        </is>
      </c>
      <c r="M130" t="inlineStr">
        <is>
          <t>Home_Office</t>
        </is>
      </c>
      <c r="N130" t="inlineStr">
        <is>
          <t>Home_Kitchen</t>
        </is>
      </c>
      <c r="O130" t="inlineStr">
        <is>
          <t>Touch Me Toothpaste Dispenser + 5 Slot Tooth Brush Holder - White</t>
        </is>
      </c>
      <c r="P130" s="18" t="n">
        <v>1025</v>
      </c>
      <c r="Q130" t="n">
        <v>10250</v>
      </c>
      <c r="R130" s="18" t="n">
        <v>1447</v>
      </c>
      <c r="S130" s="10" t="n">
        <v>0.07734238896915746</v>
      </c>
      <c r="T130" s="18">
        <f>Q130*R130</f>
        <v/>
      </c>
      <c r="U130" s="18">
        <f>P130*Q130</f>
        <v/>
      </c>
      <c r="V130" s="18">
        <f>T130-U130</f>
        <v/>
      </c>
      <c r="W130" s="16">
        <f>(V130/T130)*100</f>
        <v/>
      </c>
    </row>
    <row r="131">
      <c r="A131" t="n">
        <v>131</v>
      </c>
      <c r="B131" t="inlineStr">
        <is>
          <t>OrdID-2018-0001311</t>
        </is>
      </c>
      <c r="C131" s="1" t="n">
        <v>43225</v>
      </c>
      <c r="D131" s="1" t="n">
        <v>43225</v>
      </c>
      <c r="E131" t="inlineStr">
        <is>
          <t>Pick up</t>
        </is>
      </c>
      <c r="F131" t="inlineStr">
        <is>
          <t>CustID- 453</t>
        </is>
      </c>
      <c r="G131" t="inlineStr">
        <is>
          <t>Osei Bonsu</t>
        </is>
      </c>
      <c r="H131" t="inlineStr">
        <is>
          <t>Corporate</t>
        </is>
      </c>
      <c r="I131" t="inlineStr">
        <is>
          <t>Tamale</t>
        </is>
      </c>
      <c r="J131" t="inlineStr">
        <is>
          <t>Ghana</t>
        </is>
      </c>
      <c r="K131" t="inlineStr">
        <is>
          <t>Northern</t>
        </is>
      </c>
      <c r="L131" t="inlineStr">
        <is>
          <t>ProdID-28001191</t>
        </is>
      </c>
      <c r="M131" t="inlineStr">
        <is>
          <t>Home_Office</t>
        </is>
      </c>
      <c r="N131" t="inlineStr">
        <is>
          <t>Home_Kitchen</t>
        </is>
      </c>
      <c r="O131" t="inlineStr">
        <is>
          <t>Bomei BM-929 Cordless Electric Kettle - White/Blue</t>
        </is>
      </c>
      <c r="P131" s="18" t="n">
        <v>996</v>
      </c>
      <c r="Q131" t="n">
        <v>9960</v>
      </c>
      <c r="R131" s="18" t="n">
        <v>1296</v>
      </c>
      <c r="S131" s="10" t="n">
        <v>0.03807760507512414</v>
      </c>
      <c r="T131" s="18">
        <f>Q131*R131</f>
        <v/>
      </c>
      <c r="U131" s="18">
        <f>P131*Q131</f>
        <v/>
      </c>
      <c r="V131" s="18">
        <f>T131-U131</f>
        <v/>
      </c>
      <c r="W131" s="16">
        <f>(V131/T131)*100</f>
        <v/>
      </c>
    </row>
    <row r="132">
      <c r="A132" t="n">
        <v>132</v>
      </c>
      <c r="B132" t="inlineStr">
        <is>
          <t>OrdID-2018-0001321</t>
        </is>
      </c>
      <c r="C132" s="1" t="n">
        <v>43225</v>
      </c>
      <c r="D132" s="1" t="n">
        <v>43230</v>
      </c>
      <c r="E132" t="inlineStr">
        <is>
          <t>5-7 Day</t>
        </is>
      </c>
      <c r="F132" t="inlineStr">
        <is>
          <t>CustID- 401</t>
        </is>
      </c>
      <c r="G132" t="inlineStr">
        <is>
          <t>Selorm Addo</t>
        </is>
      </c>
      <c r="H132" t="inlineStr">
        <is>
          <t>Consumer</t>
        </is>
      </c>
      <c r="I132" t="inlineStr">
        <is>
          <t>Tamale</t>
        </is>
      </c>
      <c r="J132" t="inlineStr">
        <is>
          <t>Ghana</t>
        </is>
      </c>
      <c r="K132" t="inlineStr">
        <is>
          <t>Northern</t>
        </is>
      </c>
      <c r="L132" t="inlineStr">
        <is>
          <t>ProdID-28001201</t>
        </is>
      </c>
      <c r="M132" t="inlineStr">
        <is>
          <t>Home_Office</t>
        </is>
      </c>
      <c r="N132" t="inlineStr">
        <is>
          <t>Office Products</t>
        </is>
      </c>
      <c r="O132" t="inlineStr">
        <is>
          <t>High quality A4 Navigator</t>
        </is>
      </c>
      <c r="P132" s="18" t="n">
        <v>20</v>
      </c>
      <c r="Q132" t="n">
        <v>200</v>
      </c>
      <c r="R132" s="18" t="n">
        <v>27</v>
      </c>
      <c r="S132" s="10" t="n">
        <v>0.04115213220891297</v>
      </c>
      <c r="T132" s="18">
        <f>Q132*R132</f>
        <v/>
      </c>
      <c r="U132" s="18">
        <f>P132*Q132</f>
        <v/>
      </c>
      <c r="V132" s="18">
        <f>T132-U132</f>
        <v/>
      </c>
      <c r="W132" s="16">
        <f>(V132/T132)*100</f>
        <v/>
      </c>
    </row>
    <row r="133">
      <c r="A133" t="n">
        <v>133</v>
      </c>
      <c r="B133" t="inlineStr">
        <is>
          <t>OrdID-2018-0001331</t>
        </is>
      </c>
      <c r="C133" s="1" t="n">
        <v>43229</v>
      </c>
      <c r="D133" s="1" t="n">
        <v>43230</v>
      </c>
      <c r="E133" t="inlineStr">
        <is>
          <t>Express 1 Day</t>
        </is>
      </c>
      <c r="F133" t="inlineStr">
        <is>
          <t>CustID- 453</t>
        </is>
      </c>
      <c r="G133" t="inlineStr">
        <is>
          <t>Osei Bonsu</t>
        </is>
      </c>
      <c r="H133" t="inlineStr">
        <is>
          <t>Corporate</t>
        </is>
      </c>
      <c r="I133" t="inlineStr">
        <is>
          <t>Tamale</t>
        </is>
      </c>
      <c r="J133" t="inlineStr">
        <is>
          <t>Ghana</t>
        </is>
      </c>
      <c r="K133" t="inlineStr">
        <is>
          <t>Northern</t>
        </is>
      </c>
      <c r="L133" t="inlineStr">
        <is>
          <t>ProdID-28001211</t>
        </is>
      </c>
      <c r="M133" t="inlineStr">
        <is>
          <t>Electronics</t>
        </is>
      </c>
      <c r="N133" t="inlineStr">
        <is>
          <t>Wearable Technology</t>
        </is>
      </c>
      <c r="O133" t="inlineStr">
        <is>
          <t>Xiaomi Mi Band 5 Smart Watch Wristband Amoled Bluetooth 5 Water ENGLISH VERSION</t>
        </is>
      </c>
      <c r="P133" s="18" t="n">
        <v>337</v>
      </c>
      <c r="Q133" t="n">
        <v>3370</v>
      </c>
      <c r="R133" s="18" t="n">
        <v>426</v>
      </c>
      <c r="S133" s="10" t="n">
        <v>0.05</v>
      </c>
      <c r="T133" s="18">
        <f>Q133*R133</f>
        <v/>
      </c>
      <c r="U133" s="18">
        <f>P133*Q133</f>
        <v/>
      </c>
      <c r="V133" s="18">
        <f>T133-U133</f>
        <v/>
      </c>
      <c r="W133" s="16">
        <f>(V133/T133)*100</f>
        <v/>
      </c>
    </row>
    <row r="134">
      <c r="A134" t="n">
        <v>134</v>
      </c>
      <c r="B134" t="inlineStr">
        <is>
          <t>OrdID-2018-0001341</t>
        </is>
      </c>
      <c r="C134" s="1" t="n">
        <v>43229</v>
      </c>
      <c r="D134" s="1" t="n">
        <v>43230</v>
      </c>
      <c r="E134" t="inlineStr">
        <is>
          <t>Express 1 Day</t>
        </is>
      </c>
      <c r="F134" t="inlineStr">
        <is>
          <t>CustID- 290</t>
        </is>
      </c>
      <c r="G134" t="inlineStr">
        <is>
          <t>Michael Gyasi</t>
        </is>
      </c>
      <c r="H134" t="inlineStr">
        <is>
          <t>Consumer</t>
        </is>
      </c>
      <c r="I134" t="inlineStr">
        <is>
          <t>Cape Coast</t>
        </is>
      </c>
      <c r="J134" t="inlineStr">
        <is>
          <t>Ghana</t>
        </is>
      </c>
      <c r="K134" t="inlineStr">
        <is>
          <t>Central</t>
        </is>
      </c>
      <c r="L134" t="inlineStr">
        <is>
          <t>ProdID-28001221</t>
        </is>
      </c>
      <c r="M134" t="inlineStr">
        <is>
          <t>Home_Office</t>
        </is>
      </c>
      <c r="N134" t="inlineStr">
        <is>
          <t>Office Products</t>
        </is>
      </c>
      <c r="O134" t="inlineStr">
        <is>
          <t>Scotch Thermal Laminating Pouches, 200-Pack, 8.9 x 11.4 inches, Letter Size Sheets, Clear, 3-Mil (TP3854-200)</t>
        </is>
      </c>
      <c r="P134" s="18" t="n">
        <v>10</v>
      </c>
      <c r="Q134" t="n">
        <v>100</v>
      </c>
      <c r="R134" s="18" t="n">
        <v>14</v>
      </c>
      <c r="S134" s="10" t="n">
        <v>0.04763033070694091</v>
      </c>
      <c r="T134" s="18">
        <f>Q134*R134</f>
        <v/>
      </c>
      <c r="U134" s="18">
        <f>P134*Q134</f>
        <v/>
      </c>
      <c r="V134" s="18">
        <f>T134-U134</f>
        <v/>
      </c>
      <c r="W134" s="16">
        <f>(V134/T134)*100</f>
        <v/>
      </c>
    </row>
    <row r="135">
      <c r="A135" t="n">
        <v>135</v>
      </c>
      <c r="B135" t="inlineStr">
        <is>
          <t>OrdID-2018-0001351</t>
        </is>
      </c>
      <c r="C135" s="1" t="n">
        <v>43229</v>
      </c>
      <c r="D135" s="1" t="n">
        <v>43232</v>
      </c>
      <c r="E135" t="inlineStr">
        <is>
          <t>2-3 Day</t>
        </is>
      </c>
      <c r="F135" t="inlineStr">
        <is>
          <t>CustID- 146</t>
        </is>
      </c>
      <c r="G135" t="inlineStr">
        <is>
          <t>Ernestina Darko</t>
        </is>
      </c>
      <c r="H135" t="inlineStr">
        <is>
          <t>Corporate</t>
        </is>
      </c>
      <c r="I135" t="inlineStr">
        <is>
          <t>Bimbilla</t>
        </is>
      </c>
      <c r="J135" t="inlineStr">
        <is>
          <t>Ghana</t>
        </is>
      </c>
      <c r="K135" t="inlineStr">
        <is>
          <t>Northern</t>
        </is>
      </c>
      <c r="L135" t="inlineStr">
        <is>
          <t>ProdID-28001231</t>
        </is>
      </c>
      <c r="M135" t="inlineStr">
        <is>
          <t>Home_Office</t>
        </is>
      </c>
      <c r="N135" t="inlineStr">
        <is>
          <t>Office Products</t>
        </is>
      </c>
      <c r="O135" t="inlineStr">
        <is>
          <t>Texas Instruments TI-30XS MultiView Scientific Calculator</t>
        </is>
      </c>
      <c r="P135" s="18" t="n">
        <v>25</v>
      </c>
      <c r="Q135" t="n">
        <v>250</v>
      </c>
      <c r="R135" s="18" t="n">
        <v>34</v>
      </c>
      <c r="S135" s="10" t="n">
        <v>0.1660400344471278</v>
      </c>
      <c r="T135" s="18">
        <f>Q135*R135</f>
        <v/>
      </c>
      <c r="U135" s="18">
        <f>P135*Q135</f>
        <v/>
      </c>
      <c r="V135" s="18">
        <f>T135-U135</f>
        <v/>
      </c>
      <c r="W135" s="16">
        <f>(V135/T135)*100</f>
        <v/>
      </c>
    </row>
    <row r="136">
      <c r="A136" t="n">
        <v>136</v>
      </c>
      <c r="B136" t="inlineStr">
        <is>
          <t>OrdID-2018-0001361</t>
        </is>
      </c>
      <c r="C136" s="1" t="n">
        <v>43229</v>
      </c>
      <c r="D136" s="1" t="n">
        <v>43231</v>
      </c>
      <c r="E136" t="inlineStr">
        <is>
          <t>2-3 Day</t>
        </is>
      </c>
      <c r="F136" t="inlineStr">
        <is>
          <t>CustID- 453</t>
        </is>
      </c>
      <c r="G136" t="inlineStr">
        <is>
          <t>Osei Bonsu</t>
        </is>
      </c>
      <c r="H136" t="inlineStr">
        <is>
          <t>Corporate</t>
        </is>
      </c>
      <c r="I136" t="inlineStr">
        <is>
          <t>Tamale</t>
        </is>
      </c>
      <c r="J136" t="inlineStr">
        <is>
          <t>Ghana</t>
        </is>
      </c>
      <c r="K136" t="inlineStr">
        <is>
          <t>Northern</t>
        </is>
      </c>
      <c r="L136" t="inlineStr">
        <is>
          <t>ProdID-28001241</t>
        </is>
      </c>
      <c r="M136" t="inlineStr">
        <is>
          <t>Electronics</t>
        </is>
      </c>
      <c r="N136" t="inlineStr">
        <is>
          <t>Wearable Technology</t>
        </is>
      </c>
      <c r="O136" t="inlineStr">
        <is>
          <t>Xiaomi Huami Amazfit Stratos Pace 2 Smart Watch with GPS English Version</t>
        </is>
      </c>
      <c r="P136" s="18" t="n">
        <v>381</v>
      </c>
      <c r="Q136" t="n">
        <v>3810</v>
      </c>
      <c r="R136" s="18" t="n">
        <v>458</v>
      </c>
      <c r="S136" s="10" t="n">
        <v>0.07000000000000001</v>
      </c>
      <c r="T136" s="18">
        <f>Q136*R136</f>
        <v/>
      </c>
      <c r="U136" s="18">
        <f>P136*Q136</f>
        <v/>
      </c>
      <c r="V136" s="18">
        <f>T136-U136</f>
        <v/>
      </c>
      <c r="W136" s="16">
        <f>(V136/T136)*100</f>
        <v/>
      </c>
    </row>
    <row r="137">
      <c r="A137" t="n">
        <v>137</v>
      </c>
      <c r="B137" t="inlineStr">
        <is>
          <t>OrdID-2018-0001371</t>
        </is>
      </c>
      <c r="C137" s="1" t="n">
        <v>43233</v>
      </c>
      <c r="D137" s="1" t="n">
        <v>43236</v>
      </c>
      <c r="E137" t="inlineStr">
        <is>
          <t>2-3 Day</t>
        </is>
      </c>
      <c r="F137" t="inlineStr">
        <is>
          <t>CustID- 204</t>
        </is>
      </c>
      <c r="G137" t="inlineStr">
        <is>
          <t>Francis Mensah</t>
        </is>
      </c>
      <c r="H137" t="inlineStr">
        <is>
          <t>Consumer</t>
        </is>
      </c>
      <c r="I137" t="inlineStr">
        <is>
          <t>Tarkwa</t>
        </is>
      </c>
      <c r="J137" t="inlineStr">
        <is>
          <t>Ghana</t>
        </is>
      </c>
      <c r="K137" t="inlineStr">
        <is>
          <t>Western</t>
        </is>
      </c>
      <c r="L137" t="inlineStr">
        <is>
          <t>ProdID-28001251</t>
        </is>
      </c>
      <c r="M137" t="inlineStr">
        <is>
          <t>Home_Office</t>
        </is>
      </c>
      <c r="N137" t="inlineStr">
        <is>
          <t>Office Products</t>
        </is>
      </c>
      <c r="O137" t="inlineStr">
        <is>
          <t>DYMO Label Printer | LabelWriter 450 Direct Thermal Label Printer, Great for Labeling, Filing, Mailing, Barcodes and More, Home &amp; Office Organization</t>
        </is>
      </c>
      <c r="P137" s="18" t="n">
        <v>1100</v>
      </c>
      <c r="Q137" t="n">
        <v>11000</v>
      </c>
      <c r="R137" s="18" t="n">
        <v>1300</v>
      </c>
      <c r="S137" s="10" t="n">
        <v>0.05</v>
      </c>
      <c r="T137" s="18">
        <f>Q137*R137</f>
        <v/>
      </c>
      <c r="U137" s="18">
        <f>P137*Q137</f>
        <v/>
      </c>
      <c r="V137" s="18">
        <f>T137-U137</f>
        <v/>
      </c>
      <c r="W137" s="16">
        <f>(V137/T137)*100</f>
        <v/>
      </c>
    </row>
    <row r="138">
      <c r="A138" t="n">
        <v>138</v>
      </c>
      <c r="B138" t="inlineStr">
        <is>
          <t>OrdID-2018-0001381</t>
        </is>
      </c>
      <c r="C138" s="1" t="n">
        <v>43233</v>
      </c>
      <c r="D138" s="1" t="n">
        <v>43235</v>
      </c>
      <c r="E138" t="inlineStr">
        <is>
          <t>Pick up</t>
        </is>
      </c>
      <c r="F138" t="inlineStr">
        <is>
          <t>CustID- 210</t>
        </is>
      </c>
      <c r="G138" t="inlineStr">
        <is>
          <t>Justice Nyamekye</t>
        </is>
      </c>
      <c r="H138" t="inlineStr">
        <is>
          <t>Consumer</t>
        </is>
      </c>
      <c r="I138" t="inlineStr">
        <is>
          <t>Bolgatanga</t>
        </is>
      </c>
      <c r="J138" t="inlineStr">
        <is>
          <t>Ghana</t>
        </is>
      </c>
      <c r="K138" t="inlineStr">
        <is>
          <t>Upper East</t>
        </is>
      </c>
      <c r="L138" t="inlineStr">
        <is>
          <t>ProdID-28001261</t>
        </is>
      </c>
      <c r="M138" t="inlineStr">
        <is>
          <t>Electronics</t>
        </is>
      </c>
      <c r="N138" t="inlineStr">
        <is>
          <t>Wearable Technology</t>
        </is>
      </c>
      <c r="O138" t="inlineStr">
        <is>
          <t>Samsung Galaxy Gear S2 Smart Watch Bluetooth Wi-Fi mix GRADE</t>
        </is>
      </c>
      <c r="P138" s="18" t="n">
        <v>312</v>
      </c>
      <c r="Q138" t="n">
        <v>3120</v>
      </c>
      <c r="R138" s="18" t="n">
        <v>435</v>
      </c>
      <c r="S138" s="10" t="n">
        <v>0.03289452830642524</v>
      </c>
      <c r="T138" s="18">
        <f>Q138*R138</f>
        <v/>
      </c>
      <c r="U138" s="18">
        <f>P138*Q138</f>
        <v/>
      </c>
      <c r="V138" s="18">
        <f>T138-U138</f>
        <v/>
      </c>
      <c r="W138" s="16">
        <f>(V138/T138)*100</f>
        <v/>
      </c>
    </row>
    <row r="139">
      <c r="A139" t="n">
        <v>139</v>
      </c>
      <c r="B139" t="inlineStr">
        <is>
          <t>OrdID-2018-0001391</t>
        </is>
      </c>
      <c r="C139" s="1" t="n">
        <v>43234</v>
      </c>
      <c r="D139" s="1" t="n">
        <v>43234</v>
      </c>
      <c r="E139" t="inlineStr">
        <is>
          <t>Pick up</t>
        </is>
      </c>
      <c r="F139" t="inlineStr">
        <is>
          <t>CustID- 397</t>
        </is>
      </c>
      <c r="G139" t="inlineStr">
        <is>
          <t>Godred Gyimah</t>
        </is>
      </c>
      <c r="H139" t="inlineStr">
        <is>
          <t>Corporate</t>
        </is>
      </c>
      <c r="I139" t="inlineStr">
        <is>
          <t xml:space="preserve">Ashaiman </t>
        </is>
      </c>
      <c r="J139" t="inlineStr">
        <is>
          <t>Ghana</t>
        </is>
      </c>
      <c r="K139" t="inlineStr">
        <is>
          <t>Greater Accra</t>
        </is>
      </c>
      <c r="L139" t="inlineStr">
        <is>
          <t>ProdID-28001271</t>
        </is>
      </c>
      <c r="M139" t="inlineStr">
        <is>
          <t>Electronics</t>
        </is>
      </c>
      <c r="N139" t="inlineStr">
        <is>
          <t>Wearable Technology</t>
        </is>
      </c>
      <c r="O139" t="inlineStr">
        <is>
          <t>OPPO Watch 46MM WiFi Android Phone</t>
        </is>
      </c>
      <c r="P139" s="18" t="n">
        <v>447</v>
      </c>
      <c r="Q139" t="n">
        <v>4470</v>
      </c>
      <c r="R139" s="18" t="n">
        <v>564</v>
      </c>
      <c r="S139" s="10" t="n">
        <v>0.13</v>
      </c>
      <c r="T139" s="18">
        <f>Q139*R139</f>
        <v/>
      </c>
      <c r="U139" s="18">
        <f>P139*Q139</f>
        <v/>
      </c>
      <c r="V139" s="18">
        <f>T139-U139</f>
        <v/>
      </c>
      <c r="W139" s="16">
        <f>(V139/T139)*100</f>
        <v/>
      </c>
    </row>
    <row r="140">
      <c r="A140" t="n">
        <v>140</v>
      </c>
      <c r="B140" t="inlineStr">
        <is>
          <t>OrdID-2018-0001401</t>
        </is>
      </c>
      <c r="C140" s="1" t="n">
        <v>43239</v>
      </c>
      <c r="D140" s="1" t="n">
        <v>43239</v>
      </c>
      <c r="E140" t="inlineStr">
        <is>
          <t>Pick up</t>
        </is>
      </c>
      <c r="F140" t="inlineStr">
        <is>
          <t>CustID- 204</t>
        </is>
      </c>
      <c r="G140" t="inlineStr">
        <is>
          <t>Francis Mensah</t>
        </is>
      </c>
      <c r="H140" t="inlineStr">
        <is>
          <t>Consumer</t>
        </is>
      </c>
      <c r="I140" t="inlineStr">
        <is>
          <t>Tarkwa</t>
        </is>
      </c>
      <c r="J140" t="inlineStr">
        <is>
          <t>Ghana</t>
        </is>
      </c>
      <c r="K140" t="inlineStr">
        <is>
          <t>Western</t>
        </is>
      </c>
      <c r="L140" t="inlineStr">
        <is>
          <t>ProdID-28001281</t>
        </is>
      </c>
      <c r="M140" t="inlineStr">
        <is>
          <t>Home_Office</t>
        </is>
      </c>
      <c r="N140" t="inlineStr">
        <is>
          <t>Tools_Home Improvement</t>
        </is>
      </c>
      <c r="O140" t="inlineStr">
        <is>
          <t>Xacto X3311 N0. 1 Precision Knife With 5 No. 11 Blades#1</t>
        </is>
      </c>
      <c r="P140" s="18" t="n">
        <v>31</v>
      </c>
      <c r="Q140" t="n">
        <v>310</v>
      </c>
      <c r="R140" s="18" t="n">
        <v>44</v>
      </c>
      <c r="S140" s="10" t="n">
        <v>0.05839435540716613</v>
      </c>
      <c r="T140" s="18">
        <f>Q140*R140</f>
        <v/>
      </c>
      <c r="U140" s="18">
        <f>P140*Q140</f>
        <v/>
      </c>
      <c r="V140" s="18">
        <f>T140-U140</f>
        <v/>
      </c>
      <c r="W140" s="16">
        <f>(V140/T140)*100</f>
        <v/>
      </c>
    </row>
    <row r="141">
      <c r="A141" t="n">
        <v>141</v>
      </c>
      <c r="B141" t="inlineStr">
        <is>
          <t>OrdID-2018-0001411</t>
        </is>
      </c>
      <c r="C141" s="1" t="n">
        <v>43241</v>
      </c>
      <c r="D141" s="1" t="n">
        <v>43242</v>
      </c>
      <c r="E141" t="inlineStr">
        <is>
          <t>Pick up</t>
        </is>
      </c>
      <c r="F141" t="inlineStr">
        <is>
          <t>CustID- 290</t>
        </is>
      </c>
      <c r="G141" t="inlineStr">
        <is>
          <t>Michael Gyasi</t>
        </is>
      </c>
      <c r="H141" t="inlineStr">
        <is>
          <t>Consumer</t>
        </is>
      </c>
      <c r="I141" t="inlineStr">
        <is>
          <t>Cape Coast</t>
        </is>
      </c>
      <c r="J141" t="inlineStr">
        <is>
          <t>Ghana</t>
        </is>
      </c>
      <c r="K141" t="inlineStr">
        <is>
          <t>Central</t>
        </is>
      </c>
      <c r="L141" t="inlineStr">
        <is>
          <t>ProdID-28001291</t>
        </is>
      </c>
      <c r="M141" t="inlineStr">
        <is>
          <t>Electronics</t>
        </is>
      </c>
      <c r="N141" t="inlineStr">
        <is>
          <t>Wearable Technology</t>
        </is>
      </c>
      <c r="O141" t="inlineStr">
        <is>
          <t>Samsung Galaxy Watch Active 2 Thom Browne Edition with Case and Steel Buckle</t>
        </is>
      </c>
      <c r="P141" s="18" t="n">
        <v>90</v>
      </c>
      <c r="Q141" t="n">
        <v>900</v>
      </c>
      <c r="R141" s="18" t="n">
        <v>110</v>
      </c>
      <c r="S141" s="10" t="n">
        <v>0.1</v>
      </c>
      <c r="T141" s="18">
        <f>Q141*R141</f>
        <v/>
      </c>
      <c r="U141" s="18">
        <f>P141*Q141</f>
        <v/>
      </c>
      <c r="V141" s="18">
        <f>T141-U141</f>
        <v/>
      </c>
      <c r="W141" s="16">
        <f>(V141/T141)*100</f>
        <v/>
      </c>
    </row>
    <row r="142">
      <c r="A142" t="n">
        <v>142</v>
      </c>
      <c r="B142" t="inlineStr">
        <is>
          <t>OrdID-2018-0001421</t>
        </is>
      </c>
      <c r="C142" s="1" t="n">
        <v>43241</v>
      </c>
      <c r="D142" s="1" t="n">
        <v>43242</v>
      </c>
      <c r="E142" t="inlineStr">
        <is>
          <t>Express 1 Day</t>
        </is>
      </c>
      <c r="F142" t="inlineStr">
        <is>
          <t>CustID- 587</t>
        </is>
      </c>
      <c r="G142" t="inlineStr">
        <is>
          <t>Martina Mensah</t>
        </is>
      </c>
      <c r="H142" t="inlineStr">
        <is>
          <t>Corporate</t>
        </is>
      </c>
      <c r="I142" t="inlineStr">
        <is>
          <t>Cape Coast</t>
        </is>
      </c>
      <c r="J142" t="inlineStr">
        <is>
          <t>Ghana</t>
        </is>
      </c>
      <c r="K142" t="inlineStr">
        <is>
          <t>Central</t>
        </is>
      </c>
      <c r="L142" t="inlineStr">
        <is>
          <t>ProdID-28001301</t>
        </is>
      </c>
      <c r="M142" t="inlineStr">
        <is>
          <t>Electronics</t>
        </is>
      </c>
      <c r="N142" t="inlineStr">
        <is>
          <t>Wearable Technology</t>
        </is>
      </c>
      <c r="O142" t="inlineStr">
        <is>
          <t>Apple Watch Series 3 Stainless Steel Case with Milanese Loop - Space Black</t>
        </is>
      </c>
      <c r="P142" s="18" t="n">
        <v>90</v>
      </c>
      <c r="Q142" t="n">
        <v>900</v>
      </c>
      <c r="R142" s="18" t="n">
        <v>129</v>
      </c>
      <c r="S142" s="10" t="n">
        <v>0.02606589089527734</v>
      </c>
      <c r="T142" s="18">
        <f>Q142*R142</f>
        <v/>
      </c>
      <c r="U142" s="18">
        <f>P142*Q142</f>
        <v/>
      </c>
      <c r="V142" s="18">
        <f>T142-U142</f>
        <v/>
      </c>
      <c r="W142" s="16">
        <f>(V142/T142)*100</f>
        <v/>
      </c>
    </row>
    <row r="143">
      <c r="A143" t="n">
        <v>143</v>
      </c>
      <c r="B143" t="inlineStr">
        <is>
          <t>OrdID-2018-0001431</t>
        </is>
      </c>
      <c r="C143" s="1" t="n">
        <v>43242</v>
      </c>
      <c r="D143" s="1" t="n">
        <v>43249</v>
      </c>
      <c r="E143" t="inlineStr">
        <is>
          <t>5-7 Day</t>
        </is>
      </c>
      <c r="F143" t="inlineStr">
        <is>
          <t>CustID- 254</t>
        </is>
      </c>
      <c r="G143" t="inlineStr">
        <is>
          <t>Krobo Edusei</t>
        </is>
      </c>
      <c r="H143" t="inlineStr">
        <is>
          <t>Corporate</t>
        </is>
      </c>
      <c r="I143" t="inlineStr">
        <is>
          <t>Tarkwa</t>
        </is>
      </c>
      <c r="J143" t="inlineStr">
        <is>
          <t>Ghana</t>
        </is>
      </c>
      <c r="K143" t="inlineStr">
        <is>
          <t>Western</t>
        </is>
      </c>
      <c r="L143" t="inlineStr">
        <is>
          <t>ProdID-28001311</t>
        </is>
      </c>
      <c r="M143" t="inlineStr">
        <is>
          <t>Electronics</t>
        </is>
      </c>
      <c r="N143" t="inlineStr">
        <is>
          <t>Wearable Technology</t>
        </is>
      </c>
      <c r="O143" t="inlineStr">
        <is>
          <t>Samsung Galaxy Gear Fit 2 Pro Fitness Watch SM-R365 (Small) Smartwatch - Black</t>
        </is>
      </c>
      <c r="P143" s="18" t="n">
        <v>393</v>
      </c>
      <c r="Q143" t="n">
        <v>3930</v>
      </c>
      <c r="R143" s="18" t="n">
        <v>499</v>
      </c>
      <c r="S143" s="10" t="n">
        <v>0.08</v>
      </c>
      <c r="T143" s="18">
        <f>Q143*R143</f>
        <v/>
      </c>
      <c r="U143" s="18">
        <f>P143*Q143</f>
        <v/>
      </c>
      <c r="V143" s="18">
        <f>T143-U143</f>
        <v/>
      </c>
      <c r="W143" s="16">
        <f>(V143/T143)*100</f>
        <v/>
      </c>
    </row>
    <row r="144">
      <c r="A144" t="n">
        <v>144</v>
      </c>
      <c r="B144" t="inlineStr">
        <is>
          <t>OrdID-2018-0001441</t>
        </is>
      </c>
      <c r="C144" s="1" t="n">
        <v>43242</v>
      </c>
      <c r="D144" s="1" t="n">
        <v>43247</v>
      </c>
      <c r="E144" t="inlineStr">
        <is>
          <t>5-7 Day</t>
        </is>
      </c>
      <c r="F144" t="inlineStr">
        <is>
          <t>CustID- 290</t>
        </is>
      </c>
      <c r="G144" t="inlineStr">
        <is>
          <t>Michael Gyasi</t>
        </is>
      </c>
      <c r="H144" t="inlineStr">
        <is>
          <t>Consumer</t>
        </is>
      </c>
      <c r="I144" t="inlineStr">
        <is>
          <t>Cape Coast</t>
        </is>
      </c>
      <c r="J144" t="inlineStr">
        <is>
          <t>Ghana</t>
        </is>
      </c>
      <c r="K144" t="inlineStr">
        <is>
          <t>Central</t>
        </is>
      </c>
      <c r="L144" t="inlineStr">
        <is>
          <t>ProdID-28001321</t>
        </is>
      </c>
      <c r="M144" t="inlineStr">
        <is>
          <t>Home_Office</t>
        </is>
      </c>
      <c r="N144" t="inlineStr">
        <is>
          <t>Tools_Home Improvement</t>
        </is>
      </c>
      <c r="O144" t="inlineStr">
        <is>
          <t>BLACK+DECKER 20V MAX Cordless Drill / Driver#2</t>
        </is>
      </c>
      <c r="P144" s="18" t="n">
        <v>49</v>
      </c>
      <c r="Q144" t="n">
        <v>490</v>
      </c>
      <c r="R144" s="18" t="n">
        <v>74</v>
      </c>
      <c r="S144" s="10" t="n">
        <v>0.07290743333959791</v>
      </c>
      <c r="T144" s="18">
        <f>Q144*R144</f>
        <v/>
      </c>
      <c r="U144" s="18">
        <f>P144*Q144</f>
        <v/>
      </c>
      <c r="V144" s="18">
        <f>T144-U144</f>
        <v/>
      </c>
      <c r="W144" s="16">
        <f>(V144/T144)*100</f>
        <v/>
      </c>
    </row>
    <row r="145">
      <c r="A145" t="n">
        <v>145</v>
      </c>
      <c r="B145" t="inlineStr">
        <is>
          <t>OrdID-2018-0001451</t>
        </is>
      </c>
      <c r="C145" s="1" t="n">
        <v>43250</v>
      </c>
      <c r="D145" s="1" t="n">
        <v>43256</v>
      </c>
      <c r="E145" t="inlineStr">
        <is>
          <t>5-7 Day</t>
        </is>
      </c>
      <c r="F145" t="inlineStr">
        <is>
          <t>CustID- 424</t>
        </is>
      </c>
      <c r="G145" t="inlineStr">
        <is>
          <t>Lovelyn Bentil</t>
        </is>
      </c>
      <c r="H145" t="inlineStr">
        <is>
          <t>Consumer</t>
        </is>
      </c>
      <c r="I145" t="inlineStr">
        <is>
          <t>Obuasi</t>
        </is>
      </c>
      <c r="J145" t="inlineStr">
        <is>
          <t>Ghana</t>
        </is>
      </c>
      <c r="K145" t="inlineStr">
        <is>
          <t>Ashanti</t>
        </is>
      </c>
      <c r="L145" t="inlineStr">
        <is>
          <t>ProdID-28001331</t>
        </is>
      </c>
      <c r="M145" t="inlineStr">
        <is>
          <t>Home_Office</t>
        </is>
      </c>
      <c r="N145" t="inlineStr">
        <is>
          <t>Tools_Home Improvement</t>
        </is>
      </c>
      <c r="O145" t="inlineStr">
        <is>
          <t>VIVOSUN Gardening Hand Pruner Pruning Shear with Straight Stailess Steel Blades</t>
        </is>
      </c>
      <c r="P145" s="18" t="n">
        <v>42</v>
      </c>
      <c r="Q145" t="n">
        <v>420</v>
      </c>
      <c r="R145" s="18" t="n">
        <v>57</v>
      </c>
      <c r="S145" s="10" t="n">
        <v>0.03904032469024666</v>
      </c>
      <c r="T145" s="18">
        <f>Q145*R145</f>
        <v/>
      </c>
      <c r="U145" s="18">
        <f>P145*Q145</f>
        <v/>
      </c>
      <c r="V145" s="18">
        <f>T145-U145</f>
        <v/>
      </c>
      <c r="W145" s="16">
        <f>(V145/T145)*100</f>
        <v/>
      </c>
    </row>
    <row r="146">
      <c r="A146" t="n">
        <v>146</v>
      </c>
      <c r="B146" t="inlineStr">
        <is>
          <t>OrdID-2018-0001461</t>
        </is>
      </c>
      <c r="C146" s="1" t="n">
        <v>43251</v>
      </c>
      <c r="D146" s="1" t="n">
        <v>43256</v>
      </c>
      <c r="E146" t="inlineStr">
        <is>
          <t>5-7 Day</t>
        </is>
      </c>
      <c r="F146" t="inlineStr">
        <is>
          <t>CustID- 334</t>
        </is>
      </c>
      <c r="G146" t="inlineStr">
        <is>
          <t>Elikem Kobla</t>
        </is>
      </c>
      <c r="H146" t="inlineStr">
        <is>
          <t>Consumer</t>
        </is>
      </c>
      <c r="I146" t="inlineStr">
        <is>
          <t>Effiduase</t>
        </is>
      </c>
      <c r="J146" t="inlineStr">
        <is>
          <t>Ghana</t>
        </is>
      </c>
      <c r="K146" t="inlineStr">
        <is>
          <t>Ashanti</t>
        </is>
      </c>
      <c r="L146" t="inlineStr">
        <is>
          <t>ProdID-28001341</t>
        </is>
      </c>
      <c r="M146" t="inlineStr">
        <is>
          <t>Home_Office</t>
        </is>
      </c>
      <c r="N146" t="inlineStr">
        <is>
          <t>Tools_Home Improvement</t>
        </is>
      </c>
      <c r="O146" t="inlineStr">
        <is>
          <t>Victorinox Swiss Army Classic SD Pocket Knife</t>
        </is>
      </c>
      <c r="P146" s="18" t="n">
        <v>28</v>
      </c>
      <c r="Q146" t="n">
        <v>280</v>
      </c>
      <c r="R146" s="18" t="n">
        <v>38</v>
      </c>
      <c r="S146" s="10" t="n">
        <v>0.04741432783393596</v>
      </c>
      <c r="T146" s="18">
        <f>Q146*R146</f>
        <v/>
      </c>
      <c r="U146" s="18">
        <f>P146*Q146</f>
        <v/>
      </c>
      <c r="V146" s="18">
        <f>T146-U146</f>
        <v/>
      </c>
      <c r="W146" s="16">
        <f>(V146/T146)*100</f>
        <v/>
      </c>
    </row>
    <row r="147">
      <c r="A147" t="n">
        <v>147</v>
      </c>
      <c r="B147" t="inlineStr">
        <is>
          <t>OrdID-2018-0001471</t>
        </is>
      </c>
      <c r="C147" s="1" t="n">
        <v>43251</v>
      </c>
      <c r="D147" s="1" t="n">
        <v>43258</v>
      </c>
      <c r="E147" t="inlineStr">
        <is>
          <t>5-7 Day</t>
        </is>
      </c>
      <c r="F147" t="inlineStr">
        <is>
          <t>CustID- 146</t>
        </is>
      </c>
      <c r="G147" t="inlineStr">
        <is>
          <t>Ernestina Darko</t>
        </is>
      </c>
      <c r="H147" t="inlineStr">
        <is>
          <t>Corporate</t>
        </is>
      </c>
      <c r="I147" t="inlineStr">
        <is>
          <t>Bimbilla</t>
        </is>
      </c>
      <c r="J147" t="inlineStr">
        <is>
          <t>Ghana</t>
        </is>
      </c>
      <c r="K147" t="inlineStr">
        <is>
          <t>Northern</t>
        </is>
      </c>
      <c r="L147" t="inlineStr">
        <is>
          <t>ProdID-28001351</t>
        </is>
      </c>
      <c r="M147" t="inlineStr">
        <is>
          <t>Electronics</t>
        </is>
      </c>
      <c r="N147" t="inlineStr">
        <is>
          <t>Wearable Technology</t>
        </is>
      </c>
      <c r="O147" t="inlineStr">
        <is>
          <t>Smart Watch Bracelet Wristband Fitness Heart Rate BP Monitor iPhone Android</t>
        </is>
      </c>
      <c r="P147" s="18" t="n">
        <v>582</v>
      </c>
      <c r="Q147" t="n">
        <v>5820</v>
      </c>
      <c r="R147" s="18" t="n">
        <v>694</v>
      </c>
      <c r="S147" s="10" t="n">
        <v>0</v>
      </c>
      <c r="T147" s="18">
        <f>Q147*R147</f>
        <v/>
      </c>
      <c r="U147" s="18">
        <f>P147*Q147</f>
        <v/>
      </c>
      <c r="V147" s="18">
        <f>T147-U147</f>
        <v/>
      </c>
      <c r="W147" s="16">
        <f>(V147/T147)*100</f>
        <v/>
      </c>
    </row>
    <row r="148">
      <c r="A148" t="n">
        <v>148</v>
      </c>
      <c r="B148" t="inlineStr">
        <is>
          <t>OrdID-2018-0001481</t>
        </is>
      </c>
      <c r="C148" s="1" t="n">
        <v>43252</v>
      </c>
      <c r="D148" s="1" t="n">
        <v>43255</v>
      </c>
      <c r="E148" t="inlineStr">
        <is>
          <t>2-3 Day</t>
        </is>
      </c>
      <c r="F148" t="inlineStr">
        <is>
          <t>CustID- 401</t>
        </is>
      </c>
      <c r="G148" t="inlineStr">
        <is>
          <t>Selorm Addo</t>
        </is>
      </c>
      <c r="H148" t="inlineStr">
        <is>
          <t>Consumer</t>
        </is>
      </c>
      <c r="I148" t="inlineStr">
        <is>
          <t>Tamale</t>
        </is>
      </c>
      <c r="J148" t="inlineStr">
        <is>
          <t>Ghana</t>
        </is>
      </c>
      <c r="K148" t="inlineStr">
        <is>
          <t>Northern</t>
        </is>
      </c>
      <c r="L148" t="inlineStr">
        <is>
          <t>ProdID-28001361</t>
        </is>
      </c>
      <c r="M148" t="inlineStr">
        <is>
          <t>Home_Office</t>
        </is>
      </c>
      <c r="N148" t="inlineStr">
        <is>
          <t>Tools_Home Improvement</t>
        </is>
      </c>
      <c r="O148" t="inlineStr">
        <is>
          <t>AstroAI Portable Air Compressor Pump Parent</t>
        </is>
      </c>
      <c r="P148" s="18" t="n">
        <v>32</v>
      </c>
      <c r="Q148" t="n">
        <v>320</v>
      </c>
      <c r="R148" s="18" t="n">
        <v>45</v>
      </c>
      <c r="S148" s="10" t="n">
        <v>0.07341462542589168</v>
      </c>
      <c r="T148" s="18">
        <f>Q148*R148</f>
        <v/>
      </c>
      <c r="U148" s="18">
        <f>P148*Q148</f>
        <v/>
      </c>
      <c r="V148" s="18">
        <f>T148-U148</f>
        <v/>
      </c>
      <c r="W148" s="16">
        <f>(V148/T148)*100</f>
        <v/>
      </c>
    </row>
    <row r="149">
      <c r="A149" t="n">
        <v>149</v>
      </c>
      <c r="B149" t="inlineStr">
        <is>
          <t>OrdID-2018-0001491</t>
        </is>
      </c>
      <c r="C149" s="1" t="n">
        <v>43252</v>
      </c>
      <c r="D149" s="1" t="n">
        <v>43255</v>
      </c>
      <c r="E149" t="inlineStr">
        <is>
          <t>2-3 Day</t>
        </is>
      </c>
      <c r="F149" t="inlineStr">
        <is>
          <t>CustID- 254</t>
        </is>
      </c>
      <c r="G149" t="inlineStr">
        <is>
          <t>Krobo Edusei</t>
        </is>
      </c>
      <c r="H149" t="inlineStr">
        <is>
          <t>Corporate</t>
        </is>
      </c>
      <c r="I149" t="inlineStr">
        <is>
          <t>Tarkwa</t>
        </is>
      </c>
      <c r="J149" t="inlineStr">
        <is>
          <t>Ghana</t>
        </is>
      </c>
      <c r="K149" t="inlineStr">
        <is>
          <t>Western</t>
        </is>
      </c>
      <c r="L149" t="inlineStr">
        <is>
          <t>ProdID-28001371</t>
        </is>
      </c>
      <c r="M149" t="inlineStr">
        <is>
          <t>Home_Office</t>
        </is>
      </c>
      <c r="N149" t="inlineStr">
        <is>
          <t>Tools_Home Improvement</t>
        </is>
      </c>
      <c r="O149" t="inlineStr">
        <is>
          <t>Atree Soil pH Meter, 3-in-1 Soil Tester Kits with Moisture,Light and PH Test for Garden, Farm, Lawn, Indoor &amp; Outdoor (No Battery Needed)</t>
        </is>
      </c>
      <c r="P149" s="18" t="n">
        <v>57</v>
      </c>
      <c r="Q149" t="n">
        <v>570</v>
      </c>
      <c r="R149" s="18" t="n">
        <v>83</v>
      </c>
      <c r="S149" s="10" t="n">
        <v>0.08917302354582862</v>
      </c>
      <c r="T149" s="18">
        <f>Q149*R149</f>
        <v/>
      </c>
      <c r="U149" s="18">
        <f>P149*Q149</f>
        <v/>
      </c>
      <c r="V149" s="18">
        <f>T149-U149</f>
        <v/>
      </c>
      <c r="W149" s="16">
        <f>(V149/T149)*100</f>
        <v/>
      </c>
    </row>
    <row r="150">
      <c r="A150" t="n">
        <v>150</v>
      </c>
      <c r="B150" t="inlineStr">
        <is>
          <t>OrdID-2018-0001501</t>
        </is>
      </c>
      <c r="C150" s="1" t="n">
        <v>43253</v>
      </c>
      <c r="D150" s="1" t="n">
        <v>43256</v>
      </c>
      <c r="E150" t="inlineStr">
        <is>
          <t>2-3 Day</t>
        </is>
      </c>
      <c r="F150" t="inlineStr">
        <is>
          <t>CustID- 214</t>
        </is>
      </c>
      <c r="G150" t="inlineStr">
        <is>
          <t>Priscilla Mintah</t>
        </is>
      </c>
      <c r="H150" t="inlineStr">
        <is>
          <t>Consumer</t>
        </is>
      </c>
      <c r="I150" t="inlineStr">
        <is>
          <t>Tamale</t>
        </is>
      </c>
      <c r="J150" t="inlineStr">
        <is>
          <t>Ghana</t>
        </is>
      </c>
      <c r="K150" t="inlineStr">
        <is>
          <t>Northern</t>
        </is>
      </c>
      <c r="L150" t="inlineStr">
        <is>
          <t>ProdID-28001381</t>
        </is>
      </c>
      <c r="M150" t="inlineStr">
        <is>
          <t>Home_Office</t>
        </is>
      </c>
      <c r="N150" t="inlineStr">
        <is>
          <t>Tools_Home Improvement</t>
        </is>
      </c>
      <c r="O150" t="inlineStr">
        <is>
          <t>Crankbrothers M19 Multi-Tool + Case</t>
        </is>
      </c>
      <c r="P150" s="18" t="n">
        <v>38</v>
      </c>
      <c r="Q150" t="n">
        <v>380</v>
      </c>
      <c r="R150" s="18" t="n">
        <v>56</v>
      </c>
      <c r="S150" s="10" t="n">
        <v>0.1313501200849846</v>
      </c>
      <c r="T150" s="18">
        <f>Q150*R150</f>
        <v/>
      </c>
      <c r="U150" s="18">
        <f>P150*Q150</f>
        <v/>
      </c>
      <c r="V150" s="18">
        <f>T150-U150</f>
        <v/>
      </c>
      <c r="W150" s="16">
        <f>(V150/T150)*100</f>
        <v/>
      </c>
    </row>
    <row r="151">
      <c r="A151" t="n">
        <v>151</v>
      </c>
      <c r="B151" t="inlineStr">
        <is>
          <t>OrdID-2018-0001511</t>
        </is>
      </c>
      <c r="C151" s="1" t="n">
        <v>43253</v>
      </c>
      <c r="D151" s="1" t="n">
        <v>43256</v>
      </c>
      <c r="E151" t="inlineStr">
        <is>
          <t>2-3 Day</t>
        </is>
      </c>
      <c r="F151" t="inlineStr">
        <is>
          <t>CustID- 397</t>
        </is>
      </c>
      <c r="G151" t="inlineStr">
        <is>
          <t>Godred Gyimah</t>
        </is>
      </c>
      <c r="H151" t="inlineStr">
        <is>
          <t>Corporate</t>
        </is>
      </c>
      <c r="I151" t="inlineStr">
        <is>
          <t xml:space="preserve">Ashaiman </t>
        </is>
      </c>
      <c r="J151" t="inlineStr">
        <is>
          <t>Ghana</t>
        </is>
      </c>
      <c r="K151" t="inlineStr">
        <is>
          <t>Greater Accra</t>
        </is>
      </c>
      <c r="L151" t="inlineStr">
        <is>
          <t>ProdID-28001391</t>
        </is>
      </c>
      <c r="M151" t="inlineStr">
        <is>
          <t>Home_Office</t>
        </is>
      </c>
      <c r="N151" t="inlineStr">
        <is>
          <t>Tools_Home Improvement</t>
        </is>
      </c>
      <c r="O151" t="inlineStr">
        <is>
          <t>Internet's Best Utility Knife - Set of 2</t>
        </is>
      </c>
      <c r="P151" s="18" t="n">
        <v>32</v>
      </c>
      <c r="Q151" t="n">
        <v>320</v>
      </c>
      <c r="R151" s="18" t="n">
        <v>39</v>
      </c>
      <c r="S151" s="10" t="n">
        <v>0.07000000000000001</v>
      </c>
      <c r="T151" s="18">
        <f>Q151*R151</f>
        <v/>
      </c>
      <c r="U151" s="18">
        <f>P151*Q151</f>
        <v/>
      </c>
      <c r="V151" s="18">
        <f>T151-U151</f>
        <v/>
      </c>
      <c r="W151" s="16">
        <f>(V151/T151)*100</f>
        <v/>
      </c>
    </row>
    <row r="152">
      <c r="A152" t="n">
        <v>152</v>
      </c>
      <c r="B152" t="inlineStr">
        <is>
          <t>OrdID-2018-0001521</t>
        </is>
      </c>
      <c r="C152" s="1" t="n">
        <v>43253</v>
      </c>
      <c r="D152" s="1" t="n">
        <v>43256</v>
      </c>
      <c r="E152" t="inlineStr">
        <is>
          <t>2-3 Day</t>
        </is>
      </c>
      <c r="F152" t="inlineStr">
        <is>
          <t>CustID- 557</t>
        </is>
      </c>
      <c r="G152" t="inlineStr">
        <is>
          <t>Ebenezer Darko</t>
        </is>
      </c>
      <c r="H152" t="inlineStr">
        <is>
          <t>Corporate</t>
        </is>
      </c>
      <c r="I152" t="inlineStr">
        <is>
          <t>Accra</t>
        </is>
      </c>
      <c r="J152" t="inlineStr">
        <is>
          <t>Ghana</t>
        </is>
      </c>
      <c r="K152" t="inlineStr">
        <is>
          <t>Greater Accra</t>
        </is>
      </c>
      <c r="L152" t="inlineStr">
        <is>
          <t>ProdID-28001401</t>
        </is>
      </c>
      <c r="M152" t="inlineStr">
        <is>
          <t>Electronics</t>
        </is>
      </c>
      <c r="N152" t="inlineStr">
        <is>
          <t>Wearable Technology</t>
        </is>
      </c>
      <c r="O152" t="inlineStr">
        <is>
          <t>Michael Kors Gen 3 Smart Watch Authentic Digital wrist watch MKT5022 MG29</t>
        </is>
      </c>
      <c r="P152" s="18" t="n">
        <v>371</v>
      </c>
      <c r="Q152" t="n">
        <v>3710</v>
      </c>
      <c r="R152" s="18" t="n">
        <v>488</v>
      </c>
      <c r="S152" s="10" t="n">
        <v>0</v>
      </c>
      <c r="T152" s="18">
        <f>Q152*R152</f>
        <v/>
      </c>
      <c r="U152" s="18">
        <f>P152*Q152</f>
        <v/>
      </c>
      <c r="V152" s="18">
        <f>T152-U152</f>
        <v/>
      </c>
      <c r="W152" s="16">
        <f>(V152/T152)*100</f>
        <v/>
      </c>
    </row>
    <row r="153">
      <c r="A153" t="n">
        <v>153</v>
      </c>
      <c r="B153" t="inlineStr">
        <is>
          <t>OrdID-2018-0001531</t>
        </is>
      </c>
      <c r="C153" s="1" t="n">
        <v>43257</v>
      </c>
      <c r="D153" s="1" t="n">
        <v>43259</v>
      </c>
      <c r="E153" t="inlineStr">
        <is>
          <t>2-3 Day</t>
        </is>
      </c>
      <c r="F153" t="inlineStr">
        <is>
          <t>CustID- 152</t>
        </is>
      </c>
      <c r="G153" t="inlineStr">
        <is>
          <t>Okyere Mintah</t>
        </is>
      </c>
      <c r="H153" t="inlineStr">
        <is>
          <t>Corporate</t>
        </is>
      </c>
      <c r="I153" t="inlineStr">
        <is>
          <t>Koforidua</t>
        </is>
      </c>
      <c r="J153" t="inlineStr">
        <is>
          <t>Ghana</t>
        </is>
      </c>
      <c r="K153" t="inlineStr">
        <is>
          <t>Eastern</t>
        </is>
      </c>
      <c r="L153" t="inlineStr">
        <is>
          <t>ProdID-28001411</t>
        </is>
      </c>
      <c r="M153" t="inlineStr">
        <is>
          <t>Electronics</t>
        </is>
      </c>
      <c r="N153" t="inlineStr">
        <is>
          <t>Wearable Technology</t>
        </is>
      </c>
      <c r="O153" t="inlineStr">
        <is>
          <t>L15 Bluetooth Smart Watch Heart Rate Monitor LED Outdoor Sport Braclet Wristband</t>
        </is>
      </c>
      <c r="P153" s="18" t="n">
        <v>228</v>
      </c>
      <c r="Q153" t="n">
        <v>2280</v>
      </c>
      <c r="R153" s="18" t="n">
        <v>275</v>
      </c>
      <c r="S153" s="10" t="n">
        <v>0.04</v>
      </c>
      <c r="T153" s="18">
        <f>Q153*R153</f>
        <v/>
      </c>
      <c r="U153" s="18">
        <f>P153*Q153</f>
        <v/>
      </c>
      <c r="V153" s="18">
        <f>T153-U153</f>
        <v/>
      </c>
      <c r="W153" s="16">
        <f>(V153/T153)*100</f>
        <v/>
      </c>
    </row>
    <row r="154">
      <c r="A154" t="n">
        <v>154</v>
      </c>
      <c r="B154" t="inlineStr">
        <is>
          <t>OrdID-2018-0001541</t>
        </is>
      </c>
      <c r="C154" s="1" t="n">
        <v>43257</v>
      </c>
      <c r="D154" s="1" t="n">
        <v>43259</v>
      </c>
      <c r="E154" t="inlineStr">
        <is>
          <t>2-3 Day</t>
        </is>
      </c>
      <c r="F154" t="inlineStr">
        <is>
          <t>CustID- 401</t>
        </is>
      </c>
      <c r="G154" t="inlineStr">
        <is>
          <t>Selorm Addo</t>
        </is>
      </c>
      <c r="H154" t="inlineStr">
        <is>
          <t>Consumer</t>
        </is>
      </c>
      <c r="I154" t="inlineStr">
        <is>
          <t>Tamale</t>
        </is>
      </c>
      <c r="J154" t="inlineStr">
        <is>
          <t>Ghana</t>
        </is>
      </c>
      <c r="K154" t="inlineStr">
        <is>
          <t>Northern</t>
        </is>
      </c>
      <c r="L154" t="inlineStr">
        <is>
          <t>ProdID-28001421</t>
        </is>
      </c>
      <c r="M154" t="inlineStr">
        <is>
          <t>Electronics</t>
        </is>
      </c>
      <c r="N154" t="inlineStr">
        <is>
          <t>Wearable Technology</t>
        </is>
      </c>
      <c r="O154" t="inlineStr">
        <is>
          <t>Skagen Falster 2 SKT5103 Smartwatch Stainless Steel Touchscreen</t>
        </is>
      </c>
      <c r="P154" s="18" t="n">
        <v>247</v>
      </c>
      <c r="Q154" t="n">
        <v>2470</v>
      </c>
      <c r="R154" s="18" t="n">
        <v>352</v>
      </c>
      <c r="S154" s="10" t="n">
        <v>0.07780828581781578</v>
      </c>
      <c r="T154" s="18">
        <f>Q154*R154</f>
        <v/>
      </c>
      <c r="U154" s="18">
        <f>P154*Q154</f>
        <v/>
      </c>
      <c r="V154" s="18">
        <f>T154-U154</f>
        <v/>
      </c>
      <c r="W154" s="16">
        <f>(V154/T154)*100</f>
        <v/>
      </c>
    </row>
    <row r="155">
      <c r="A155" t="n">
        <v>155</v>
      </c>
      <c r="B155" t="inlineStr">
        <is>
          <t>OrdID-2018-0001551</t>
        </is>
      </c>
      <c r="C155" s="1" t="n">
        <v>43259</v>
      </c>
      <c r="D155" s="1" t="n">
        <v>43262</v>
      </c>
      <c r="E155" t="inlineStr">
        <is>
          <t>2-3 Day</t>
        </is>
      </c>
      <c r="F155" t="inlineStr">
        <is>
          <t>CustID- 372</t>
        </is>
      </c>
      <c r="G155" t="inlineStr">
        <is>
          <t>Antwi Frimpong</t>
        </is>
      </c>
      <c r="H155" t="inlineStr">
        <is>
          <t>Corporate</t>
        </is>
      </c>
      <c r="I155" t="inlineStr">
        <is>
          <t>Akatsi</t>
        </is>
      </c>
      <c r="J155" t="inlineStr">
        <is>
          <t>Ghana</t>
        </is>
      </c>
      <c r="K155" t="inlineStr">
        <is>
          <t>Volta</t>
        </is>
      </c>
      <c r="L155" t="inlineStr">
        <is>
          <t>ProdID-28001431</t>
        </is>
      </c>
      <c r="M155" t="inlineStr">
        <is>
          <t>Home_Office</t>
        </is>
      </c>
      <c r="N155" t="inlineStr">
        <is>
          <t>Tools_Home Improvement</t>
        </is>
      </c>
      <c r="O155" t="inlineStr">
        <is>
          <t>WD-40 Multi-Use Product with Smart Straw Sprays</t>
        </is>
      </c>
      <c r="P155" s="18" t="n">
        <v>34</v>
      </c>
      <c r="Q155" t="n">
        <v>340</v>
      </c>
      <c r="R155" s="18" t="n">
        <v>48</v>
      </c>
      <c r="S155" s="10" t="n">
        <v>0.01188709764228854</v>
      </c>
      <c r="T155" s="18">
        <f>Q155*R155</f>
        <v/>
      </c>
      <c r="U155" s="18">
        <f>P155*Q155</f>
        <v/>
      </c>
      <c r="V155" s="18">
        <f>T155-U155</f>
        <v/>
      </c>
      <c r="W155" s="16">
        <f>(V155/T155)*100</f>
        <v/>
      </c>
    </row>
    <row r="156">
      <c r="A156" t="n">
        <v>156</v>
      </c>
      <c r="B156" t="inlineStr">
        <is>
          <t>OrdID-2018-0001561</t>
        </is>
      </c>
      <c r="C156" s="1" t="n">
        <v>43260</v>
      </c>
      <c r="D156" s="1" t="n">
        <v>43266</v>
      </c>
      <c r="E156" t="inlineStr">
        <is>
          <t>5-7 Day</t>
        </is>
      </c>
      <c r="F156" t="inlineStr">
        <is>
          <t>CustID- 587</t>
        </is>
      </c>
      <c r="G156" t="inlineStr">
        <is>
          <t>Martina Mensah</t>
        </is>
      </c>
      <c r="H156" t="inlineStr">
        <is>
          <t>Corporate</t>
        </is>
      </c>
      <c r="I156" t="inlineStr">
        <is>
          <t>Cape Coast</t>
        </is>
      </c>
      <c r="J156" t="inlineStr">
        <is>
          <t>Ghana</t>
        </is>
      </c>
      <c r="K156" t="inlineStr">
        <is>
          <t>Central</t>
        </is>
      </c>
      <c r="L156" t="inlineStr">
        <is>
          <t>ProdID-28001441</t>
        </is>
      </c>
      <c r="M156" t="inlineStr">
        <is>
          <t>Phone_Tablets</t>
        </is>
      </c>
      <c r="N156" t="inlineStr">
        <is>
          <t>Telephones_Accessories</t>
        </is>
      </c>
      <c r="O156" t="inlineStr">
        <is>
          <t>vCharged Pink/Rose Gold 12 FT Longest MFi Certified Lightning Cable Nylon Braided USB</t>
        </is>
      </c>
      <c r="P156" s="18" t="n">
        <v>631</v>
      </c>
      <c r="Q156" t="n">
        <v>6310</v>
      </c>
      <c r="R156" s="18" t="n">
        <v>803</v>
      </c>
      <c r="S156" s="10" t="n">
        <v>0.13</v>
      </c>
      <c r="T156" s="18">
        <f>Q156*R156</f>
        <v/>
      </c>
      <c r="U156" s="18">
        <f>P156*Q156</f>
        <v/>
      </c>
      <c r="V156" s="18">
        <f>T156-U156</f>
        <v/>
      </c>
      <c r="W156" s="16">
        <f>(V156/T156)*100</f>
        <v/>
      </c>
    </row>
    <row r="157">
      <c r="A157" t="n">
        <v>157</v>
      </c>
      <c r="B157" t="inlineStr">
        <is>
          <t>OrdID-2018-0001571</t>
        </is>
      </c>
      <c r="C157" s="1" t="n">
        <v>43272</v>
      </c>
      <c r="D157" s="1" t="n">
        <v>43273</v>
      </c>
      <c r="E157" t="inlineStr">
        <is>
          <t>Pick up</t>
        </is>
      </c>
      <c r="F157" t="inlineStr">
        <is>
          <t>CustID- 494</t>
        </is>
      </c>
      <c r="G157" t="inlineStr">
        <is>
          <t>Emmanuel Kwashie</t>
        </is>
      </c>
      <c r="H157" t="inlineStr">
        <is>
          <t>Consumer</t>
        </is>
      </c>
      <c r="I157" t="inlineStr">
        <is>
          <t>Mampong</t>
        </is>
      </c>
      <c r="J157" t="inlineStr">
        <is>
          <t>Ghana</t>
        </is>
      </c>
      <c r="K157" t="inlineStr">
        <is>
          <t>Ashanti</t>
        </is>
      </c>
      <c r="L157" t="inlineStr">
        <is>
          <t>ProdID-28001451</t>
        </is>
      </c>
      <c r="M157" t="inlineStr">
        <is>
          <t>Electronics</t>
        </is>
      </c>
      <c r="N157" t="inlineStr">
        <is>
          <t>Wearable Technology</t>
        </is>
      </c>
      <c r="O157" t="inlineStr">
        <is>
          <t>Mombasa S22 Dual Bluetooth Smartwatch IP67 Waterproof Sports Smart Watch</t>
        </is>
      </c>
      <c r="P157" s="18" t="n">
        <v>478</v>
      </c>
      <c r="Q157" t="n">
        <v>4780</v>
      </c>
      <c r="R157" s="18" t="n">
        <v>680</v>
      </c>
      <c r="S157" s="10" t="n">
        <v>0.08012975812456007</v>
      </c>
      <c r="T157" s="18">
        <f>Q157*R157</f>
        <v/>
      </c>
      <c r="U157" s="18">
        <f>P157*Q157</f>
        <v/>
      </c>
      <c r="V157" s="18">
        <f>T157-U157</f>
        <v/>
      </c>
      <c r="W157" s="16">
        <f>(V157/T157)*100</f>
        <v/>
      </c>
    </row>
    <row r="158">
      <c r="A158" t="n">
        <v>158</v>
      </c>
      <c r="B158" t="inlineStr">
        <is>
          <t>OrdID-2018-0001581</t>
        </is>
      </c>
      <c r="C158" s="1" t="n">
        <v>43272</v>
      </c>
      <c r="D158" s="1" t="n">
        <v>43273</v>
      </c>
      <c r="E158" t="inlineStr">
        <is>
          <t>Pick up</t>
        </is>
      </c>
      <c r="F158" t="inlineStr">
        <is>
          <t>CustID- 186</t>
        </is>
      </c>
      <c r="G158" t="inlineStr">
        <is>
          <t>Elorm Nartey</t>
        </is>
      </c>
      <c r="H158" t="inlineStr">
        <is>
          <t>Corporate</t>
        </is>
      </c>
      <c r="I158" t="inlineStr">
        <is>
          <t>Suhum</t>
        </is>
      </c>
      <c r="J158" t="inlineStr">
        <is>
          <t>Ghana</t>
        </is>
      </c>
      <c r="K158" t="inlineStr">
        <is>
          <t>Eastern</t>
        </is>
      </c>
      <c r="L158" t="inlineStr">
        <is>
          <t>ProdID-28001461</t>
        </is>
      </c>
      <c r="M158" t="inlineStr">
        <is>
          <t>Electronics</t>
        </is>
      </c>
      <c r="N158" t="inlineStr">
        <is>
          <t>Wearable Technology</t>
        </is>
      </c>
      <c r="O158" t="inlineStr">
        <is>
          <t>Misfit Shine Fitness + Sleep Monitor (Jet Black)</t>
        </is>
      </c>
      <c r="P158" s="18" t="n">
        <v>211</v>
      </c>
      <c r="Q158" t="n">
        <v>2110</v>
      </c>
      <c r="R158" s="18" t="n">
        <v>258</v>
      </c>
      <c r="S158" s="10" t="n">
        <v>0.06</v>
      </c>
      <c r="T158" s="18">
        <f>Q158*R158</f>
        <v/>
      </c>
      <c r="U158" s="18">
        <f>P158*Q158</f>
        <v/>
      </c>
      <c r="V158" s="18">
        <f>T158-U158</f>
        <v/>
      </c>
      <c r="W158" s="16">
        <f>(V158/T158)*100</f>
        <v/>
      </c>
    </row>
    <row r="159">
      <c r="A159" t="n">
        <v>159</v>
      </c>
      <c r="B159" t="inlineStr">
        <is>
          <t>OrdID-2018-0001591</t>
        </is>
      </c>
      <c r="C159" s="1" t="n">
        <v>43272</v>
      </c>
      <c r="D159" s="1" t="n">
        <v>43273</v>
      </c>
      <c r="E159" t="inlineStr">
        <is>
          <t>Pick up</t>
        </is>
      </c>
      <c r="F159" t="inlineStr">
        <is>
          <t>CustID- 397</t>
        </is>
      </c>
      <c r="G159" t="inlineStr">
        <is>
          <t>Godred Gyimah</t>
        </is>
      </c>
      <c r="H159" t="inlineStr">
        <is>
          <t>Corporate</t>
        </is>
      </c>
      <c r="I159" t="inlineStr">
        <is>
          <t xml:space="preserve">Ashaiman </t>
        </is>
      </c>
      <c r="J159" t="inlineStr">
        <is>
          <t>Ghana</t>
        </is>
      </c>
      <c r="K159" t="inlineStr">
        <is>
          <t>Greater Accra</t>
        </is>
      </c>
      <c r="L159" t="inlineStr">
        <is>
          <t>ProdID-28001471</t>
        </is>
      </c>
      <c r="M159" t="inlineStr">
        <is>
          <t>Phone_Tablets</t>
        </is>
      </c>
      <c r="N159" t="inlineStr">
        <is>
          <t>Telephones_Accessories</t>
        </is>
      </c>
      <c r="O159" t="inlineStr">
        <is>
          <t>Power Gear Coiled Telephone Cord, 25 Foot Phone Cord, Works with All Corded Landline Phones</t>
        </is>
      </c>
      <c r="P159" s="18" t="n">
        <v>445</v>
      </c>
      <c r="Q159" t="n">
        <v>4450</v>
      </c>
      <c r="R159" s="18" t="n">
        <v>549</v>
      </c>
      <c r="S159" s="10" t="n">
        <v>0.02</v>
      </c>
      <c r="T159" s="18">
        <f>Q159*R159</f>
        <v/>
      </c>
      <c r="U159" s="18">
        <f>P159*Q159</f>
        <v/>
      </c>
      <c r="V159" s="18">
        <f>T159-U159</f>
        <v/>
      </c>
      <c r="W159" s="16">
        <f>(V159/T159)*100</f>
        <v/>
      </c>
    </row>
    <row r="160">
      <c r="A160" t="n">
        <v>160</v>
      </c>
      <c r="B160" t="inlineStr">
        <is>
          <t>OrdID-2018-0001601</t>
        </is>
      </c>
      <c r="C160" s="1" t="n">
        <v>43282</v>
      </c>
      <c r="D160" s="1" t="n">
        <v>43284</v>
      </c>
      <c r="E160" t="inlineStr">
        <is>
          <t>2-3 Day</t>
        </is>
      </c>
      <c r="F160" t="inlineStr">
        <is>
          <t>CustID- 254</t>
        </is>
      </c>
      <c r="G160" t="inlineStr">
        <is>
          <t>Krobo Edusei</t>
        </is>
      </c>
      <c r="H160" t="inlineStr">
        <is>
          <t>Corporate</t>
        </is>
      </c>
      <c r="I160" t="inlineStr">
        <is>
          <t>Tarkwa</t>
        </is>
      </c>
      <c r="J160" t="inlineStr">
        <is>
          <t>Ghana</t>
        </is>
      </c>
      <c r="K160" t="inlineStr">
        <is>
          <t>Western</t>
        </is>
      </c>
      <c r="L160" t="inlineStr">
        <is>
          <t>ProdID-28001281</t>
        </is>
      </c>
      <c r="M160" t="inlineStr">
        <is>
          <t>Home_Office</t>
        </is>
      </c>
      <c r="N160" t="inlineStr">
        <is>
          <t>Tools_Home Improvement</t>
        </is>
      </c>
      <c r="O160" t="inlineStr">
        <is>
          <t>Xacto X3311 N0. 1 Precision Knife With 5 No. 11 Blades#1</t>
        </is>
      </c>
      <c r="P160" s="18" t="n">
        <v>31</v>
      </c>
      <c r="Q160" t="n">
        <v>310</v>
      </c>
      <c r="R160" s="18" t="n">
        <v>44</v>
      </c>
      <c r="S160" s="10" t="n">
        <v>0.08917302354582862</v>
      </c>
      <c r="T160" s="18">
        <f>Q160*R160</f>
        <v/>
      </c>
      <c r="U160" s="18">
        <f>P160*Q160</f>
        <v/>
      </c>
      <c r="V160" s="18">
        <f>T160-U160</f>
        <v/>
      </c>
      <c r="W160" s="16">
        <f>(V160/T160)*100</f>
        <v/>
      </c>
    </row>
    <row r="161">
      <c r="A161" t="n">
        <v>161</v>
      </c>
      <c r="B161" t="inlineStr">
        <is>
          <t>OrdID-2018-0001611</t>
        </is>
      </c>
      <c r="C161" s="1" t="n">
        <v>43283</v>
      </c>
      <c r="D161" s="1" t="n">
        <v>43286</v>
      </c>
      <c r="E161" t="inlineStr">
        <is>
          <t>2-3 Day</t>
        </is>
      </c>
      <c r="F161" t="inlineStr">
        <is>
          <t>CustID- 271</t>
        </is>
      </c>
      <c r="G161" t="inlineStr">
        <is>
          <t>Francisca Obeng</t>
        </is>
      </c>
      <c r="H161" t="inlineStr">
        <is>
          <t>Corporate</t>
        </is>
      </c>
      <c r="I161" t="inlineStr">
        <is>
          <t>Tamale</t>
        </is>
      </c>
      <c r="J161" t="inlineStr">
        <is>
          <t>Ghana</t>
        </is>
      </c>
      <c r="K161" t="inlineStr">
        <is>
          <t>Northern</t>
        </is>
      </c>
      <c r="L161" t="inlineStr">
        <is>
          <t>ProdID-28001421</t>
        </is>
      </c>
      <c r="M161" t="inlineStr">
        <is>
          <t>Electronics</t>
        </is>
      </c>
      <c r="N161" t="inlineStr">
        <is>
          <t>Wearable Technology</t>
        </is>
      </c>
      <c r="O161" t="inlineStr">
        <is>
          <t>Skagen Falster 2 SKT5103 Smartwatch Stainless Steel Touchscreen</t>
        </is>
      </c>
      <c r="P161" s="18" t="n">
        <v>247</v>
      </c>
      <c r="Q161" t="n">
        <v>2470</v>
      </c>
      <c r="R161" s="18" t="n">
        <v>352</v>
      </c>
      <c r="S161" s="10" t="n">
        <v>0</v>
      </c>
      <c r="T161" s="18">
        <f>Q161*R161</f>
        <v/>
      </c>
      <c r="U161" s="18">
        <f>P161*Q161</f>
        <v/>
      </c>
      <c r="V161" s="18">
        <f>T161-U161</f>
        <v/>
      </c>
      <c r="W161" s="16">
        <f>(V161/T161)*100</f>
        <v/>
      </c>
    </row>
    <row r="162">
      <c r="A162" t="n">
        <v>162</v>
      </c>
      <c r="B162" t="inlineStr">
        <is>
          <t>OrdID-2018-0001621</t>
        </is>
      </c>
      <c r="C162" s="1" t="n">
        <v>43283</v>
      </c>
      <c r="D162" s="1" t="n">
        <v>43285</v>
      </c>
      <c r="E162" t="inlineStr">
        <is>
          <t>Pick up</t>
        </is>
      </c>
      <c r="F162" t="inlineStr">
        <is>
          <t>CustID- 290</t>
        </is>
      </c>
      <c r="G162" t="inlineStr">
        <is>
          <t>Michael Gyasi</t>
        </is>
      </c>
      <c r="H162" t="inlineStr">
        <is>
          <t>Consumer</t>
        </is>
      </c>
      <c r="I162" t="inlineStr">
        <is>
          <t>Cape Coast</t>
        </is>
      </c>
      <c r="J162" t="inlineStr">
        <is>
          <t>Ghana</t>
        </is>
      </c>
      <c r="K162" t="inlineStr">
        <is>
          <t>Central</t>
        </is>
      </c>
      <c r="L162" t="inlineStr">
        <is>
          <t>ProdID-28000301</t>
        </is>
      </c>
      <c r="M162" t="inlineStr">
        <is>
          <t>Home_Office</t>
        </is>
      </c>
      <c r="N162" t="inlineStr">
        <is>
          <t>Furniture</t>
        </is>
      </c>
      <c r="O162" t="inlineStr">
        <is>
          <t>Recliner</t>
        </is>
      </c>
      <c r="P162" s="18" t="n">
        <v>280</v>
      </c>
      <c r="Q162" t="n">
        <v>2800</v>
      </c>
      <c r="R162" s="18" t="n">
        <v>384</v>
      </c>
      <c r="S162" s="10" t="n">
        <v>0.06617322681116691</v>
      </c>
      <c r="T162" s="18">
        <f>Q162*R162</f>
        <v/>
      </c>
      <c r="U162" s="18">
        <f>P162*Q162</f>
        <v/>
      </c>
      <c r="V162" s="18">
        <f>T162-U162</f>
        <v/>
      </c>
      <c r="W162" s="16">
        <f>(V162/T162)*100</f>
        <v/>
      </c>
    </row>
    <row r="163">
      <c r="A163" t="n">
        <v>163</v>
      </c>
      <c r="B163" t="inlineStr">
        <is>
          <t>OrdID-2018-0001631</t>
        </is>
      </c>
      <c r="C163" s="1" t="n">
        <v>43283</v>
      </c>
      <c r="D163" s="1" t="n">
        <v>43285</v>
      </c>
      <c r="E163" t="inlineStr">
        <is>
          <t>2-3 Day</t>
        </is>
      </c>
      <c r="F163" t="inlineStr">
        <is>
          <t>CustID- 397</t>
        </is>
      </c>
      <c r="G163" t="inlineStr">
        <is>
          <t>Godred Gyimah</t>
        </is>
      </c>
      <c r="H163" t="inlineStr">
        <is>
          <t>Corporate</t>
        </is>
      </c>
      <c r="I163" t="inlineStr">
        <is>
          <t xml:space="preserve">Ashaiman </t>
        </is>
      </c>
      <c r="J163" t="inlineStr">
        <is>
          <t>Ghana</t>
        </is>
      </c>
      <c r="K163" t="inlineStr">
        <is>
          <t>Greater Accra</t>
        </is>
      </c>
      <c r="L163" t="inlineStr">
        <is>
          <t>ProdID-28000851</t>
        </is>
      </c>
      <c r="M163" t="inlineStr">
        <is>
          <t>Electronics</t>
        </is>
      </c>
      <c r="N163" t="inlineStr">
        <is>
          <t>Radios_Transceivers</t>
        </is>
      </c>
      <c r="O163" t="inlineStr">
        <is>
          <t>Simoco XFin UHF 420-470MHz trunking handportable c/w battery, charger &amp; antenna</t>
        </is>
      </c>
      <c r="P163" s="18" t="n">
        <v>180</v>
      </c>
      <c r="Q163" t="n">
        <v>1800</v>
      </c>
      <c r="R163" s="18" t="n">
        <v>244</v>
      </c>
      <c r="S163" s="10" t="n">
        <v>0.07000000000000001</v>
      </c>
      <c r="T163" s="18">
        <f>Q163*R163</f>
        <v/>
      </c>
      <c r="U163" s="18">
        <f>P163*Q163</f>
        <v/>
      </c>
      <c r="V163" s="18">
        <f>T163-U163</f>
        <v/>
      </c>
      <c r="W163" s="16">
        <f>(V163/T163)*100</f>
        <v/>
      </c>
    </row>
    <row r="164">
      <c r="A164" t="n">
        <v>164</v>
      </c>
      <c r="B164" t="inlineStr">
        <is>
          <t>OrdID-2018-0001641</t>
        </is>
      </c>
      <c r="C164" s="1" t="n">
        <v>43283</v>
      </c>
      <c r="D164" s="1" t="n">
        <v>43285</v>
      </c>
      <c r="E164" t="inlineStr">
        <is>
          <t>2-3 Day</t>
        </is>
      </c>
      <c r="F164" t="inlineStr">
        <is>
          <t>CustID- 214</t>
        </is>
      </c>
      <c r="G164" t="inlineStr">
        <is>
          <t>Priscilla Mintah</t>
        </is>
      </c>
      <c r="H164" t="inlineStr">
        <is>
          <t>Consumer</t>
        </is>
      </c>
      <c r="I164" t="inlineStr">
        <is>
          <t>Tamale</t>
        </is>
      </c>
      <c r="J164" t="inlineStr">
        <is>
          <t>Ghana</t>
        </is>
      </c>
      <c r="K164" t="inlineStr">
        <is>
          <t>Northern</t>
        </is>
      </c>
      <c r="L164" t="inlineStr">
        <is>
          <t>ProdID-28000101</t>
        </is>
      </c>
      <c r="M164" t="inlineStr">
        <is>
          <t>Home_Office</t>
        </is>
      </c>
      <c r="N164" t="inlineStr">
        <is>
          <t>Furniture</t>
        </is>
      </c>
      <c r="O164" t="inlineStr">
        <is>
          <t>Bean bag</t>
        </is>
      </c>
      <c r="P164" s="18" t="n">
        <v>260</v>
      </c>
      <c r="Q164" t="n">
        <v>2600</v>
      </c>
      <c r="R164" s="18" t="n">
        <v>373</v>
      </c>
      <c r="S164" s="10" t="n">
        <v>0.1313501200849846</v>
      </c>
      <c r="T164" s="18">
        <f>Q164*R164</f>
        <v/>
      </c>
      <c r="U164" s="18">
        <f>P164*Q164</f>
        <v/>
      </c>
      <c r="V164" s="18">
        <f>T164-U164</f>
        <v/>
      </c>
      <c r="W164" s="16">
        <f>(V164/T164)*100</f>
        <v/>
      </c>
    </row>
    <row r="165">
      <c r="A165" t="n">
        <v>165</v>
      </c>
      <c r="B165" t="inlineStr">
        <is>
          <t>OrdID-2018-0001651</t>
        </is>
      </c>
      <c r="C165" s="1" t="n">
        <v>43285</v>
      </c>
      <c r="D165" s="1" t="n">
        <v>43288</v>
      </c>
      <c r="E165" t="inlineStr">
        <is>
          <t>2-3 Day</t>
        </is>
      </c>
      <c r="F165" t="inlineStr">
        <is>
          <t>CustID- 372</t>
        </is>
      </c>
      <c r="G165" t="inlineStr">
        <is>
          <t>Antwi Frimpong</t>
        </is>
      </c>
      <c r="H165" t="inlineStr">
        <is>
          <t>Corporate</t>
        </is>
      </c>
      <c r="I165" t="inlineStr">
        <is>
          <t>Akatsi</t>
        </is>
      </c>
      <c r="J165" t="inlineStr">
        <is>
          <t>Ghana</t>
        </is>
      </c>
      <c r="K165" t="inlineStr">
        <is>
          <t>Volta</t>
        </is>
      </c>
      <c r="L165" t="inlineStr">
        <is>
          <t>ProdID-28001011</t>
        </is>
      </c>
      <c r="M165" t="inlineStr">
        <is>
          <t>Home_Office</t>
        </is>
      </c>
      <c r="N165" t="inlineStr">
        <is>
          <t>Home_Kitchen</t>
        </is>
      </c>
      <c r="O165" t="inlineStr">
        <is>
          <t>16 Cubes Plastic Wardrobe + 8 Shoe Rack - Black</t>
        </is>
      </c>
      <c r="P165" s="18" t="n">
        <v>497</v>
      </c>
      <c r="Q165" t="n">
        <v>4970</v>
      </c>
      <c r="R165" s="18" t="n">
        <v>676</v>
      </c>
      <c r="S165" s="10" t="n">
        <v>0.07891288112501639</v>
      </c>
      <c r="T165" s="18">
        <f>Q165*R165</f>
        <v/>
      </c>
      <c r="U165" s="18">
        <f>P165*Q165</f>
        <v/>
      </c>
      <c r="V165" s="18">
        <f>T165-U165</f>
        <v/>
      </c>
      <c r="W165" s="16">
        <f>(V165/T165)*100</f>
        <v/>
      </c>
    </row>
    <row r="166">
      <c r="A166" t="n">
        <v>166</v>
      </c>
      <c r="B166" t="inlineStr">
        <is>
          <t>OrdID-2018-0001661</t>
        </is>
      </c>
      <c r="C166" s="1" t="n">
        <v>43285</v>
      </c>
      <c r="D166" s="1" t="n">
        <v>43287</v>
      </c>
      <c r="E166" t="inlineStr">
        <is>
          <t>2-3 Day</t>
        </is>
      </c>
      <c r="F166" t="inlineStr">
        <is>
          <t>CustID- 214</t>
        </is>
      </c>
      <c r="G166" t="inlineStr">
        <is>
          <t>Priscilla Mintah</t>
        </is>
      </c>
      <c r="H166" t="inlineStr">
        <is>
          <t>Consumer</t>
        </is>
      </c>
      <c r="I166" t="inlineStr">
        <is>
          <t>Tamale</t>
        </is>
      </c>
      <c r="J166" t="inlineStr">
        <is>
          <t>Ghana</t>
        </is>
      </c>
      <c r="K166" t="inlineStr">
        <is>
          <t>Northern</t>
        </is>
      </c>
      <c r="L166" t="inlineStr">
        <is>
          <t>ProdID-28000021</t>
        </is>
      </c>
      <c r="M166" t="inlineStr">
        <is>
          <t>Phone_Tablets</t>
        </is>
      </c>
      <c r="N166" t="inlineStr">
        <is>
          <t>Mobile Phones</t>
        </is>
      </c>
      <c r="O166" t="inlineStr">
        <is>
          <t>Apple iPhone 8 Plus Gold 64GB 256GB 4G LTE Unlocked Smartphone SIM Free</t>
        </is>
      </c>
      <c r="P166" s="18" t="n">
        <v>1754</v>
      </c>
      <c r="Q166" t="n">
        <v>17540</v>
      </c>
      <c r="R166" s="18" t="n">
        <v>2105</v>
      </c>
      <c r="S166" s="10" t="n">
        <v>0.1019024697829587</v>
      </c>
      <c r="T166" s="18">
        <f>Q166*R166</f>
        <v/>
      </c>
      <c r="U166" s="18">
        <f>P166*Q166</f>
        <v/>
      </c>
      <c r="V166" s="18">
        <f>T166-U166</f>
        <v/>
      </c>
      <c r="W166" s="16">
        <f>(V166/T166)*100</f>
        <v/>
      </c>
    </row>
    <row r="167">
      <c r="A167" t="n">
        <v>167</v>
      </c>
      <c r="B167" t="inlineStr">
        <is>
          <t>OrdID-2018-0001671</t>
        </is>
      </c>
      <c r="C167" s="1" t="n">
        <v>43285</v>
      </c>
      <c r="D167" s="1" t="n">
        <v>43286</v>
      </c>
      <c r="E167" t="inlineStr">
        <is>
          <t>Pick up</t>
        </is>
      </c>
      <c r="F167" t="inlineStr">
        <is>
          <t>CustID- 290</t>
        </is>
      </c>
      <c r="G167" t="inlineStr">
        <is>
          <t>Michael Gyasi</t>
        </is>
      </c>
      <c r="H167" t="inlineStr">
        <is>
          <t>Consumer</t>
        </is>
      </c>
      <c r="I167" t="inlineStr">
        <is>
          <t>Cape Coast</t>
        </is>
      </c>
      <c r="J167" t="inlineStr">
        <is>
          <t>Ghana</t>
        </is>
      </c>
      <c r="K167" t="inlineStr">
        <is>
          <t>Central</t>
        </is>
      </c>
      <c r="L167" t="inlineStr">
        <is>
          <t>ProdID-28000471</t>
        </is>
      </c>
      <c r="M167" t="inlineStr">
        <is>
          <t>Phone_Tablets</t>
        </is>
      </c>
      <c r="N167" t="inlineStr">
        <is>
          <t>Laptop_Desktop accessories</t>
        </is>
      </c>
      <c r="O167" t="inlineStr">
        <is>
          <t>Screen Cleaning Kit Cleaner Spray Brush Microfiber Cloth Wipe Phone TV Camera</t>
        </is>
      </c>
      <c r="P167" s="18" t="n">
        <v>571</v>
      </c>
      <c r="Q167" t="n">
        <v>5710</v>
      </c>
      <c r="R167" s="18" t="n">
        <v>738</v>
      </c>
      <c r="S167" s="10" t="n">
        <v>0.1139229240504497</v>
      </c>
      <c r="T167" s="18">
        <f>Q167*R167</f>
        <v/>
      </c>
      <c r="U167" s="18">
        <f>P167*Q167</f>
        <v/>
      </c>
      <c r="V167" s="18">
        <f>T167-U167</f>
        <v/>
      </c>
      <c r="W167" s="16">
        <f>(V167/T167)*100</f>
        <v/>
      </c>
    </row>
    <row r="168">
      <c r="A168" t="n">
        <v>168</v>
      </c>
      <c r="B168" t="inlineStr">
        <is>
          <t>OrdID-2018-0001681</t>
        </is>
      </c>
      <c r="C168" s="1" t="n">
        <v>43285</v>
      </c>
      <c r="D168" s="1" t="n">
        <v>43287</v>
      </c>
      <c r="E168" t="inlineStr">
        <is>
          <t>Pick up</t>
        </is>
      </c>
      <c r="F168" t="inlineStr">
        <is>
          <t>CustID- 290</t>
        </is>
      </c>
      <c r="G168" t="inlineStr">
        <is>
          <t>Michael Gyasi</t>
        </is>
      </c>
      <c r="H168" t="inlineStr">
        <is>
          <t>Consumer</t>
        </is>
      </c>
      <c r="I168" t="inlineStr">
        <is>
          <t>Cape Coast</t>
        </is>
      </c>
      <c r="J168" t="inlineStr">
        <is>
          <t>Ghana</t>
        </is>
      </c>
      <c r="K168" t="inlineStr">
        <is>
          <t>Central</t>
        </is>
      </c>
      <c r="L168" t="inlineStr">
        <is>
          <t>ProdID-28001001</t>
        </is>
      </c>
      <c r="M168" t="inlineStr">
        <is>
          <t>Electronics</t>
        </is>
      </c>
      <c r="N168" t="inlineStr">
        <is>
          <t>Television</t>
        </is>
      </c>
      <c r="O168" t="inlineStr">
        <is>
          <t>Sharp 24" Inch Smart LED TV Freeview Play HD Ready Netflix Wi-Fi g6130 series</t>
        </is>
      </c>
      <c r="P168" s="18" t="n">
        <v>1550</v>
      </c>
      <c r="Q168" t="n">
        <v>15500</v>
      </c>
      <c r="R168" s="18" t="n">
        <v>2201</v>
      </c>
      <c r="S168" s="10" t="n">
        <v>0.1139229240504497</v>
      </c>
      <c r="T168" s="18">
        <f>Q168*R168</f>
        <v/>
      </c>
      <c r="U168" s="18">
        <f>P168*Q168</f>
        <v/>
      </c>
      <c r="V168" s="18">
        <f>T168-U168</f>
        <v/>
      </c>
      <c r="W168" s="16">
        <f>(V168/T168)*100</f>
        <v/>
      </c>
    </row>
    <row r="169">
      <c r="A169" t="n">
        <v>169</v>
      </c>
      <c r="B169" t="inlineStr">
        <is>
          <t>OrdID-2018-0001691</t>
        </is>
      </c>
      <c r="C169" s="1" t="n">
        <v>43286</v>
      </c>
      <c r="D169" s="1" t="n">
        <v>43292</v>
      </c>
      <c r="E169" t="inlineStr">
        <is>
          <t>5-7 Day</t>
        </is>
      </c>
      <c r="F169" t="inlineStr">
        <is>
          <t>CustID- 245</t>
        </is>
      </c>
      <c r="G169" t="inlineStr">
        <is>
          <t>Tetteyfio Akuyoo</t>
        </is>
      </c>
      <c r="H169" t="inlineStr">
        <is>
          <t>Corporate</t>
        </is>
      </c>
      <c r="I169" t="inlineStr">
        <is>
          <t>Dzodze</t>
        </is>
      </c>
      <c r="J169" t="inlineStr">
        <is>
          <t>Ghana</t>
        </is>
      </c>
      <c r="K169" t="inlineStr">
        <is>
          <t>Volta</t>
        </is>
      </c>
      <c r="L169" t="inlineStr">
        <is>
          <t>ProdID-28000771</t>
        </is>
      </c>
      <c r="M169" t="inlineStr">
        <is>
          <t>Electronics</t>
        </is>
      </c>
      <c r="N169" t="inlineStr">
        <is>
          <t>Radios_Transceivers</t>
        </is>
      </c>
      <c r="O169" t="inlineStr">
        <is>
          <t>Motorola SL4000 UHF 403-470MHz Digital inc battery, antenna, beltclip &amp; cable #B</t>
        </is>
      </c>
      <c r="P169" s="18" t="n">
        <v>240</v>
      </c>
      <c r="Q169" t="n">
        <v>2400</v>
      </c>
      <c r="R169" s="18" t="n">
        <v>335</v>
      </c>
      <c r="S169" s="10" t="n">
        <v>0.01632521640235641</v>
      </c>
      <c r="T169" s="18">
        <f>Q169*R169</f>
        <v/>
      </c>
      <c r="U169" s="18">
        <f>P169*Q169</f>
        <v/>
      </c>
      <c r="V169" s="18">
        <f>T169-U169</f>
        <v/>
      </c>
      <c r="W169" s="16">
        <f>(V169/T169)*100</f>
        <v/>
      </c>
    </row>
    <row r="170">
      <c r="A170" t="n">
        <v>170</v>
      </c>
      <c r="B170" t="inlineStr">
        <is>
          <t>OrdID-2018-0001701</t>
        </is>
      </c>
      <c r="C170" s="1" t="n">
        <v>43286</v>
      </c>
      <c r="D170" s="1" t="n">
        <v>43289</v>
      </c>
      <c r="E170" t="inlineStr">
        <is>
          <t>2-3 Day</t>
        </is>
      </c>
      <c r="F170" t="inlineStr">
        <is>
          <t>CustID- 146</t>
        </is>
      </c>
      <c r="G170" t="inlineStr">
        <is>
          <t>Ernestina Darko</t>
        </is>
      </c>
      <c r="H170" t="inlineStr">
        <is>
          <t>Corporate</t>
        </is>
      </c>
      <c r="I170" t="inlineStr">
        <is>
          <t>Bimbilla</t>
        </is>
      </c>
      <c r="J170" t="inlineStr">
        <is>
          <t>Ghana</t>
        </is>
      </c>
      <c r="K170" t="inlineStr">
        <is>
          <t>Northern</t>
        </is>
      </c>
      <c r="L170" t="inlineStr">
        <is>
          <t>ProdID-28001301</t>
        </is>
      </c>
      <c r="M170" t="inlineStr">
        <is>
          <t>Electronics</t>
        </is>
      </c>
      <c r="N170" t="inlineStr">
        <is>
          <t>Wearable Technology</t>
        </is>
      </c>
      <c r="O170" t="inlineStr">
        <is>
          <t>Apple Watch Series 3 Stainless Steel Case with Milanese Loop - Space Black</t>
        </is>
      </c>
      <c r="P170" s="18" t="n">
        <v>90</v>
      </c>
      <c r="Q170" t="n">
        <v>900</v>
      </c>
      <c r="R170" s="18" t="n">
        <v>129</v>
      </c>
      <c r="S170" s="10" t="n">
        <v>0.07734238896915746</v>
      </c>
      <c r="T170" s="18">
        <f>Q170*R170</f>
        <v/>
      </c>
      <c r="U170" s="18">
        <f>P170*Q170</f>
        <v/>
      </c>
      <c r="V170" s="18">
        <f>T170-U170</f>
        <v/>
      </c>
      <c r="W170" s="16">
        <f>(V170/T170)*100</f>
        <v/>
      </c>
    </row>
    <row r="171">
      <c r="A171" t="n">
        <v>171</v>
      </c>
      <c r="B171" t="inlineStr">
        <is>
          <t>OrdID-2018-0001711</t>
        </is>
      </c>
      <c r="C171" s="1" t="n">
        <v>43286</v>
      </c>
      <c r="D171" s="1" t="n">
        <v>43293</v>
      </c>
      <c r="E171" t="inlineStr">
        <is>
          <t>5-7 Day</t>
        </is>
      </c>
      <c r="F171" t="inlineStr">
        <is>
          <t>CustID- 397</t>
        </is>
      </c>
      <c r="G171" t="inlineStr">
        <is>
          <t>Godred Gyimah</t>
        </is>
      </c>
      <c r="H171" t="inlineStr">
        <is>
          <t>Corporate</t>
        </is>
      </c>
      <c r="I171" t="inlineStr">
        <is>
          <t xml:space="preserve">Ashaiman </t>
        </is>
      </c>
      <c r="J171" t="inlineStr">
        <is>
          <t>Ghana</t>
        </is>
      </c>
      <c r="K171" t="inlineStr">
        <is>
          <t>Greater Accra</t>
        </is>
      </c>
      <c r="L171" t="inlineStr">
        <is>
          <t>ProdID-28001471</t>
        </is>
      </c>
      <c r="M171" t="inlineStr">
        <is>
          <t>Phone_Tablets</t>
        </is>
      </c>
      <c r="N171" t="inlineStr">
        <is>
          <t>Telephones_Accessories</t>
        </is>
      </c>
      <c r="O171" t="inlineStr">
        <is>
          <t>Power Gear Coiled Telephone Cord, 25 Foot Phone Cord, Works with All Corded Landline Phones</t>
        </is>
      </c>
      <c r="P171" s="18" t="n">
        <v>445</v>
      </c>
      <c r="Q171" t="n">
        <v>4450</v>
      </c>
      <c r="R171" s="18" t="n">
        <v>549</v>
      </c>
      <c r="S171" s="10" t="n">
        <v>0.01</v>
      </c>
      <c r="T171" s="18">
        <f>Q171*R171</f>
        <v/>
      </c>
      <c r="U171" s="18">
        <f>P171*Q171</f>
        <v/>
      </c>
      <c r="V171" s="18">
        <f>T171-U171</f>
        <v/>
      </c>
      <c r="W171" s="16">
        <f>(V171/T171)*100</f>
        <v/>
      </c>
    </row>
    <row r="172">
      <c r="A172" t="n">
        <v>172</v>
      </c>
      <c r="B172" t="inlineStr">
        <is>
          <t>OrdID-2018-0001721</t>
        </is>
      </c>
      <c r="C172" s="1" t="n">
        <v>43286</v>
      </c>
      <c r="D172" s="1" t="n">
        <v>43293</v>
      </c>
      <c r="E172" t="inlineStr">
        <is>
          <t>5-7 Day</t>
        </is>
      </c>
      <c r="F172" t="inlineStr">
        <is>
          <t>CustID- 496</t>
        </is>
      </c>
      <c r="G172" t="inlineStr">
        <is>
          <t>Bridget Okyere</t>
        </is>
      </c>
      <c r="H172" t="inlineStr">
        <is>
          <t>Consumer</t>
        </is>
      </c>
      <c r="I172" t="inlineStr">
        <is>
          <t>Yendi</t>
        </is>
      </c>
      <c r="J172" t="inlineStr">
        <is>
          <t>Ghana</t>
        </is>
      </c>
      <c r="K172" t="inlineStr">
        <is>
          <t>Northern</t>
        </is>
      </c>
      <c r="L172" t="inlineStr">
        <is>
          <t>ProdID-28001461</t>
        </is>
      </c>
      <c r="M172" t="inlineStr">
        <is>
          <t>Electronics</t>
        </is>
      </c>
      <c r="N172" t="inlineStr">
        <is>
          <t>Wearable Technology</t>
        </is>
      </c>
      <c r="O172" t="inlineStr">
        <is>
          <t>Misfit Shine Fitness + Sleep Monitor (Jet Black)</t>
        </is>
      </c>
      <c r="P172" s="18" t="n">
        <v>211</v>
      </c>
      <c r="Q172" t="n">
        <v>2110</v>
      </c>
      <c r="R172" s="18" t="n">
        <v>258</v>
      </c>
      <c r="S172" s="10" t="n">
        <v>0.01137865272814421</v>
      </c>
      <c r="T172" s="18">
        <f>Q172*R172</f>
        <v/>
      </c>
      <c r="U172" s="18">
        <f>P172*Q172</f>
        <v/>
      </c>
      <c r="V172" s="18">
        <f>T172-U172</f>
        <v/>
      </c>
      <c r="W172" s="16">
        <f>(V172/T172)*100</f>
        <v/>
      </c>
    </row>
    <row r="173">
      <c r="A173" t="n">
        <v>173</v>
      </c>
      <c r="B173" t="inlineStr">
        <is>
          <t>OrdID-2018-0001731</t>
        </is>
      </c>
      <c r="C173" s="1" t="n">
        <v>43286</v>
      </c>
      <c r="D173" s="1" t="n">
        <v>43291</v>
      </c>
      <c r="E173" t="inlineStr">
        <is>
          <t>5-7 Day</t>
        </is>
      </c>
      <c r="F173" t="inlineStr">
        <is>
          <t>CustID- 496</t>
        </is>
      </c>
      <c r="G173" t="inlineStr">
        <is>
          <t>Bridget Okyere</t>
        </is>
      </c>
      <c r="H173" t="inlineStr">
        <is>
          <t>Consumer</t>
        </is>
      </c>
      <c r="I173" t="inlineStr">
        <is>
          <t>Yendi</t>
        </is>
      </c>
      <c r="J173" t="inlineStr">
        <is>
          <t>Ghana</t>
        </is>
      </c>
      <c r="K173" t="inlineStr">
        <is>
          <t>Northern</t>
        </is>
      </c>
      <c r="L173" t="inlineStr">
        <is>
          <t>ProdID-28000121</t>
        </is>
      </c>
      <c r="M173" t="inlineStr">
        <is>
          <t>Phone_Tablets</t>
        </is>
      </c>
      <c r="N173" t="inlineStr">
        <is>
          <t>Mobile Phones</t>
        </is>
      </c>
      <c r="O173" t="inlineStr">
        <is>
          <t>Samsung s6 edge 64 gb</t>
        </is>
      </c>
      <c r="P173" s="18" t="n">
        <v>1179</v>
      </c>
      <c r="Q173" t="n">
        <v>11790</v>
      </c>
      <c r="R173" s="18" t="n">
        <v>1581</v>
      </c>
      <c r="S173" s="10" t="n">
        <v>0.01137865272814421</v>
      </c>
      <c r="T173" s="18">
        <f>Q173*R173</f>
        <v/>
      </c>
      <c r="U173" s="18">
        <f>P173*Q173</f>
        <v/>
      </c>
      <c r="V173" s="18">
        <f>T173-U173</f>
        <v/>
      </c>
      <c r="W173" s="16">
        <f>(V173/T173)*100</f>
        <v/>
      </c>
    </row>
    <row r="174">
      <c r="A174" t="n">
        <v>174</v>
      </c>
      <c r="B174" t="inlineStr">
        <is>
          <t>OrdID-2018-0001741</t>
        </is>
      </c>
      <c r="C174" s="1" t="n">
        <v>43288</v>
      </c>
      <c r="D174" s="1" t="n">
        <v>43288</v>
      </c>
      <c r="E174" t="inlineStr">
        <is>
          <t>Pick up</t>
        </is>
      </c>
      <c r="F174" t="inlineStr">
        <is>
          <t>CustID- 372</t>
        </is>
      </c>
      <c r="G174" t="inlineStr">
        <is>
          <t>Antwi Frimpong</t>
        </is>
      </c>
      <c r="H174" t="inlineStr">
        <is>
          <t>Corporate</t>
        </is>
      </c>
      <c r="I174" t="inlineStr">
        <is>
          <t>Akatsi</t>
        </is>
      </c>
      <c r="J174" t="inlineStr">
        <is>
          <t>Ghana</t>
        </is>
      </c>
      <c r="K174" t="inlineStr">
        <is>
          <t>Volta</t>
        </is>
      </c>
      <c r="L174" t="inlineStr">
        <is>
          <t>ProdID-28000041</t>
        </is>
      </c>
      <c r="M174" t="inlineStr">
        <is>
          <t>Phone_Tablets</t>
        </is>
      </c>
      <c r="N174" t="inlineStr">
        <is>
          <t>Mobile Phones</t>
        </is>
      </c>
      <c r="O174" t="inlineStr">
        <is>
          <t>Apple iphone 8 plus locked ee red - 256 gb</t>
        </is>
      </c>
      <c r="P174" s="18" t="n">
        <v>1418</v>
      </c>
      <c r="Q174" t="n">
        <v>14180</v>
      </c>
      <c r="R174" s="18" t="n">
        <v>1746</v>
      </c>
      <c r="S174" s="10" t="n">
        <v>0.04</v>
      </c>
      <c r="T174" s="18">
        <f>Q174*R174</f>
        <v/>
      </c>
      <c r="U174" s="18">
        <f>P174*Q174</f>
        <v/>
      </c>
      <c r="V174" s="18">
        <f>T174-U174</f>
        <v/>
      </c>
      <c r="W174" s="16">
        <f>(V174/T174)*100</f>
        <v/>
      </c>
    </row>
    <row r="175">
      <c r="A175" t="n">
        <v>175</v>
      </c>
      <c r="B175" t="inlineStr">
        <is>
          <t>OrdID-2018-0001751</t>
        </is>
      </c>
      <c r="C175" s="1" t="n">
        <v>43288</v>
      </c>
      <c r="D175" s="1" t="n">
        <v>43295</v>
      </c>
      <c r="E175" t="inlineStr">
        <is>
          <t>5-7 Day</t>
        </is>
      </c>
      <c r="F175" t="inlineStr">
        <is>
          <t>CustID- 271</t>
        </is>
      </c>
      <c r="G175" t="inlineStr">
        <is>
          <t>Francisca Obeng</t>
        </is>
      </c>
      <c r="H175" t="inlineStr">
        <is>
          <t>Corporate</t>
        </is>
      </c>
      <c r="I175" t="inlineStr">
        <is>
          <t>Tamale</t>
        </is>
      </c>
      <c r="J175" t="inlineStr">
        <is>
          <t>Ghana</t>
        </is>
      </c>
      <c r="K175" t="inlineStr">
        <is>
          <t>Northern</t>
        </is>
      </c>
      <c r="L175" t="inlineStr">
        <is>
          <t>ProdID-28000391</t>
        </is>
      </c>
      <c r="M175" t="inlineStr">
        <is>
          <t>Home_Office</t>
        </is>
      </c>
      <c r="N175" t="inlineStr">
        <is>
          <t>Home_Kitchen</t>
        </is>
      </c>
      <c r="O175" t="inlineStr">
        <is>
          <t>Binatone DI-1255 Dry Iron - 1200 Watt White/Black</t>
        </is>
      </c>
      <c r="P175" s="18" t="n">
        <v>576</v>
      </c>
      <c r="Q175" t="n">
        <v>5760</v>
      </c>
      <c r="R175" s="18" t="n">
        <v>789</v>
      </c>
      <c r="S175" s="10" t="n">
        <v>0.0692712922174263</v>
      </c>
      <c r="T175" s="18">
        <f>Q175*R175</f>
        <v/>
      </c>
      <c r="U175" s="18">
        <f>P175*Q175</f>
        <v/>
      </c>
      <c r="V175" s="18">
        <f>T175-U175</f>
        <v/>
      </c>
      <c r="W175" s="16">
        <f>(V175/T175)*100</f>
        <v/>
      </c>
    </row>
    <row r="176">
      <c r="A176" t="n">
        <v>176</v>
      </c>
      <c r="B176" t="inlineStr">
        <is>
          <t>OrdID-2018-0001761</t>
        </is>
      </c>
      <c r="C176" s="1" t="n">
        <v>43291</v>
      </c>
      <c r="D176" s="1" t="n">
        <v>43293</v>
      </c>
      <c r="E176" t="inlineStr">
        <is>
          <t>Pick up</t>
        </is>
      </c>
      <c r="F176" t="inlineStr">
        <is>
          <t>CustID- 290</t>
        </is>
      </c>
      <c r="G176" t="inlineStr">
        <is>
          <t>Michael Gyasi</t>
        </is>
      </c>
      <c r="H176" t="inlineStr">
        <is>
          <t>Consumer</t>
        </is>
      </c>
      <c r="I176" t="inlineStr">
        <is>
          <t>Cape Coast</t>
        </is>
      </c>
      <c r="J176" t="inlineStr">
        <is>
          <t>Ghana</t>
        </is>
      </c>
      <c r="K176" t="inlineStr">
        <is>
          <t>Central</t>
        </is>
      </c>
      <c r="L176" t="inlineStr">
        <is>
          <t>ProdID-28000261</t>
        </is>
      </c>
      <c r="M176" t="inlineStr">
        <is>
          <t>Electronics</t>
        </is>
      </c>
      <c r="N176" t="inlineStr">
        <is>
          <t>Accessories_Supplies</t>
        </is>
      </c>
      <c r="O176" t="inlineStr">
        <is>
          <t>EAY63368801 EAY64229801 EAX65784201 (1.5) POWER SUPPLY FOR LG ACCESSORY C03-L03</t>
        </is>
      </c>
      <c r="P176" s="18" t="n">
        <v>254</v>
      </c>
      <c r="Q176" t="n">
        <v>2540</v>
      </c>
      <c r="R176" s="18" t="n">
        <v>331</v>
      </c>
      <c r="S176" s="10" t="n">
        <v>0.11</v>
      </c>
      <c r="T176" s="18">
        <f>Q176*R176</f>
        <v/>
      </c>
      <c r="U176" s="18">
        <f>P176*Q176</f>
        <v/>
      </c>
      <c r="V176" s="18">
        <f>T176-U176</f>
        <v/>
      </c>
      <c r="W176" s="16">
        <f>(V176/T176)*100</f>
        <v/>
      </c>
    </row>
    <row r="177">
      <c r="A177" t="n">
        <v>177</v>
      </c>
      <c r="B177" t="inlineStr">
        <is>
          <t>OrdID-2018-0001771</t>
        </is>
      </c>
      <c r="C177" s="1" t="n">
        <v>43292</v>
      </c>
      <c r="D177" s="1" t="n">
        <v>43294</v>
      </c>
      <c r="E177" t="inlineStr">
        <is>
          <t>Pick up</t>
        </is>
      </c>
      <c r="F177" t="inlineStr">
        <is>
          <t>CustID- 424</t>
        </is>
      </c>
      <c r="G177" t="inlineStr">
        <is>
          <t>Lovelyn Bentil</t>
        </is>
      </c>
      <c r="H177" t="inlineStr">
        <is>
          <t>Consumer</t>
        </is>
      </c>
      <c r="I177" t="inlineStr">
        <is>
          <t>Obuasi</t>
        </is>
      </c>
      <c r="J177" t="inlineStr">
        <is>
          <t>Ghana</t>
        </is>
      </c>
      <c r="K177" t="inlineStr">
        <is>
          <t>Ashanti</t>
        </is>
      </c>
      <c r="L177" t="inlineStr">
        <is>
          <t>ProdID-28001111</t>
        </is>
      </c>
      <c r="M177" t="inlineStr">
        <is>
          <t>Electronics</t>
        </is>
      </c>
      <c r="N177" t="inlineStr">
        <is>
          <t>Television</t>
        </is>
      </c>
      <c r="O177" t="inlineStr">
        <is>
          <t>UltraHD Smart TV</t>
        </is>
      </c>
      <c r="P177" s="18" t="n">
        <v>4970</v>
      </c>
      <c r="Q177" t="n">
        <v>49700</v>
      </c>
      <c r="R177" s="18" t="n">
        <v>6810</v>
      </c>
      <c r="S177" s="10" t="n">
        <v>0.04142195717931855</v>
      </c>
      <c r="T177" s="18">
        <f>Q177*R177</f>
        <v/>
      </c>
      <c r="U177" s="18">
        <f>P177*Q177</f>
        <v/>
      </c>
      <c r="V177" s="18">
        <f>T177-U177</f>
        <v/>
      </c>
      <c r="W177" s="16">
        <f>(V177/T177)*100</f>
        <v/>
      </c>
    </row>
    <row r="178">
      <c r="A178" t="n">
        <v>178</v>
      </c>
      <c r="B178" t="inlineStr">
        <is>
          <t>OrdID-2018-0001781</t>
        </is>
      </c>
      <c r="C178" s="1" t="n">
        <v>43294</v>
      </c>
      <c r="D178" s="1" t="n">
        <v>43295</v>
      </c>
      <c r="E178" t="inlineStr">
        <is>
          <t>Express 1 Day</t>
        </is>
      </c>
      <c r="F178" t="inlineStr">
        <is>
          <t>CustID- 590</t>
        </is>
      </c>
      <c r="G178" t="inlineStr">
        <is>
          <t>Michael Bamfo</t>
        </is>
      </c>
      <c r="H178" t="inlineStr">
        <is>
          <t>Consumer</t>
        </is>
      </c>
      <c r="I178" t="inlineStr">
        <is>
          <t>Mandela</t>
        </is>
      </c>
      <c r="J178" t="inlineStr">
        <is>
          <t>Ghana</t>
        </is>
      </c>
      <c r="K178" t="inlineStr">
        <is>
          <t>Greater Accra</t>
        </is>
      </c>
      <c r="L178" t="inlineStr">
        <is>
          <t>ProdID-28001351</t>
        </is>
      </c>
      <c r="M178" t="inlineStr">
        <is>
          <t>Electronics</t>
        </is>
      </c>
      <c r="N178" t="inlineStr">
        <is>
          <t>Wearable Technology</t>
        </is>
      </c>
      <c r="O178" t="inlineStr">
        <is>
          <t>Smart Watch Bracelet Wristband Fitness Heart Rate BP Monitor iPhone Android</t>
        </is>
      </c>
      <c r="P178" s="18" t="n">
        <v>582</v>
      </c>
      <c r="Q178" t="n">
        <v>5820</v>
      </c>
      <c r="R178" s="18" t="n">
        <v>694</v>
      </c>
      <c r="S178" s="10" t="n">
        <v>0.1521040591143892</v>
      </c>
      <c r="T178" s="18">
        <f>Q178*R178</f>
        <v/>
      </c>
      <c r="U178" s="18">
        <f>P178*Q178</f>
        <v/>
      </c>
      <c r="V178" s="18">
        <f>T178-U178</f>
        <v/>
      </c>
      <c r="W178" s="16">
        <f>(V178/T178)*100</f>
        <v/>
      </c>
    </row>
    <row r="179">
      <c r="A179" t="n">
        <v>179</v>
      </c>
      <c r="B179" t="inlineStr">
        <is>
          <t>OrdID-2018-0001791</t>
        </is>
      </c>
      <c r="C179" s="1" t="n">
        <v>43296</v>
      </c>
      <c r="D179" s="1" t="n">
        <v>43297</v>
      </c>
      <c r="E179" t="inlineStr">
        <is>
          <t>Pick up</t>
        </is>
      </c>
      <c r="F179" t="inlineStr">
        <is>
          <t>CustID- 397</t>
        </is>
      </c>
      <c r="G179" t="inlineStr">
        <is>
          <t>Godred Gyimah</t>
        </is>
      </c>
      <c r="H179" t="inlineStr">
        <is>
          <t>Corporate</t>
        </is>
      </c>
      <c r="I179" t="inlineStr">
        <is>
          <t xml:space="preserve">Ashaiman </t>
        </is>
      </c>
      <c r="J179" t="inlineStr">
        <is>
          <t>Ghana</t>
        </is>
      </c>
      <c r="K179" t="inlineStr">
        <is>
          <t>Greater Accra</t>
        </is>
      </c>
      <c r="L179" t="inlineStr">
        <is>
          <t>ProdID-28001131</t>
        </is>
      </c>
      <c r="M179" t="inlineStr">
        <is>
          <t>Electronics</t>
        </is>
      </c>
      <c r="N179" t="inlineStr">
        <is>
          <t>Television</t>
        </is>
      </c>
      <c r="O179" t="inlineStr">
        <is>
          <t>Vizio D24-D1 D-Series 24" Class LED Smart TV (Black)</t>
        </is>
      </c>
      <c r="P179" s="18" t="n">
        <v>2155</v>
      </c>
      <c r="Q179" t="n">
        <v>21550</v>
      </c>
      <c r="R179" s="18" t="n">
        <v>2909</v>
      </c>
      <c r="S179" s="10" t="n">
        <v>0.07000000000000001</v>
      </c>
      <c r="T179" s="18">
        <f>Q179*R179</f>
        <v/>
      </c>
      <c r="U179" s="18">
        <f>P179*Q179</f>
        <v/>
      </c>
      <c r="V179" s="18">
        <f>T179-U179</f>
        <v/>
      </c>
      <c r="W179" s="16">
        <f>(V179/T179)*100</f>
        <v/>
      </c>
    </row>
    <row r="180">
      <c r="A180" t="n">
        <v>180</v>
      </c>
      <c r="B180" t="inlineStr">
        <is>
          <t>OrdID-2018-0001801</t>
        </is>
      </c>
      <c r="C180" s="1" t="n">
        <v>43298</v>
      </c>
      <c r="D180" s="1" t="n">
        <v>43305</v>
      </c>
      <c r="E180" t="inlineStr">
        <is>
          <t>5-7 Day</t>
        </is>
      </c>
      <c r="F180" t="inlineStr">
        <is>
          <t>CustID- 590</t>
        </is>
      </c>
      <c r="G180" t="inlineStr">
        <is>
          <t>Michael Bamfo</t>
        </is>
      </c>
      <c r="H180" t="inlineStr">
        <is>
          <t>Consumer</t>
        </is>
      </c>
      <c r="I180" t="inlineStr">
        <is>
          <t>Mandela</t>
        </is>
      </c>
      <c r="J180" t="inlineStr">
        <is>
          <t>Ghana</t>
        </is>
      </c>
      <c r="K180" t="inlineStr">
        <is>
          <t>Greater Accra</t>
        </is>
      </c>
      <c r="L180" t="inlineStr">
        <is>
          <t>ProdID-28001281</t>
        </is>
      </c>
      <c r="M180" t="inlineStr">
        <is>
          <t>Home_Office</t>
        </is>
      </c>
      <c r="N180" t="inlineStr">
        <is>
          <t>Tools_Home Improvement</t>
        </is>
      </c>
      <c r="O180" t="inlineStr">
        <is>
          <t>Xacto X3311 N0. 1 Precision Knife With 5 No. 11 Blades#1</t>
        </is>
      </c>
      <c r="P180" s="18" t="n">
        <v>31</v>
      </c>
      <c r="Q180" t="n">
        <v>310</v>
      </c>
      <c r="R180" s="18" t="n">
        <v>44</v>
      </c>
      <c r="S180" s="10" t="n">
        <v>0.1190168687514364</v>
      </c>
      <c r="T180" s="18">
        <f>Q180*R180</f>
        <v/>
      </c>
      <c r="U180" s="18">
        <f>P180*Q180</f>
        <v/>
      </c>
      <c r="V180" s="18">
        <f>T180-U180</f>
        <v/>
      </c>
      <c r="W180" s="16">
        <f>(V180/T180)*100</f>
        <v/>
      </c>
    </row>
    <row r="181">
      <c r="A181" t="n">
        <v>181</v>
      </c>
      <c r="B181" t="inlineStr">
        <is>
          <t>OrdID-2018-0001811</t>
        </is>
      </c>
      <c r="C181" s="1" t="n">
        <v>43299</v>
      </c>
      <c r="D181" s="1" t="n">
        <v>43300</v>
      </c>
      <c r="E181" t="inlineStr">
        <is>
          <t>Express 1 Day</t>
        </is>
      </c>
      <c r="F181" t="inlineStr">
        <is>
          <t>CustID- 030</t>
        </is>
      </c>
      <c r="G181" t="inlineStr">
        <is>
          <t>Cecilia Esi</t>
        </is>
      </c>
      <c r="H181" t="inlineStr">
        <is>
          <t>Home Office</t>
        </is>
      </c>
      <c r="I181" t="inlineStr">
        <is>
          <t>Ahwiaa</t>
        </is>
      </c>
      <c r="J181" t="inlineStr">
        <is>
          <t>Ghana</t>
        </is>
      </c>
      <c r="K181" t="inlineStr">
        <is>
          <t>Ashanti</t>
        </is>
      </c>
      <c r="L181" t="inlineStr">
        <is>
          <t>ProdID-28001311</t>
        </is>
      </c>
      <c r="M181" t="inlineStr">
        <is>
          <t>Electronics</t>
        </is>
      </c>
      <c r="N181" t="inlineStr">
        <is>
          <t>Wearable Technology</t>
        </is>
      </c>
      <c r="O181" t="inlineStr">
        <is>
          <t>Samsung Galaxy Gear Fit 2 Pro Fitness Watch SM-R365 (Small) Smartwatch - Black</t>
        </is>
      </c>
      <c r="P181" s="18" t="n">
        <v>393</v>
      </c>
      <c r="Q181" t="n">
        <v>3930</v>
      </c>
      <c r="R181" s="18" t="n">
        <v>499</v>
      </c>
      <c r="S181" s="10" t="n">
        <v>0.006053006670816518</v>
      </c>
      <c r="T181" s="18">
        <f>Q181*R181</f>
        <v/>
      </c>
      <c r="U181" s="18">
        <f>P181*Q181</f>
        <v/>
      </c>
      <c r="V181" s="18">
        <f>T181-U181</f>
        <v/>
      </c>
      <c r="W181" s="16">
        <f>(V181/T181)*100</f>
        <v/>
      </c>
    </row>
    <row r="182">
      <c r="A182" t="n">
        <v>182</v>
      </c>
      <c r="B182" t="inlineStr">
        <is>
          <t>OrdID-2018-0001821</t>
        </is>
      </c>
      <c r="C182" s="1" t="n">
        <v>43299</v>
      </c>
      <c r="D182" s="1" t="n">
        <v>43302</v>
      </c>
      <c r="E182" t="inlineStr">
        <is>
          <t>2-3 Day</t>
        </is>
      </c>
      <c r="F182" t="inlineStr">
        <is>
          <t>CustID- 104</t>
        </is>
      </c>
      <c r="G182" t="inlineStr">
        <is>
          <t>Erica Ntiamoah</t>
        </is>
      </c>
      <c r="H182" t="inlineStr">
        <is>
          <t>Corporate</t>
        </is>
      </c>
      <c r="I182" t="inlineStr">
        <is>
          <t>Wa</t>
        </is>
      </c>
      <c r="J182" t="inlineStr">
        <is>
          <t>Ghana</t>
        </is>
      </c>
      <c r="K182" t="inlineStr">
        <is>
          <t>Upper West</t>
        </is>
      </c>
      <c r="L182" t="inlineStr">
        <is>
          <t>ProdID-28000091</t>
        </is>
      </c>
      <c r="M182" t="inlineStr">
        <is>
          <t>Phone_Tablets</t>
        </is>
      </c>
      <c r="N182" t="inlineStr">
        <is>
          <t>Mobile Phones</t>
        </is>
      </c>
      <c r="O182" t="inlineStr">
        <is>
          <t>SAMSUNG GALAXY S10 (VERIZON) SM-G973U 128GB W CHARGERS SEE THRU EF-ZG973 COVER</t>
        </is>
      </c>
      <c r="P182" s="18" t="n">
        <v>400</v>
      </c>
      <c r="Q182" t="n">
        <v>4000</v>
      </c>
      <c r="R182" s="18" t="n">
        <v>504</v>
      </c>
      <c r="S182" s="10" t="n">
        <v>0.1266607816695693</v>
      </c>
      <c r="T182" s="18">
        <f>Q182*R182</f>
        <v/>
      </c>
      <c r="U182" s="18">
        <f>P182*Q182</f>
        <v/>
      </c>
      <c r="V182" s="18">
        <f>T182-U182</f>
        <v/>
      </c>
      <c r="W182" s="16">
        <f>(V182/T182)*100</f>
        <v/>
      </c>
    </row>
    <row r="183">
      <c r="A183" t="n">
        <v>183</v>
      </c>
      <c r="B183" t="inlineStr">
        <is>
          <t>OrdID-2018-0001831</t>
        </is>
      </c>
      <c r="C183" s="1" t="n">
        <v>43299</v>
      </c>
      <c r="D183" s="1" t="n">
        <v>43306</v>
      </c>
      <c r="E183" t="inlineStr">
        <is>
          <t>5-7 Day</t>
        </is>
      </c>
      <c r="F183" t="inlineStr">
        <is>
          <t>CustID- 401</t>
        </is>
      </c>
      <c r="G183" t="inlineStr">
        <is>
          <t>Selorm Addo</t>
        </is>
      </c>
      <c r="H183" t="inlineStr">
        <is>
          <t>Consumer</t>
        </is>
      </c>
      <c r="I183" t="inlineStr">
        <is>
          <t>Tamale</t>
        </is>
      </c>
      <c r="J183" t="inlineStr">
        <is>
          <t>Ghana</t>
        </is>
      </c>
      <c r="K183" t="inlineStr">
        <is>
          <t>Northern</t>
        </is>
      </c>
      <c r="L183" t="inlineStr">
        <is>
          <t>ProdID-28000121</t>
        </is>
      </c>
      <c r="M183" t="inlineStr">
        <is>
          <t>Phone_Tablets</t>
        </is>
      </c>
      <c r="N183" t="inlineStr">
        <is>
          <t>Mobile Phones</t>
        </is>
      </c>
      <c r="O183" t="inlineStr">
        <is>
          <t>Samsung s6 edge 64 gb</t>
        </is>
      </c>
      <c r="P183" s="18" t="n">
        <v>1179</v>
      </c>
      <c r="Q183" t="n">
        <v>11790</v>
      </c>
      <c r="R183" s="18" t="n">
        <v>1581</v>
      </c>
      <c r="S183" s="10" t="n">
        <v>0.1383219839942313</v>
      </c>
      <c r="T183" s="18">
        <f>Q183*R183</f>
        <v/>
      </c>
      <c r="U183" s="18">
        <f>P183*Q183</f>
        <v/>
      </c>
      <c r="V183" s="18">
        <f>T183-U183</f>
        <v/>
      </c>
      <c r="W183" s="16">
        <f>(V183/T183)*100</f>
        <v/>
      </c>
    </row>
    <row r="184">
      <c r="A184" t="n">
        <v>184</v>
      </c>
      <c r="B184" t="inlineStr">
        <is>
          <t>OrdID-2018-0001841</t>
        </is>
      </c>
      <c r="C184" s="1" t="n">
        <v>43300</v>
      </c>
      <c r="D184" s="1" t="n">
        <v>43302</v>
      </c>
      <c r="E184" t="inlineStr">
        <is>
          <t>Pick up</t>
        </is>
      </c>
      <c r="F184" t="inlineStr">
        <is>
          <t>CustID- 204</t>
        </is>
      </c>
      <c r="G184" t="inlineStr">
        <is>
          <t>Francis Mensah</t>
        </is>
      </c>
      <c r="H184" t="inlineStr">
        <is>
          <t>Consumer</t>
        </is>
      </c>
      <c r="I184" t="inlineStr">
        <is>
          <t>Tarkwa</t>
        </is>
      </c>
      <c r="J184" t="inlineStr">
        <is>
          <t>Ghana</t>
        </is>
      </c>
      <c r="K184" t="inlineStr">
        <is>
          <t>Western</t>
        </is>
      </c>
      <c r="L184" t="inlineStr">
        <is>
          <t>ProdID-28001051</t>
        </is>
      </c>
      <c r="M184" t="inlineStr">
        <is>
          <t>Electronics</t>
        </is>
      </c>
      <c r="N184" t="inlineStr">
        <is>
          <t>Television</t>
        </is>
      </c>
      <c r="O184" t="inlineStr">
        <is>
          <t>NEW SONY BRAVIA KDL40WE663 40" Smart HDR LED TV</t>
        </is>
      </c>
      <c r="P184" s="18" t="n">
        <v>1840</v>
      </c>
      <c r="Q184" t="n">
        <v>18400</v>
      </c>
      <c r="R184" s="18" t="n">
        <v>2522</v>
      </c>
      <c r="S184" s="10" t="n">
        <v>0.05839435540716613</v>
      </c>
      <c r="T184" s="18">
        <f>Q184*R184</f>
        <v/>
      </c>
      <c r="U184" s="18">
        <f>P184*Q184</f>
        <v/>
      </c>
      <c r="V184" s="18">
        <f>T184-U184</f>
        <v/>
      </c>
      <c r="W184" s="16">
        <f>(V184/T184)*100</f>
        <v/>
      </c>
    </row>
    <row r="185">
      <c r="A185" t="n">
        <v>185</v>
      </c>
      <c r="B185" t="inlineStr">
        <is>
          <t>OrdID-2018-0001851</t>
        </is>
      </c>
      <c r="C185" s="1" t="n">
        <v>43301</v>
      </c>
      <c r="D185" s="1" t="n">
        <v>43304</v>
      </c>
      <c r="E185" t="inlineStr">
        <is>
          <t>2-3 Day</t>
        </is>
      </c>
      <c r="F185" t="inlineStr">
        <is>
          <t>CustID- 254</t>
        </is>
      </c>
      <c r="G185" t="inlineStr">
        <is>
          <t>Krobo Edusei</t>
        </is>
      </c>
      <c r="H185" t="inlineStr">
        <is>
          <t>Corporate</t>
        </is>
      </c>
      <c r="I185" t="inlineStr">
        <is>
          <t>Tarkwa</t>
        </is>
      </c>
      <c r="J185" t="inlineStr">
        <is>
          <t>Ghana</t>
        </is>
      </c>
      <c r="K185" t="inlineStr">
        <is>
          <t>Western</t>
        </is>
      </c>
      <c r="L185" t="inlineStr">
        <is>
          <t>ProdID-28000321</t>
        </is>
      </c>
      <c r="M185" t="inlineStr">
        <is>
          <t>Phone_Tablets</t>
        </is>
      </c>
      <c r="N185" t="inlineStr">
        <is>
          <t>Laptop_Desktop accessories</t>
        </is>
      </c>
      <c r="O185" t="inlineStr">
        <is>
          <t>Logitech C270 HD Computer Webcam Drive-Free with Microphone Anchor Video TV</t>
        </is>
      </c>
      <c r="P185" s="18" t="n">
        <v>638</v>
      </c>
      <c r="Q185" t="n">
        <v>6380</v>
      </c>
      <c r="R185" s="18" t="n">
        <v>850</v>
      </c>
      <c r="S185" s="10" t="n">
        <v>0.07000000000000001</v>
      </c>
      <c r="T185" s="18">
        <f>Q185*R185</f>
        <v/>
      </c>
      <c r="U185" s="18">
        <f>P185*Q185</f>
        <v/>
      </c>
      <c r="V185" s="18">
        <f>T185-U185</f>
        <v/>
      </c>
      <c r="W185" s="16">
        <f>(V185/T185)*100</f>
        <v/>
      </c>
    </row>
    <row r="186">
      <c r="A186" t="n">
        <v>186</v>
      </c>
      <c r="B186" t="inlineStr">
        <is>
          <t>OrdID-2018-0001861</t>
        </is>
      </c>
      <c r="C186" s="1" t="n">
        <v>43301</v>
      </c>
      <c r="D186" s="1" t="n">
        <v>43308</v>
      </c>
      <c r="E186" t="inlineStr">
        <is>
          <t>5-7 Day</t>
        </is>
      </c>
      <c r="F186" t="inlineStr">
        <is>
          <t>CustID- 453</t>
        </is>
      </c>
      <c r="G186" t="inlineStr">
        <is>
          <t>Osei Bonsu</t>
        </is>
      </c>
      <c r="H186" t="inlineStr">
        <is>
          <t>Corporate</t>
        </is>
      </c>
      <c r="I186" t="inlineStr">
        <is>
          <t>Tamale</t>
        </is>
      </c>
      <c r="J186" t="inlineStr">
        <is>
          <t>Ghana</t>
        </is>
      </c>
      <c r="K186" t="inlineStr">
        <is>
          <t>Northern</t>
        </is>
      </c>
      <c r="L186" t="inlineStr">
        <is>
          <t>ProdID-28000731</t>
        </is>
      </c>
      <c r="M186" t="inlineStr">
        <is>
          <t>Phone_Tablets</t>
        </is>
      </c>
      <c r="N186" t="inlineStr">
        <is>
          <t>Telephones_Accessories</t>
        </is>
      </c>
      <c r="O186" t="inlineStr">
        <is>
          <t>iMah AAA Rechargeable Batteries 1.2V 750mAh Ni-MH, Also Compatible with Panasonic Cordless</t>
        </is>
      </c>
      <c r="P186" s="18" t="n">
        <v>247</v>
      </c>
      <c r="Q186" t="n">
        <v>2470</v>
      </c>
      <c r="R186" s="18" t="n">
        <v>372</v>
      </c>
      <c r="S186" s="10" t="n">
        <v>0.08338787969129317</v>
      </c>
      <c r="T186" s="18">
        <f>Q186*R186</f>
        <v/>
      </c>
      <c r="U186" s="18">
        <f>P186*Q186</f>
        <v/>
      </c>
      <c r="V186" s="18">
        <f>T186-U186</f>
        <v/>
      </c>
      <c r="W186" s="16">
        <f>(V186/T186)*100</f>
        <v/>
      </c>
    </row>
    <row r="187">
      <c r="A187" t="n">
        <v>187</v>
      </c>
      <c r="B187" t="inlineStr">
        <is>
          <t>OrdID-2018-0001871</t>
        </is>
      </c>
      <c r="C187" s="1" t="n">
        <v>43301</v>
      </c>
      <c r="D187" s="1" t="n">
        <v>43306</v>
      </c>
      <c r="E187" t="inlineStr">
        <is>
          <t>5-7 Day</t>
        </is>
      </c>
      <c r="F187" t="inlineStr">
        <is>
          <t>CustID- 453</t>
        </is>
      </c>
      <c r="G187" t="inlineStr">
        <is>
          <t>Osei Bonsu</t>
        </is>
      </c>
      <c r="H187" t="inlineStr">
        <is>
          <t>Corporate</t>
        </is>
      </c>
      <c r="I187" t="inlineStr">
        <is>
          <t>Tamale</t>
        </is>
      </c>
      <c r="J187" t="inlineStr">
        <is>
          <t>Ghana</t>
        </is>
      </c>
      <c r="K187" t="inlineStr">
        <is>
          <t>Northern</t>
        </is>
      </c>
      <c r="L187" t="inlineStr">
        <is>
          <t>ProdID-28000231</t>
        </is>
      </c>
      <c r="M187" t="inlineStr">
        <is>
          <t>Home_Office</t>
        </is>
      </c>
      <c r="N187" t="inlineStr">
        <is>
          <t>Furniture</t>
        </is>
      </c>
      <c r="O187" t="inlineStr">
        <is>
          <t>Fauteuil</t>
        </is>
      </c>
      <c r="P187" s="18" t="n">
        <v>290</v>
      </c>
      <c r="Q187" t="n">
        <v>2900</v>
      </c>
      <c r="R187" s="18" t="n">
        <v>387</v>
      </c>
      <c r="S187" s="10" t="n">
        <v>0.08338787969129317</v>
      </c>
      <c r="T187" s="18">
        <f>Q187*R187</f>
        <v/>
      </c>
      <c r="U187" s="18">
        <f>P187*Q187</f>
        <v/>
      </c>
      <c r="V187" s="18">
        <f>T187-U187</f>
        <v/>
      </c>
      <c r="W187" s="16">
        <f>(V187/T187)*100</f>
        <v/>
      </c>
    </row>
    <row r="188">
      <c r="A188" t="n">
        <v>188</v>
      </c>
      <c r="B188" t="inlineStr">
        <is>
          <t>OrdID-2018-0001881</t>
        </is>
      </c>
      <c r="C188" s="1" t="n">
        <v>43302</v>
      </c>
      <c r="D188" s="1" t="n">
        <v>43305</v>
      </c>
      <c r="E188" t="inlineStr">
        <is>
          <t>2-3 Day</t>
        </is>
      </c>
      <c r="F188" t="inlineStr">
        <is>
          <t>CustID- 210</t>
        </is>
      </c>
      <c r="G188" t="inlineStr">
        <is>
          <t>Justice Nyamekye</t>
        </is>
      </c>
      <c r="H188" t="inlineStr">
        <is>
          <t>Consumer</t>
        </is>
      </c>
      <c r="I188" t="inlineStr">
        <is>
          <t>Bolgatanga</t>
        </is>
      </c>
      <c r="J188" t="inlineStr">
        <is>
          <t>Ghana</t>
        </is>
      </c>
      <c r="K188" t="inlineStr">
        <is>
          <t>Upper East</t>
        </is>
      </c>
      <c r="L188" t="inlineStr">
        <is>
          <t>ProdID-28000471</t>
        </is>
      </c>
      <c r="M188" t="inlineStr">
        <is>
          <t>Phone_Tablets</t>
        </is>
      </c>
      <c r="N188" t="inlineStr">
        <is>
          <t>Laptop_Desktop accessories</t>
        </is>
      </c>
      <c r="O188" t="inlineStr">
        <is>
          <t>Screen Cleaning Kit Cleaner Spray Brush Microfiber Cloth Wipe Phone TV Camera</t>
        </is>
      </c>
      <c r="P188" s="18" t="n">
        <v>571</v>
      </c>
      <c r="Q188" t="n">
        <v>5710</v>
      </c>
      <c r="R188" s="18" t="n">
        <v>738</v>
      </c>
      <c r="S188" s="10" t="n">
        <v>0.05</v>
      </c>
      <c r="T188" s="18">
        <f>Q188*R188</f>
        <v/>
      </c>
      <c r="U188" s="18">
        <f>P188*Q188</f>
        <v/>
      </c>
      <c r="V188" s="18">
        <f>T188-U188</f>
        <v/>
      </c>
      <c r="W188" s="16">
        <f>(V188/T188)*100</f>
        <v/>
      </c>
    </row>
    <row r="189">
      <c r="A189" t="n">
        <v>189</v>
      </c>
      <c r="B189" t="inlineStr">
        <is>
          <t>OrdID-2018-0001891</t>
        </is>
      </c>
      <c r="C189" s="1" t="n">
        <v>43302</v>
      </c>
      <c r="D189" s="1" t="n">
        <v>43304</v>
      </c>
      <c r="E189" t="inlineStr">
        <is>
          <t>2-3 Day</t>
        </is>
      </c>
      <c r="F189" t="inlineStr">
        <is>
          <t>CustID- 245</t>
        </is>
      </c>
      <c r="G189" t="inlineStr">
        <is>
          <t>Tetteyfio Akuyoo</t>
        </is>
      </c>
      <c r="H189" t="inlineStr">
        <is>
          <t>Corporate</t>
        </is>
      </c>
      <c r="I189" t="inlineStr">
        <is>
          <t>Dzodze</t>
        </is>
      </c>
      <c r="J189" t="inlineStr">
        <is>
          <t>Ghana</t>
        </is>
      </c>
      <c r="K189" t="inlineStr">
        <is>
          <t>Volta</t>
        </is>
      </c>
      <c r="L189" t="inlineStr">
        <is>
          <t>ProdID-28000971</t>
        </is>
      </c>
      <c r="M189" t="inlineStr">
        <is>
          <t>Phone_Tablets</t>
        </is>
      </c>
      <c r="N189" t="inlineStr">
        <is>
          <t>Telephones_Accessories</t>
        </is>
      </c>
      <c r="O189" t="inlineStr">
        <is>
          <t>Two Way Telephone Splitters,Uvital Male to 2 Female Converter Cable RJ11 6P4C Telephone</t>
        </is>
      </c>
      <c r="P189" s="18" t="n">
        <v>332</v>
      </c>
      <c r="Q189" t="n">
        <v>3320</v>
      </c>
      <c r="R189" s="18" t="n">
        <v>472</v>
      </c>
      <c r="S189" s="10" t="n">
        <v>0.03878420253593481</v>
      </c>
      <c r="T189" s="18">
        <f>Q189*R189</f>
        <v/>
      </c>
      <c r="U189" s="18">
        <f>P189*Q189</f>
        <v/>
      </c>
      <c r="V189" s="18">
        <f>T189-U189</f>
        <v/>
      </c>
      <c r="W189" s="16">
        <f>(V189/T189)*100</f>
        <v/>
      </c>
    </row>
    <row r="190">
      <c r="A190" t="n">
        <v>190</v>
      </c>
      <c r="B190" t="inlineStr">
        <is>
          <t>OrdID-2018-0001901</t>
        </is>
      </c>
      <c r="C190" s="1" t="n">
        <v>43302</v>
      </c>
      <c r="D190" s="1" t="n">
        <v>43305</v>
      </c>
      <c r="E190" t="inlineStr">
        <is>
          <t>2-3 Day</t>
        </is>
      </c>
      <c r="F190" t="inlineStr">
        <is>
          <t>CustID- 245</t>
        </is>
      </c>
      <c r="G190" t="inlineStr">
        <is>
          <t>Tetteyfio Akuyoo</t>
        </is>
      </c>
      <c r="H190" t="inlineStr">
        <is>
          <t>Corporate</t>
        </is>
      </c>
      <c r="I190" t="inlineStr">
        <is>
          <t>Dzodze</t>
        </is>
      </c>
      <c r="J190" t="inlineStr">
        <is>
          <t>Ghana</t>
        </is>
      </c>
      <c r="K190" t="inlineStr">
        <is>
          <t>Volta</t>
        </is>
      </c>
      <c r="L190" t="inlineStr">
        <is>
          <t>ProdID-28001171</t>
        </is>
      </c>
      <c r="M190" t="inlineStr">
        <is>
          <t>Home_Office</t>
        </is>
      </c>
      <c r="N190" t="inlineStr">
        <is>
          <t>Home_Kitchen</t>
        </is>
      </c>
      <c r="O190" t="inlineStr">
        <is>
          <t>Touch Me Toothpaste Dispenser + 5 Slot Tooth Brush Holder - White</t>
        </is>
      </c>
      <c r="P190" s="18" t="n">
        <v>1025</v>
      </c>
      <c r="Q190" t="n">
        <v>10250</v>
      </c>
      <c r="R190" s="18" t="n">
        <v>1447</v>
      </c>
      <c r="S190" s="10" t="n">
        <v>0.03878420253593481</v>
      </c>
      <c r="T190" s="18">
        <f>Q190*R190</f>
        <v/>
      </c>
      <c r="U190" s="18">
        <f>P190*Q190</f>
        <v/>
      </c>
      <c r="V190" s="18">
        <f>T190-U190</f>
        <v/>
      </c>
      <c r="W190" s="16">
        <f>(V190/T190)*100</f>
        <v/>
      </c>
    </row>
    <row r="191">
      <c r="A191" t="n">
        <v>191</v>
      </c>
      <c r="B191" t="inlineStr">
        <is>
          <t>OrdID-2018-0001911</t>
        </is>
      </c>
      <c r="C191" s="1" t="n">
        <v>43302</v>
      </c>
      <c r="D191" s="1" t="n">
        <v>43303</v>
      </c>
      <c r="E191" t="inlineStr">
        <is>
          <t>Pick up</t>
        </is>
      </c>
      <c r="F191" t="inlineStr">
        <is>
          <t>CustID- 290</t>
        </is>
      </c>
      <c r="G191" t="inlineStr">
        <is>
          <t>Michael Gyasi</t>
        </is>
      </c>
      <c r="H191" t="inlineStr">
        <is>
          <t>Consumer</t>
        </is>
      </c>
      <c r="I191" t="inlineStr">
        <is>
          <t>Cape Coast</t>
        </is>
      </c>
      <c r="J191" t="inlineStr">
        <is>
          <t>Ghana</t>
        </is>
      </c>
      <c r="K191" t="inlineStr">
        <is>
          <t>Central</t>
        </is>
      </c>
      <c r="L191" t="inlineStr">
        <is>
          <t>ProdID-28000491</t>
        </is>
      </c>
      <c r="M191" t="inlineStr">
        <is>
          <t>Phone_Tablets</t>
        </is>
      </c>
      <c r="N191" t="inlineStr">
        <is>
          <t>Telephones_Accessories</t>
        </is>
      </c>
      <c r="O191" t="inlineStr">
        <is>
          <t>Geilienergy BT183342 BT283342 BT166342 BT266342 BT162342 BT262342 Battery</t>
        </is>
      </c>
      <c r="P191" s="18" t="n">
        <v>416</v>
      </c>
      <c r="Q191" t="n">
        <v>4160</v>
      </c>
      <c r="R191" s="18" t="n">
        <v>562</v>
      </c>
      <c r="S191" s="10" t="n">
        <v>0.1</v>
      </c>
      <c r="T191" s="18">
        <f>Q191*R191</f>
        <v/>
      </c>
      <c r="U191" s="18">
        <f>P191*Q191</f>
        <v/>
      </c>
      <c r="V191" s="18">
        <f>T191-U191</f>
        <v/>
      </c>
      <c r="W191" s="16">
        <f>(V191/T191)*100</f>
        <v/>
      </c>
    </row>
    <row r="192">
      <c r="A192" t="n">
        <v>192</v>
      </c>
      <c r="B192" t="inlineStr">
        <is>
          <t>OrdID-2018-0001921</t>
        </is>
      </c>
      <c r="C192" s="1" t="n">
        <v>43307</v>
      </c>
      <c r="D192" s="1" t="n">
        <v>43314</v>
      </c>
      <c r="E192" t="inlineStr">
        <is>
          <t>5-7 Day</t>
        </is>
      </c>
      <c r="F192" t="inlineStr">
        <is>
          <t>CustID- 096</t>
        </is>
      </c>
      <c r="G192" t="inlineStr">
        <is>
          <t>Abdul Rawuf</t>
        </is>
      </c>
      <c r="H192" t="inlineStr">
        <is>
          <t>Home Office</t>
        </is>
      </c>
      <c r="I192" t="inlineStr">
        <is>
          <t>Wa</t>
        </is>
      </c>
      <c r="J192" t="inlineStr">
        <is>
          <t>Ghana</t>
        </is>
      </c>
      <c r="K192" t="inlineStr">
        <is>
          <t>Upper West</t>
        </is>
      </c>
      <c r="L192" t="inlineStr">
        <is>
          <t>ProdID-28000271</t>
        </is>
      </c>
      <c r="M192" t="inlineStr">
        <is>
          <t>Electronics</t>
        </is>
      </c>
      <c r="N192" t="inlineStr">
        <is>
          <t>Accessories_Supplies</t>
        </is>
      </c>
      <c r="O192" t="inlineStr">
        <is>
          <t>LG Model 8102 ITE Cell Phone AC Adapter Power Supply phone accessories wires</t>
        </is>
      </c>
      <c r="P192" s="18" t="n">
        <v>292</v>
      </c>
      <c r="Q192" t="n">
        <v>2920</v>
      </c>
      <c r="R192" s="18" t="n">
        <v>363</v>
      </c>
      <c r="S192" s="10" t="n">
        <v>0.006053006670816518</v>
      </c>
      <c r="T192" s="18">
        <f>Q192*R192</f>
        <v/>
      </c>
      <c r="U192" s="18">
        <f>P192*Q192</f>
        <v/>
      </c>
      <c r="V192" s="18">
        <f>T192-U192</f>
        <v/>
      </c>
      <c r="W192" s="16">
        <f>(V192/T192)*100</f>
        <v/>
      </c>
    </row>
    <row r="193">
      <c r="A193" t="n">
        <v>193</v>
      </c>
      <c r="B193" t="inlineStr">
        <is>
          <t>OrdID-2018-0001931</t>
        </is>
      </c>
      <c r="C193" s="1" t="n">
        <v>43307</v>
      </c>
      <c r="D193" s="1" t="n">
        <v>43312</v>
      </c>
      <c r="E193" t="inlineStr">
        <is>
          <t>5-7 Day</t>
        </is>
      </c>
      <c r="F193" t="inlineStr">
        <is>
          <t>CustID- 096</t>
        </is>
      </c>
      <c r="G193" t="inlineStr">
        <is>
          <t>Abdul Rawuf</t>
        </is>
      </c>
      <c r="H193" t="inlineStr">
        <is>
          <t>Home Office</t>
        </is>
      </c>
      <c r="I193" t="inlineStr">
        <is>
          <t>Wa</t>
        </is>
      </c>
      <c r="J193" t="inlineStr">
        <is>
          <t>Ghana</t>
        </is>
      </c>
      <c r="K193" t="inlineStr">
        <is>
          <t>Upper West</t>
        </is>
      </c>
      <c r="L193" t="inlineStr">
        <is>
          <t>ProdID-28000751</t>
        </is>
      </c>
      <c r="M193" t="inlineStr">
        <is>
          <t>Phone_Tablets</t>
        </is>
      </c>
      <c r="N193" t="inlineStr">
        <is>
          <t>Telephones_Accessories</t>
        </is>
      </c>
      <c r="O193" t="inlineStr">
        <is>
          <t>iMah BT162342/BT262342 2.4V 300mAh Ni-MH Cordless Phone Batteries Compatible with VTech</t>
        </is>
      </c>
      <c r="P193" s="18" t="n">
        <v>482</v>
      </c>
      <c r="Q193" t="n">
        <v>4820</v>
      </c>
      <c r="R193" s="18" t="n">
        <v>604</v>
      </c>
      <c r="S193" s="10" t="n">
        <v>0.006053006670816518</v>
      </c>
      <c r="T193" s="18">
        <f>Q193*R193</f>
        <v/>
      </c>
      <c r="U193" s="18">
        <f>P193*Q193</f>
        <v/>
      </c>
      <c r="V193" s="18">
        <f>T193-U193</f>
        <v/>
      </c>
      <c r="W193" s="16">
        <f>(V193/T193)*100</f>
        <v/>
      </c>
    </row>
    <row r="194">
      <c r="A194" t="n">
        <v>194</v>
      </c>
      <c r="B194" t="inlineStr">
        <is>
          <t>OrdID-2018-0001941</t>
        </is>
      </c>
      <c r="C194" s="1" t="n">
        <v>43307</v>
      </c>
      <c r="D194" s="1" t="n">
        <v>43310</v>
      </c>
      <c r="E194" t="inlineStr">
        <is>
          <t>2-3 Day</t>
        </is>
      </c>
      <c r="F194" t="inlineStr">
        <is>
          <t>CustID- 397</t>
        </is>
      </c>
      <c r="G194" t="inlineStr">
        <is>
          <t>Godred Gyimah</t>
        </is>
      </c>
      <c r="H194" t="inlineStr">
        <is>
          <t>Corporate</t>
        </is>
      </c>
      <c r="I194" t="inlineStr">
        <is>
          <t xml:space="preserve">Ashaiman </t>
        </is>
      </c>
      <c r="J194" t="inlineStr">
        <is>
          <t>Ghana</t>
        </is>
      </c>
      <c r="K194" t="inlineStr">
        <is>
          <t>Greater Accra</t>
        </is>
      </c>
      <c r="L194" t="inlineStr">
        <is>
          <t>ProdID-28000171</t>
        </is>
      </c>
      <c r="M194" t="inlineStr">
        <is>
          <t>Electronics</t>
        </is>
      </c>
      <c r="N194" t="inlineStr">
        <is>
          <t>Accessories_Supplies</t>
        </is>
      </c>
      <c r="O194" t="inlineStr">
        <is>
          <t>TV One 1RK-4RU-PSU 4RU 250w Power supply and accessories</t>
        </is>
      </c>
      <c r="P194" s="18" t="n">
        <v>435</v>
      </c>
      <c r="Q194" t="n">
        <v>4350</v>
      </c>
      <c r="R194" s="18" t="n">
        <v>584</v>
      </c>
      <c r="S194" s="10" t="n">
        <v>0.1091260316826074</v>
      </c>
      <c r="T194" s="18">
        <f>Q194*R194</f>
        <v/>
      </c>
      <c r="U194" s="18">
        <f>P194*Q194</f>
        <v/>
      </c>
      <c r="V194" s="18">
        <f>T194-U194</f>
        <v/>
      </c>
      <c r="W194" s="16">
        <f>(V194/T194)*100</f>
        <v/>
      </c>
    </row>
    <row r="195">
      <c r="A195" t="n">
        <v>195</v>
      </c>
      <c r="B195" t="inlineStr">
        <is>
          <t>OrdID-2018-0001951</t>
        </is>
      </c>
      <c r="C195" s="1" t="n">
        <v>43307</v>
      </c>
      <c r="D195" s="1" t="n">
        <v>43313</v>
      </c>
      <c r="E195" t="inlineStr">
        <is>
          <t>5-7 Day</t>
        </is>
      </c>
      <c r="F195" t="inlineStr">
        <is>
          <t>CustID- 204</t>
        </is>
      </c>
      <c r="G195" t="inlineStr">
        <is>
          <t>Francis Mensah</t>
        </is>
      </c>
      <c r="H195" t="inlineStr">
        <is>
          <t>Consumer</t>
        </is>
      </c>
      <c r="I195" t="inlineStr">
        <is>
          <t>Tarkwa</t>
        </is>
      </c>
      <c r="J195" t="inlineStr">
        <is>
          <t>Ghana</t>
        </is>
      </c>
      <c r="K195" t="inlineStr">
        <is>
          <t>Western</t>
        </is>
      </c>
      <c r="L195" t="inlineStr">
        <is>
          <t>ProdID-28001031</t>
        </is>
      </c>
      <c r="M195" t="inlineStr">
        <is>
          <t>Home_Office</t>
        </is>
      </c>
      <c r="N195" t="inlineStr">
        <is>
          <t>Home_Kitchen</t>
        </is>
      </c>
      <c r="O195" t="inlineStr">
        <is>
          <t>Scarlett HE-133 Hand Mixer - 180 Watt White</t>
        </is>
      </c>
      <c r="P195" s="18" t="n">
        <v>1003</v>
      </c>
      <c r="Q195" t="n">
        <v>10030</v>
      </c>
      <c r="R195" s="18" t="n">
        <v>1395</v>
      </c>
      <c r="S195" s="10" t="n">
        <v>0.08879224136004202</v>
      </c>
      <c r="T195" s="18">
        <f>Q195*R195</f>
        <v/>
      </c>
      <c r="U195" s="18">
        <f>P195*Q195</f>
        <v/>
      </c>
      <c r="V195" s="18">
        <f>T195-U195</f>
        <v/>
      </c>
      <c r="W195" s="16">
        <f>(V195/T195)*100</f>
        <v/>
      </c>
    </row>
    <row r="196">
      <c r="A196" t="n">
        <v>196</v>
      </c>
      <c r="B196" t="inlineStr">
        <is>
          <t>OrdID-2018-0001961</t>
        </is>
      </c>
      <c r="C196" s="1" t="n">
        <v>43310</v>
      </c>
      <c r="D196" s="1" t="n">
        <v>43312</v>
      </c>
      <c r="E196" t="inlineStr">
        <is>
          <t>2-3 Day</t>
        </is>
      </c>
      <c r="F196" t="inlineStr">
        <is>
          <t>CustID- 030</t>
        </is>
      </c>
      <c r="G196" t="inlineStr">
        <is>
          <t>Cecilia Esi</t>
        </is>
      </c>
      <c r="H196" t="inlineStr">
        <is>
          <t>Home Office</t>
        </is>
      </c>
      <c r="I196" t="inlineStr">
        <is>
          <t>Ahwiaa</t>
        </is>
      </c>
      <c r="J196" t="inlineStr">
        <is>
          <t>Ghana</t>
        </is>
      </c>
      <c r="K196" t="inlineStr">
        <is>
          <t>Ashanti</t>
        </is>
      </c>
      <c r="L196" t="inlineStr">
        <is>
          <t>ProdID-28000071</t>
        </is>
      </c>
      <c r="M196" t="inlineStr">
        <is>
          <t>Phone_Tablets</t>
        </is>
      </c>
      <c r="N196" t="inlineStr">
        <is>
          <t>Mobile Phones</t>
        </is>
      </c>
      <c r="O196" t="inlineStr">
        <is>
          <t>Apple iPhone 7 Plus 32GB 128GB 4G-LTE Entsperrt Smartphone 12M Warranty</t>
        </is>
      </c>
      <c r="P196" s="18" t="n">
        <v>1938</v>
      </c>
      <c r="Q196" t="n">
        <v>19380</v>
      </c>
      <c r="R196" s="18" t="n">
        <v>2714</v>
      </c>
      <c r="S196" s="10" t="n">
        <v>0.004916745874867487</v>
      </c>
      <c r="T196" s="18">
        <f>Q196*R196</f>
        <v/>
      </c>
      <c r="U196" s="18">
        <f>P196*Q196</f>
        <v/>
      </c>
      <c r="V196" s="18">
        <f>T196-U196</f>
        <v/>
      </c>
      <c r="W196" s="16">
        <f>(V196/T196)*100</f>
        <v/>
      </c>
    </row>
    <row r="197">
      <c r="A197" t="n">
        <v>197</v>
      </c>
      <c r="B197" t="inlineStr">
        <is>
          <t>OrdID-2018-0001971</t>
        </is>
      </c>
      <c r="C197" s="1" t="n">
        <v>43313</v>
      </c>
      <c r="D197" s="1" t="n">
        <v>43315</v>
      </c>
      <c r="E197" t="inlineStr">
        <is>
          <t>2-3 Day</t>
        </is>
      </c>
      <c r="F197" t="inlineStr">
        <is>
          <t>CustID- 254</t>
        </is>
      </c>
      <c r="G197" t="inlineStr">
        <is>
          <t>Krobo Edusei</t>
        </is>
      </c>
      <c r="H197" t="inlineStr">
        <is>
          <t>Corporate</t>
        </is>
      </c>
      <c r="I197" t="inlineStr">
        <is>
          <t>Tarkwa</t>
        </is>
      </c>
      <c r="J197" t="inlineStr">
        <is>
          <t>Ghana</t>
        </is>
      </c>
      <c r="K197" t="inlineStr">
        <is>
          <t>Western</t>
        </is>
      </c>
      <c r="L197" t="inlineStr">
        <is>
          <t>ProdID-28000851</t>
        </is>
      </c>
      <c r="M197" t="inlineStr">
        <is>
          <t>Electronics</t>
        </is>
      </c>
      <c r="N197" t="inlineStr">
        <is>
          <t>Radios_Transceivers</t>
        </is>
      </c>
      <c r="O197" t="inlineStr">
        <is>
          <t>Simoco XFin UHF 420-470MHz trunking handportable c/w battery, charger &amp; antenna</t>
        </is>
      </c>
      <c r="P197" s="18" t="n">
        <v>180</v>
      </c>
      <c r="Q197" t="n">
        <v>1800</v>
      </c>
      <c r="R197" s="18" t="n">
        <v>244</v>
      </c>
      <c r="S197" s="10" t="n">
        <v>0.08917302354582862</v>
      </c>
      <c r="T197" s="18">
        <f>Q197*R197</f>
        <v/>
      </c>
      <c r="U197" s="18">
        <f>P197*Q197</f>
        <v/>
      </c>
      <c r="V197" s="18">
        <f>T197-U197</f>
        <v/>
      </c>
      <c r="W197" s="16">
        <f>(V197/T197)*100</f>
        <v/>
      </c>
    </row>
    <row r="198">
      <c r="A198" t="n">
        <v>198</v>
      </c>
      <c r="B198" t="inlineStr">
        <is>
          <t>OrdID-2018-0001981</t>
        </is>
      </c>
      <c r="C198" s="1" t="n">
        <v>43314</v>
      </c>
      <c r="D198" s="1" t="n">
        <v>43316</v>
      </c>
      <c r="E198" t="inlineStr">
        <is>
          <t>2-3 Day</t>
        </is>
      </c>
      <c r="F198" t="inlineStr">
        <is>
          <t>CustID- 204</t>
        </is>
      </c>
      <c r="G198" t="inlineStr">
        <is>
          <t>Francis Mensah</t>
        </is>
      </c>
      <c r="H198" t="inlineStr">
        <is>
          <t>Consumer</t>
        </is>
      </c>
      <c r="I198" t="inlineStr">
        <is>
          <t>Tarkwa</t>
        </is>
      </c>
      <c r="J198" t="inlineStr">
        <is>
          <t>Ghana</t>
        </is>
      </c>
      <c r="K198" t="inlineStr">
        <is>
          <t>Western</t>
        </is>
      </c>
      <c r="L198" t="inlineStr">
        <is>
          <t>ProdID-28001271</t>
        </is>
      </c>
      <c r="M198" t="inlineStr">
        <is>
          <t>Electronics</t>
        </is>
      </c>
      <c r="N198" t="inlineStr">
        <is>
          <t>Wearable Technology</t>
        </is>
      </c>
      <c r="O198" t="inlineStr">
        <is>
          <t>OPPO Watch 46MM WiFi Android Phone</t>
        </is>
      </c>
      <c r="P198" s="18" t="n">
        <v>447</v>
      </c>
      <c r="Q198" t="n">
        <v>4470</v>
      </c>
      <c r="R198" s="18" t="n">
        <v>564</v>
      </c>
      <c r="S198" s="10" t="n">
        <v>0.02986799927082176</v>
      </c>
      <c r="T198" s="18">
        <f>Q198*R198</f>
        <v/>
      </c>
      <c r="U198" s="18">
        <f>P198*Q198</f>
        <v/>
      </c>
      <c r="V198" s="18">
        <f>T198-U198</f>
        <v/>
      </c>
      <c r="W198" s="16">
        <f>(V198/T198)*100</f>
        <v/>
      </c>
    </row>
    <row r="199">
      <c r="A199" t="n">
        <v>199</v>
      </c>
      <c r="B199" t="inlineStr">
        <is>
          <t>OrdID-2018-0001991</t>
        </is>
      </c>
      <c r="C199" s="1" t="n">
        <v>43316</v>
      </c>
      <c r="D199" s="1" t="n">
        <v>43318</v>
      </c>
      <c r="E199" t="inlineStr">
        <is>
          <t>2-3 Day</t>
        </is>
      </c>
      <c r="F199" t="inlineStr">
        <is>
          <t>CustID- 214</t>
        </is>
      </c>
      <c r="G199" t="inlineStr">
        <is>
          <t>Priscilla Mintah</t>
        </is>
      </c>
      <c r="H199" t="inlineStr">
        <is>
          <t>Consumer</t>
        </is>
      </c>
      <c r="I199" t="inlineStr">
        <is>
          <t>Tamale</t>
        </is>
      </c>
      <c r="J199" t="inlineStr">
        <is>
          <t>Ghana</t>
        </is>
      </c>
      <c r="K199" t="inlineStr">
        <is>
          <t>Northern</t>
        </is>
      </c>
      <c r="L199" t="inlineStr">
        <is>
          <t>ProdID-28000231</t>
        </is>
      </c>
      <c r="M199" t="inlineStr">
        <is>
          <t>Home_Office</t>
        </is>
      </c>
      <c r="N199" t="inlineStr">
        <is>
          <t>Furniture</t>
        </is>
      </c>
      <c r="O199" t="inlineStr">
        <is>
          <t>Fauteuil</t>
        </is>
      </c>
      <c r="P199" s="18" t="n">
        <v>290</v>
      </c>
      <c r="Q199" t="n">
        <v>2900</v>
      </c>
      <c r="R199" s="18" t="n">
        <v>387</v>
      </c>
      <c r="S199" s="10" t="n">
        <v>0.1019024697829587</v>
      </c>
      <c r="T199" s="18">
        <f>Q199*R199</f>
        <v/>
      </c>
      <c r="U199" s="18">
        <f>P199*Q199</f>
        <v/>
      </c>
      <c r="V199" s="18">
        <f>T199-U199</f>
        <v/>
      </c>
      <c r="W199" s="16">
        <f>(V199/T199)*100</f>
        <v/>
      </c>
    </row>
    <row r="200">
      <c r="A200" t="n">
        <v>200</v>
      </c>
      <c r="B200" t="inlineStr">
        <is>
          <t>OrdID-2018-0002001</t>
        </is>
      </c>
      <c r="C200" s="1" t="n">
        <v>43317</v>
      </c>
      <c r="D200" s="1" t="n">
        <v>43324</v>
      </c>
      <c r="E200" t="inlineStr">
        <is>
          <t>5-7 Day</t>
        </is>
      </c>
      <c r="F200" t="inlineStr">
        <is>
          <t>CustID- 453</t>
        </is>
      </c>
      <c r="G200" t="inlineStr">
        <is>
          <t>Osei Bonsu</t>
        </is>
      </c>
      <c r="H200" t="inlineStr">
        <is>
          <t>Corporate</t>
        </is>
      </c>
      <c r="I200" t="inlineStr">
        <is>
          <t>Tamale</t>
        </is>
      </c>
      <c r="J200" t="inlineStr">
        <is>
          <t>Ghana</t>
        </is>
      </c>
      <c r="K200" t="inlineStr">
        <is>
          <t>Northern</t>
        </is>
      </c>
      <c r="L200" t="inlineStr">
        <is>
          <t>ProdID-28000301</t>
        </is>
      </c>
      <c r="M200" t="inlineStr">
        <is>
          <t>Home_Office</t>
        </is>
      </c>
      <c r="N200" t="inlineStr">
        <is>
          <t>Furniture</t>
        </is>
      </c>
      <c r="O200" t="inlineStr">
        <is>
          <t>Recliner</t>
        </is>
      </c>
      <c r="P200" s="18" t="n">
        <v>280</v>
      </c>
      <c r="Q200" t="n">
        <v>2800</v>
      </c>
      <c r="R200" s="18" t="n">
        <v>384</v>
      </c>
      <c r="S200" s="10" t="n">
        <v>0</v>
      </c>
      <c r="T200" s="18">
        <f>Q200*R200</f>
        <v/>
      </c>
      <c r="U200" s="18">
        <f>P200*Q200</f>
        <v/>
      </c>
      <c r="V200" s="18">
        <f>T200-U200</f>
        <v/>
      </c>
      <c r="W200" s="16">
        <f>(V200/T200)*100</f>
        <v/>
      </c>
    </row>
    <row r="201">
      <c r="A201" t="n">
        <v>201</v>
      </c>
      <c r="B201" t="inlineStr">
        <is>
          <t>OrdID-2018-0002011</t>
        </is>
      </c>
      <c r="C201" s="1" t="n">
        <v>43318</v>
      </c>
      <c r="D201" s="1" t="n">
        <v>43318</v>
      </c>
      <c r="E201" t="inlineStr">
        <is>
          <t>Pick up</t>
        </is>
      </c>
      <c r="F201" t="inlineStr">
        <is>
          <t>CustID- 541</t>
        </is>
      </c>
      <c r="G201" t="inlineStr">
        <is>
          <t>Patricia Narh</t>
        </is>
      </c>
      <c r="H201" t="inlineStr">
        <is>
          <t>Consumer</t>
        </is>
      </c>
      <c r="I201" t="inlineStr">
        <is>
          <t>Effiduase</t>
        </is>
      </c>
      <c r="J201" t="inlineStr">
        <is>
          <t>Ghana</t>
        </is>
      </c>
      <c r="K201" t="inlineStr">
        <is>
          <t>Ashanti</t>
        </is>
      </c>
      <c r="L201" t="inlineStr">
        <is>
          <t>ProdID-28000451</t>
        </is>
      </c>
      <c r="M201" t="inlineStr">
        <is>
          <t>Phone_Tablets</t>
        </is>
      </c>
      <c r="N201" t="inlineStr">
        <is>
          <t>Laptop_Desktop accessories</t>
        </is>
      </c>
      <c r="O201" t="inlineStr">
        <is>
          <t>Logitech H110 Stereo Headset with Noise Cancelling Microphone</t>
        </is>
      </c>
      <c r="P201" s="18" t="n">
        <v>221</v>
      </c>
      <c r="Q201" t="n">
        <v>2210</v>
      </c>
      <c r="R201" s="18" t="n">
        <v>288</v>
      </c>
      <c r="S201" s="10" t="n">
        <v>0.05</v>
      </c>
      <c r="T201" s="18">
        <f>Q201*R201</f>
        <v/>
      </c>
      <c r="U201" s="18">
        <f>P201*Q201</f>
        <v/>
      </c>
      <c r="V201" s="18">
        <f>T201-U201</f>
        <v/>
      </c>
      <c r="W201" s="16">
        <f>(V201/T201)*100</f>
        <v/>
      </c>
    </row>
    <row r="202">
      <c r="A202" t="n">
        <v>202</v>
      </c>
      <c r="B202" t="inlineStr">
        <is>
          <t>OrdID-2018-0002021</t>
        </is>
      </c>
      <c r="C202" s="1" t="n">
        <v>43318</v>
      </c>
      <c r="D202" s="1" t="n">
        <v>43320</v>
      </c>
      <c r="E202" t="inlineStr">
        <is>
          <t>2-3 Day</t>
        </is>
      </c>
      <c r="F202" t="inlineStr">
        <is>
          <t>CustID- 152</t>
        </is>
      </c>
      <c r="G202" t="inlineStr">
        <is>
          <t>Okyere Mintah</t>
        </is>
      </c>
      <c r="H202" t="inlineStr">
        <is>
          <t>Corporate</t>
        </is>
      </c>
      <c r="I202" t="inlineStr">
        <is>
          <t>Koforidua</t>
        </is>
      </c>
      <c r="J202" t="inlineStr">
        <is>
          <t>Ghana</t>
        </is>
      </c>
      <c r="K202" t="inlineStr">
        <is>
          <t>Eastern</t>
        </is>
      </c>
      <c r="L202" t="inlineStr">
        <is>
          <t>ProdID-28000631</t>
        </is>
      </c>
      <c r="M202" t="inlineStr">
        <is>
          <t>Electronics</t>
        </is>
      </c>
      <c r="N202" t="inlineStr">
        <is>
          <t>Home Audio</t>
        </is>
      </c>
      <c r="O202" t="inlineStr">
        <is>
          <t>Dayton Audio UM10-22 10" Ultimax DVC Subwoofer 2 ohms Per Coil</t>
        </is>
      </c>
      <c r="P202" s="18" t="n">
        <v>724</v>
      </c>
      <c r="Q202" t="n">
        <v>7240</v>
      </c>
      <c r="R202" s="18" t="n">
        <v>870</v>
      </c>
      <c r="S202" s="10" t="n">
        <v>0.04</v>
      </c>
      <c r="T202" s="18">
        <f>Q202*R202</f>
        <v/>
      </c>
      <c r="U202" s="18">
        <f>P202*Q202</f>
        <v/>
      </c>
      <c r="V202" s="18">
        <f>T202-U202</f>
        <v/>
      </c>
      <c r="W202" s="16">
        <f>(V202/T202)*100</f>
        <v/>
      </c>
    </row>
    <row r="203">
      <c r="A203" t="n">
        <v>203</v>
      </c>
      <c r="B203" t="inlineStr">
        <is>
          <t>OrdID-2018-0002031</t>
        </is>
      </c>
      <c r="C203" s="1" t="n">
        <v>43318</v>
      </c>
      <c r="D203" s="1" t="n">
        <v>43321</v>
      </c>
      <c r="E203" t="inlineStr">
        <is>
          <t>2-3 Day</t>
        </is>
      </c>
      <c r="F203" t="inlineStr">
        <is>
          <t>CustID- 214</t>
        </is>
      </c>
      <c r="G203" t="inlineStr">
        <is>
          <t>Priscilla Mintah</t>
        </is>
      </c>
      <c r="H203" t="inlineStr">
        <is>
          <t>Consumer</t>
        </is>
      </c>
      <c r="I203" t="inlineStr">
        <is>
          <t>Tamale</t>
        </is>
      </c>
      <c r="J203" t="inlineStr">
        <is>
          <t>Ghana</t>
        </is>
      </c>
      <c r="K203" t="inlineStr">
        <is>
          <t>Northern</t>
        </is>
      </c>
      <c r="L203" t="inlineStr">
        <is>
          <t>ProdID-28000851</t>
        </is>
      </c>
      <c r="M203" t="inlineStr">
        <is>
          <t>Electronics</t>
        </is>
      </c>
      <c r="N203" t="inlineStr">
        <is>
          <t>Radios_Transceivers</t>
        </is>
      </c>
      <c r="O203" t="inlineStr">
        <is>
          <t>Simoco XFin UHF 420-470MHz trunking handportable c/w battery, charger &amp; antenna</t>
        </is>
      </c>
      <c r="P203" s="18" t="n">
        <v>180</v>
      </c>
      <c r="Q203" t="n">
        <v>1800</v>
      </c>
      <c r="R203" s="18" t="n">
        <v>244</v>
      </c>
      <c r="S203" s="10" t="n">
        <v>0.05</v>
      </c>
      <c r="T203" s="18">
        <f>Q203*R203</f>
        <v/>
      </c>
      <c r="U203" s="18">
        <f>P203*Q203</f>
        <v/>
      </c>
      <c r="V203" s="18">
        <f>T203-U203</f>
        <v/>
      </c>
      <c r="W203" s="16">
        <f>(V203/T203)*100</f>
        <v/>
      </c>
    </row>
    <row r="204">
      <c r="A204" t="n">
        <v>204</v>
      </c>
      <c r="B204" t="inlineStr">
        <is>
          <t>OrdID-2018-0002041</t>
        </is>
      </c>
      <c r="C204" s="1" t="n">
        <v>43321</v>
      </c>
      <c r="D204" s="1" t="n">
        <v>43322</v>
      </c>
      <c r="E204" t="inlineStr">
        <is>
          <t>Express 1 Day</t>
        </is>
      </c>
      <c r="F204" t="inlineStr">
        <is>
          <t>CustID- 453</t>
        </is>
      </c>
      <c r="G204" t="inlineStr">
        <is>
          <t>Osei Bonsu</t>
        </is>
      </c>
      <c r="H204" t="inlineStr">
        <is>
          <t>Corporate</t>
        </is>
      </c>
      <c r="I204" t="inlineStr">
        <is>
          <t>Tamale</t>
        </is>
      </c>
      <c r="J204" t="inlineStr">
        <is>
          <t>Ghana</t>
        </is>
      </c>
      <c r="K204" t="inlineStr">
        <is>
          <t>Northern</t>
        </is>
      </c>
      <c r="L204" t="inlineStr">
        <is>
          <t>ProdID-28000581</t>
        </is>
      </c>
      <c r="M204" t="inlineStr">
        <is>
          <t>Phone_Tablets</t>
        </is>
      </c>
      <c r="N204" t="inlineStr">
        <is>
          <t>Telephones_Accessories</t>
        </is>
      </c>
      <c r="O204" t="inlineStr">
        <is>
          <t>Replacement Battery BT162342 / BT262342 for Vtech AT&amp;T Cordless Telephones CS6114</t>
        </is>
      </c>
      <c r="P204" s="18" t="n">
        <v>469</v>
      </c>
      <c r="Q204" t="n">
        <v>4690</v>
      </c>
      <c r="R204" s="18" t="n">
        <v>564</v>
      </c>
      <c r="S204" s="10" t="n">
        <v>0.05</v>
      </c>
      <c r="T204" s="18">
        <f>Q204*R204</f>
        <v/>
      </c>
      <c r="U204" s="18">
        <f>P204*Q204</f>
        <v/>
      </c>
      <c r="V204" s="18">
        <f>T204-U204</f>
        <v/>
      </c>
      <c r="W204" s="16">
        <f>(V204/T204)*100</f>
        <v/>
      </c>
    </row>
    <row r="205">
      <c r="A205" t="n">
        <v>205</v>
      </c>
      <c r="B205" t="inlineStr">
        <is>
          <t>OrdID-2018-0002051</t>
        </is>
      </c>
      <c r="C205" s="1" t="n">
        <v>43321</v>
      </c>
      <c r="D205" s="1" t="n">
        <v>43323</v>
      </c>
      <c r="E205" t="inlineStr">
        <is>
          <t>2-3 Day</t>
        </is>
      </c>
      <c r="F205" t="inlineStr">
        <is>
          <t>CustID- 453</t>
        </is>
      </c>
      <c r="G205" t="inlineStr">
        <is>
          <t>Osei Bonsu</t>
        </is>
      </c>
      <c r="H205" t="inlineStr">
        <is>
          <t>Corporate</t>
        </is>
      </c>
      <c r="I205" t="inlineStr">
        <is>
          <t>Tamale</t>
        </is>
      </c>
      <c r="J205" t="inlineStr">
        <is>
          <t>Ghana</t>
        </is>
      </c>
      <c r="K205" t="inlineStr">
        <is>
          <t>Northern</t>
        </is>
      </c>
      <c r="L205" t="inlineStr">
        <is>
          <t>ProdID-28000781</t>
        </is>
      </c>
      <c r="M205" t="inlineStr">
        <is>
          <t>Home_Office</t>
        </is>
      </c>
      <c r="N205" t="inlineStr">
        <is>
          <t>Home_Kitchen</t>
        </is>
      </c>
      <c r="O205" t="inlineStr">
        <is>
          <t>Scarlett SC-20A/20B Electric Kettle - 2 Litre Silver</t>
        </is>
      </c>
      <c r="P205" s="18" t="n">
        <v>501</v>
      </c>
      <c r="Q205" t="n">
        <v>5010</v>
      </c>
      <c r="R205" s="18" t="n">
        <v>588</v>
      </c>
      <c r="S205" s="10" t="n">
        <v>0.07000000000000001</v>
      </c>
      <c r="T205" s="18">
        <f>Q205*R205</f>
        <v/>
      </c>
      <c r="U205" s="18">
        <f>P205*Q205</f>
        <v/>
      </c>
      <c r="V205" s="18">
        <f>T205-U205</f>
        <v/>
      </c>
      <c r="W205" s="16">
        <f>(V205/T205)*100</f>
        <v/>
      </c>
    </row>
    <row r="206">
      <c r="A206" t="n">
        <v>206</v>
      </c>
      <c r="B206" t="inlineStr">
        <is>
          <t>OrdID-2018-0002061</t>
        </is>
      </c>
      <c r="C206" s="1" t="n">
        <v>43321</v>
      </c>
      <c r="D206" s="1" t="n">
        <v>43323</v>
      </c>
      <c r="E206" t="inlineStr">
        <is>
          <t>2-3 Day</t>
        </is>
      </c>
      <c r="F206" t="inlineStr">
        <is>
          <t>CustID- 453</t>
        </is>
      </c>
      <c r="G206" t="inlineStr">
        <is>
          <t>Osei Bonsu</t>
        </is>
      </c>
      <c r="H206" t="inlineStr">
        <is>
          <t>Corporate</t>
        </is>
      </c>
      <c r="I206" t="inlineStr">
        <is>
          <t>Tamale</t>
        </is>
      </c>
      <c r="J206" t="inlineStr">
        <is>
          <t>Ghana</t>
        </is>
      </c>
      <c r="K206" t="inlineStr">
        <is>
          <t>Northern</t>
        </is>
      </c>
      <c r="L206" t="inlineStr">
        <is>
          <t>ProdID-28000761</t>
        </is>
      </c>
      <c r="M206" t="inlineStr">
        <is>
          <t>Phone_Tablets</t>
        </is>
      </c>
      <c r="N206" t="inlineStr">
        <is>
          <t>Telephones_Accessories</t>
        </is>
      </c>
      <c r="O206" t="inlineStr">
        <is>
          <t>Panasonic Genuine HHR-4DPA/4B AAA NiMH Rechargeable Batteries for DECT Cordless</t>
        </is>
      </c>
      <c r="P206" s="18" t="n">
        <v>264</v>
      </c>
      <c r="Q206" t="n">
        <v>2640</v>
      </c>
      <c r="R206" s="18" t="n">
        <v>339</v>
      </c>
      <c r="S206" s="10" t="n">
        <v>0.07000000000000001</v>
      </c>
      <c r="T206" s="18">
        <f>Q206*R206</f>
        <v/>
      </c>
      <c r="U206" s="18">
        <f>P206*Q206</f>
        <v/>
      </c>
      <c r="V206" s="18">
        <f>T206-U206</f>
        <v/>
      </c>
      <c r="W206" s="16">
        <f>(V206/T206)*100</f>
        <v/>
      </c>
    </row>
    <row r="207">
      <c r="A207" t="n">
        <v>207</v>
      </c>
      <c r="B207" t="inlineStr">
        <is>
          <t>OrdID-2018-0002071</t>
        </is>
      </c>
      <c r="C207" s="1" t="n">
        <v>43323</v>
      </c>
      <c r="D207" s="1" t="n">
        <v>43324</v>
      </c>
      <c r="E207" t="inlineStr">
        <is>
          <t>Pick up</t>
        </is>
      </c>
      <c r="F207" t="inlineStr">
        <is>
          <t>CustID- 424</t>
        </is>
      </c>
      <c r="G207" t="inlineStr">
        <is>
          <t>Lovelyn Bentil</t>
        </is>
      </c>
      <c r="H207" t="inlineStr">
        <is>
          <t>Consumer</t>
        </is>
      </c>
      <c r="I207" t="inlineStr">
        <is>
          <t>Obuasi</t>
        </is>
      </c>
      <c r="J207" t="inlineStr">
        <is>
          <t>Ghana</t>
        </is>
      </c>
      <c r="K207" t="inlineStr">
        <is>
          <t>Ashanti</t>
        </is>
      </c>
      <c r="L207" t="inlineStr">
        <is>
          <t>ProdID-28000031</t>
        </is>
      </c>
      <c r="M207" t="inlineStr">
        <is>
          <t>Home_Office</t>
        </is>
      </c>
      <c r="N207" t="inlineStr">
        <is>
          <t>Furniture</t>
        </is>
      </c>
      <c r="O207" t="inlineStr">
        <is>
          <t>Printed Chair Cover Soft Milk Silk</t>
        </is>
      </c>
      <c r="P207" s="18" t="n">
        <v>290</v>
      </c>
      <c r="Q207" t="n">
        <v>2900</v>
      </c>
      <c r="R207" s="18" t="n">
        <v>343</v>
      </c>
      <c r="S207" s="10" t="n">
        <v>0.04142195717931855</v>
      </c>
      <c r="T207" s="18">
        <f>Q207*R207</f>
        <v/>
      </c>
      <c r="U207" s="18">
        <f>P207*Q207</f>
        <v/>
      </c>
      <c r="V207" s="18">
        <f>T207-U207</f>
        <v/>
      </c>
      <c r="W207" s="16">
        <f>(V207/T207)*100</f>
        <v/>
      </c>
    </row>
    <row r="208">
      <c r="A208" t="n">
        <v>208</v>
      </c>
      <c r="B208" t="inlineStr">
        <is>
          <t>OrdID-2018-0002081</t>
        </is>
      </c>
      <c r="C208" s="1" t="n">
        <v>43326</v>
      </c>
      <c r="D208" s="1" t="n">
        <v>43328</v>
      </c>
      <c r="E208" t="inlineStr">
        <is>
          <t>Pick up</t>
        </is>
      </c>
      <c r="F208" t="inlineStr">
        <is>
          <t>CustID- 104</t>
        </is>
      </c>
      <c r="G208" t="inlineStr">
        <is>
          <t>Erica Ntiamoah</t>
        </is>
      </c>
      <c r="H208" t="inlineStr">
        <is>
          <t>Corporate</t>
        </is>
      </c>
      <c r="I208" t="inlineStr">
        <is>
          <t>Wa</t>
        </is>
      </c>
      <c r="J208" t="inlineStr">
        <is>
          <t>Ghana</t>
        </is>
      </c>
      <c r="K208" t="inlineStr">
        <is>
          <t>Upper West</t>
        </is>
      </c>
      <c r="L208" t="inlineStr">
        <is>
          <t>ProdID-28000061</t>
        </is>
      </c>
      <c r="M208" t="inlineStr">
        <is>
          <t>Electronics</t>
        </is>
      </c>
      <c r="N208" t="inlineStr">
        <is>
          <t>Accessories_Supplies</t>
        </is>
      </c>
      <c r="O208" t="inlineStr">
        <is>
          <t>Projector Accessories 4h.1dn40.a00 Mains Power Supply for BenQ ms500/mx501/ms5</t>
        </is>
      </c>
      <c r="P208" s="18" t="n">
        <v>230</v>
      </c>
      <c r="Q208" t="n">
        <v>2300</v>
      </c>
      <c r="R208" s="18" t="n">
        <v>312</v>
      </c>
      <c r="S208" s="10" t="n">
        <v>0</v>
      </c>
      <c r="T208" s="18">
        <f>Q208*R208</f>
        <v/>
      </c>
      <c r="U208" s="18">
        <f>P208*Q208</f>
        <v/>
      </c>
      <c r="V208" s="18">
        <f>T208-U208</f>
        <v/>
      </c>
      <c r="W208" s="16">
        <f>(V208/T208)*100</f>
        <v/>
      </c>
    </row>
    <row r="209">
      <c r="A209" t="n">
        <v>209</v>
      </c>
      <c r="B209" t="inlineStr">
        <is>
          <t>OrdID-2018-0002091</t>
        </is>
      </c>
      <c r="C209" s="1" t="n">
        <v>43327</v>
      </c>
      <c r="D209" s="1" t="n">
        <v>43328</v>
      </c>
      <c r="E209" t="inlineStr">
        <is>
          <t>Pick up</t>
        </is>
      </c>
      <c r="F209" t="inlineStr">
        <is>
          <t>CustID- 496</t>
        </is>
      </c>
      <c r="G209" t="inlineStr">
        <is>
          <t>Bridget Okyere</t>
        </is>
      </c>
      <c r="H209" t="inlineStr">
        <is>
          <t>Consumer</t>
        </is>
      </c>
      <c r="I209" t="inlineStr">
        <is>
          <t>Yendi</t>
        </is>
      </c>
      <c r="J209" t="inlineStr">
        <is>
          <t>Ghana</t>
        </is>
      </c>
      <c r="K209" t="inlineStr">
        <is>
          <t>Northern</t>
        </is>
      </c>
      <c r="L209" t="inlineStr">
        <is>
          <t>ProdID-28001391</t>
        </is>
      </c>
      <c r="M209" t="inlineStr">
        <is>
          <t>Home_Office</t>
        </is>
      </c>
      <c r="N209" t="inlineStr">
        <is>
          <t>Tools_Home Improvement</t>
        </is>
      </c>
      <c r="O209" t="inlineStr">
        <is>
          <t>Internet's Best Utility Knife - Set of 2</t>
        </is>
      </c>
      <c r="P209" s="18" t="n">
        <v>32</v>
      </c>
      <c r="Q209" t="n">
        <v>320</v>
      </c>
      <c r="R209" s="18" t="n">
        <v>39</v>
      </c>
      <c r="S209" s="10" t="n">
        <v>0.1212699292242124</v>
      </c>
      <c r="T209" s="18">
        <f>Q209*R209</f>
        <v/>
      </c>
      <c r="U209" s="18">
        <f>P209*Q209</f>
        <v/>
      </c>
      <c r="V209" s="18">
        <f>T209-U209</f>
        <v/>
      </c>
      <c r="W209" s="16">
        <f>(V209/T209)*100</f>
        <v/>
      </c>
    </row>
    <row r="210">
      <c r="A210" t="n">
        <v>210</v>
      </c>
      <c r="B210" t="inlineStr">
        <is>
          <t>OrdID-2018-0002101</t>
        </is>
      </c>
      <c r="C210" s="1" t="n">
        <v>43329</v>
      </c>
      <c r="D210" s="1" t="n">
        <v>43336</v>
      </c>
      <c r="E210" t="inlineStr">
        <is>
          <t>5-7 Day</t>
        </is>
      </c>
      <c r="F210" t="inlineStr">
        <is>
          <t>CustID- 102</t>
        </is>
      </c>
      <c r="G210" t="inlineStr">
        <is>
          <t>Owusu Sekyere</t>
        </is>
      </c>
      <c r="H210" t="inlineStr">
        <is>
          <t>Corporate</t>
        </is>
      </c>
      <c r="I210" t="inlineStr">
        <is>
          <t>Tamale</t>
        </is>
      </c>
      <c r="J210" t="inlineStr">
        <is>
          <t>Ghana</t>
        </is>
      </c>
      <c r="K210" t="inlineStr">
        <is>
          <t>Northern</t>
        </is>
      </c>
      <c r="L210" t="inlineStr">
        <is>
          <t>ProdID-28000091</t>
        </is>
      </c>
      <c r="M210" t="inlineStr">
        <is>
          <t>Phone_Tablets</t>
        </is>
      </c>
      <c r="N210" t="inlineStr">
        <is>
          <t>Mobile Phones</t>
        </is>
      </c>
      <c r="O210" t="inlineStr">
        <is>
          <t>SAMSUNG GALAXY S10 (VERIZON) SM-G973U 128GB W CHARGERS SEE THRU EF-ZG973 COVER</t>
        </is>
      </c>
      <c r="P210" s="18" t="n">
        <v>400</v>
      </c>
      <c r="Q210" t="n">
        <v>4000</v>
      </c>
      <c r="R210" s="18" t="n">
        <v>504</v>
      </c>
      <c r="S210" s="10" t="n">
        <v>0.08</v>
      </c>
      <c r="T210" s="18">
        <f>Q210*R210</f>
        <v/>
      </c>
      <c r="U210" s="18">
        <f>P210*Q210</f>
        <v/>
      </c>
      <c r="V210" s="18">
        <f>T210-U210</f>
        <v/>
      </c>
      <c r="W210" s="16">
        <f>(V210/T210)*100</f>
        <v/>
      </c>
    </row>
    <row r="211">
      <c r="A211" t="n">
        <v>211</v>
      </c>
      <c r="B211" t="inlineStr">
        <is>
          <t>OrdID-2018-0002111</t>
        </is>
      </c>
      <c r="C211" s="1" t="n">
        <v>43329</v>
      </c>
      <c r="D211" s="1" t="n">
        <v>43336</v>
      </c>
      <c r="E211" t="inlineStr">
        <is>
          <t>5-7 Day</t>
        </is>
      </c>
      <c r="F211" t="inlineStr">
        <is>
          <t>CustID- 102</t>
        </is>
      </c>
      <c r="G211" t="inlineStr">
        <is>
          <t>Owusu Sekyere</t>
        </is>
      </c>
      <c r="H211" t="inlineStr">
        <is>
          <t>Corporate</t>
        </is>
      </c>
      <c r="I211" t="inlineStr">
        <is>
          <t>Tamale</t>
        </is>
      </c>
      <c r="J211" t="inlineStr">
        <is>
          <t>Ghana</t>
        </is>
      </c>
      <c r="K211" t="inlineStr">
        <is>
          <t>Northern</t>
        </is>
      </c>
      <c r="L211" t="inlineStr">
        <is>
          <t>ProdID-28000061</t>
        </is>
      </c>
      <c r="M211" t="inlineStr">
        <is>
          <t>Electronics</t>
        </is>
      </c>
      <c r="N211" t="inlineStr">
        <is>
          <t>Accessories_Supplies</t>
        </is>
      </c>
      <c r="O211" t="inlineStr">
        <is>
          <t>Projector Accessories 4h.1dn40.a00 Mains Power Supply for BenQ ms500/mx501/ms5</t>
        </is>
      </c>
      <c r="P211" s="18" t="n">
        <v>230</v>
      </c>
      <c r="Q211" t="n">
        <v>2300</v>
      </c>
      <c r="R211" s="18" t="n">
        <v>312</v>
      </c>
      <c r="S211" s="10" t="n">
        <v>0.08</v>
      </c>
      <c r="T211" s="18">
        <f>Q211*R211</f>
        <v/>
      </c>
      <c r="U211" s="18">
        <f>P211*Q211</f>
        <v/>
      </c>
      <c r="V211" s="18">
        <f>T211-U211</f>
        <v/>
      </c>
      <c r="W211" s="16">
        <f>(V211/T211)*100</f>
        <v/>
      </c>
    </row>
    <row r="212">
      <c r="A212" t="n">
        <v>212</v>
      </c>
      <c r="B212" t="inlineStr">
        <is>
          <t>OrdID-2018-0002121</t>
        </is>
      </c>
      <c r="C212" s="1" t="n">
        <v>43330</v>
      </c>
      <c r="D212" s="1" t="n">
        <v>43335</v>
      </c>
      <c r="E212" t="inlineStr">
        <is>
          <t>5-7 Day</t>
        </is>
      </c>
      <c r="F212" t="inlineStr">
        <is>
          <t>CustID- 453</t>
        </is>
      </c>
      <c r="G212" t="inlineStr">
        <is>
          <t>Osei Bonsu</t>
        </is>
      </c>
      <c r="H212" t="inlineStr">
        <is>
          <t>Corporate</t>
        </is>
      </c>
      <c r="I212" t="inlineStr">
        <is>
          <t>Tamale</t>
        </is>
      </c>
      <c r="J212" t="inlineStr">
        <is>
          <t>Ghana</t>
        </is>
      </c>
      <c r="K212" t="inlineStr">
        <is>
          <t>Northern</t>
        </is>
      </c>
      <c r="L212" t="inlineStr">
        <is>
          <t>ProdID-28000221</t>
        </is>
      </c>
      <c r="M212" t="inlineStr">
        <is>
          <t>Electronics</t>
        </is>
      </c>
      <c r="N212" t="inlineStr">
        <is>
          <t>Accessories_Supplies</t>
        </is>
      </c>
      <c r="O212" t="inlineStr">
        <is>
          <t>RCA (CRF907) Audiovox Accessories A/V Modulator With Power Supply Cord</t>
        </is>
      </c>
      <c r="P212" s="18" t="n">
        <v>226</v>
      </c>
      <c r="Q212" t="n">
        <v>2260</v>
      </c>
      <c r="R212" s="18" t="n">
        <v>331</v>
      </c>
      <c r="S212" s="10" t="n">
        <v>0.05</v>
      </c>
      <c r="T212" s="18">
        <f>Q212*R212</f>
        <v/>
      </c>
      <c r="U212" s="18">
        <f>P212*Q212</f>
        <v/>
      </c>
      <c r="V212" s="18">
        <f>T212-U212</f>
        <v/>
      </c>
      <c r="W212" s="16">
        <f>(V212/T212)*100</f>
        <v/>
      </c>
    </row>
    <row r="213">
      <c r="A213" t="n">
        <v>213</v>
      </c>
      <c r="B213" t="inlineStr">
        <is>
          <t>OrdID-2018-0002131</t>
        </is>
      </c>
      <c r="C213" s="1" t="n">
        <v>43330</v>
      </c>
      <c r="D213" s="1" t="n">
        <v>43337</v>
      </c>
      <c r="E213" t="inlineStr">
        <is>
          <t>5-7 Day</t>
        </is>
      </c>
      <c r="F213" t="inlineStr">
        <is>
          <t>CustID- 401</t>
        </is>
      </c>
      <c r="G213" t="inlineStr">
        <is>
          <t>Selorm Addo</t>
        </is>
      </c>
      <c r="H213" t="inlineStr">
        <is>
          <t>Consumer</t>
        </is>
      </c>
      <c r="I213" t="inlineStr">
        <is>
          <t>Tamale</t>
        </is>
      </c>
      <c r="J213" t="inlineStr">
        <is>
          <t>Ghana</t>
        </is>
      </c>
      <c r="K213" t="inlineStr">
        <is>
          <t>Northern</t>
        </is>
      </c>
      <c r="L213" t="inlineStr">
        <is>
          <t>ProdID-28000741</t>
        </is>
      </c>
      <c r="M213" t="inlineStr">
        <is>
          <t>Phone_Tablets</t>
        </is>
      </c>
      <c r="N213" t="inlineStr">
        <is>
          <t>Telephones_Accessories</t>
        </is>
      </c>
      <c r="O213" t="inlineStr">
        <is>
          <t>vCharged 12 FT Longest MFi Certified Lightning Cable Nylon Braided USB Charging Cord</t>
        </is>
      </c>
      <c r="P213" s="18" t="n">
        <v>465</v>
      </c>
      <c r="Q213" t="n">
        <v>4650</v>
      </c>
      <c r="R213" s="18" t="n">
        <v>558</v>
      </c>
      <c r="S213" s="10" t="n">
        <v>0.1383219839942313</v>
      </c>
      <c r="T213" s="18">
        <f>Q213*R213</f>
        <v/>
      </c>
      <c r="U213" s="18">
        <f>P213*Q213</f>
        <v/>
      </c>
      <c r="V213" s="18">
        <f>T213-U213</f>
        <v/>
      </c>
      <c r="W213" s="16">
        <f>(V213/T213)*100</f>
        <v/>
      </c>
    </row>
    <row r="214">
      <c r="A214" t="n">
        <v>214</v>
      </c>
      <c r="B214" t="inlineStr">
        <is>
          <t>OrdID-2018-0002141</t>
        </is>
      </c>
      <c r="C214" s="1" t="n">
        <v>43333</v>
      </c>
      <c r="D214" s="1" t="n">
        <v>43334</v>
      </c>
      <c r="E214" t="inlineStr">
        <is>
          <t>Express 1 Day</t>
        </is>
      </c>
      <c r="F214" t="inlineStr">
        <is>
          <t>CustID- 557</t>
        </is>
      </c>
      <c r="G214" t="inlineStr">
        <is>
          <t>Ebenezer Darko</t>
        </is>
      </c>
      <c r="H214" t="inlineStr">
        <is>
          <t>Corporate</t>
        </is>
      </c>
      <c r="I214" t="inlineStr">
        <is>
          <t>Accra</t>
        </is>
      </c>
      <c r="J214" t="inlineStr">
        <is>
          <t>Ghana</t>
        </is>
      </c>
      <c r="K214" t="inlineStr">
        <is>
          <t>Greater Accra</t>
        </is>
      </c>
      <c r="L214" t="inlineStr">
        <is>
          <t>ProdID-28000601</t>
        </is>
      </c>
      <c r="M214" t="inlineStr">
        <is>
          <t>Phone_Tablets</t>
        </is>
      </c>
      <c r="N214" t="inlineStr">
        <is>
          <t>Telephones_Accessories</t>
        </is>
      </c>
      <c r="O214" t="inlineStr">
        <is>
          <t>Willful M98 Bluetooth Headset Wireless Headset with Microphone Charging Base Pro Clear Sound for Car Truck Driver Call Center Home Office PC</t>
        </is>
      </c>
      <c r="P214" s="18" t="n">
        <v>603</v>
      </c>
      <c r="Q214" t="n">
        <v>6030</v>
      </c>
      <c r="R214" s="18" t="n">
        <v>863</v>
      </c>
      <c r="S214" s="10" t="n">
        <v>0.00397601174503244</v>
      </c>
      <c r="T214" s="18">
        <f>Q214*R214</f>
        <v/>
      </c>
      <c r="U214" s="18">
        <f>P214*Q214</f>
        <v/>
      </c>
      <c r="V214" s="18">
        <f>T214-U214</f>
        <v/>
      </c>
      <c r="W214" s="16">
        <f>(V214/T214)*100</f>
        <v/>
      </c>
    </row>
    <row r="215">
      <c r="A215" t="n">
        <v>215</v>
      </c>
      <c r="B215" t="inlineStr">
        <is>
          <t>OrdID-2018-0002151</t>
        </is>
      </c>
      <c r="C215" s="1" t="n">
        <v>43333</v>
      </c>
      <c r="D215" s="1" t="n">
        <v>43333</v>
      </c>
      <c r="E215" t="inlineStr">
        <is>
          <t>Pick up</t>
        </is>
      </c>
      <c r="F215" t="inlineStr">
        <is>
          <t>CustID- 397</t>
        </is>
      </c>
      <c r="G215" t="inlineStr">
        <is>
          <t>Godred Gyimah</t>
        </is>
      </c>
      <c r="H215" t="inlineStr">
        <is>
          <t>Corporate</t>
        </is>
      </c>
      <c r="I215" t="inlineStr">
        <is>
          <t xml:space="preserve">Ashaiman </t>
        </is>
      </c>
      <c r="J215" t="inlineStr">
        <is>
          <t>Ghana</t>
        </is>
      </c>
      <c r="K215" t="inlineStr">
        <is>
          <t>Greater Accra</t>
        </is>
      </c>
      <c r="L215" t="inlineStr">
        <is>
          <t>ProdID-28000411</t>
        </is>
      </c>
      <c r="M215" t="inlineStr">
        <is>
          <t>Electronics</t>
        </is>
      </c>
      <c r="N215" t="inlineStr">
        <is>
          <t>Headphones</t>
        </is>
      </c>
      <c r="O215" t="inlineStr">
        <is>
          <t>Samsung Galaxy Buds Wireless Headset - Black</t>
        </is>
      </c>
      <c r="P215" s="18" t="n">
        <v>314</v>
      </c>
      <c r="Q215" t="n">
        <v>3140</v>
      </c>
      <c r="R215" s="18" t="n">
        <v>365</v>
      </c>
      <c r="S215" s="10" t="n">
        <v>0.02</v>
      </c>
      <c r="T215" s="18">
        <f>Q215*R215</f>
        <v/>
      </c>
      <c r="U215" s="18">
        <f>P215*Q215</f>
        <v/>
      </c>
      <c r="V215" s="18">
        <f>T215-U215</f>
        <v/>
      </c>
      <c r="W215" s="16">
        <f>(V215/T215)*100</f>
        <v/>
      </c>
    </row>
    <row r="216">
      <c r="A216" t="n">
        <v>216</v>
      </c>
      <c r="B216" t="inlineStr">
        <is>
          <t>OrdID-2018-0002161</t>
        </is>
      </c>
      <c r="C216" s="1" t="n">
        <v>43333</v>
      </c>
      <c r="D216" s="1" t="n">
        <v>43334</v>
      </c>
      <c r="E216" t="inlineStr">
        <is>
          <t>Pick up</t>
        </is>
      </c>
      <c r="F216" t="inlineStr">
        <is>
          <t>CustID- 186</t>
        </is>
      </c>
      <c r="G216" t="inlineStr">
        <is>
          <t>Elorm Nartey</t>
        </is>
      </c>
      <c r="H216" t="inlineStr">
        <is>
          <t>Corporate</t>
        </is>
      </c>
      <c r="I216" t="inlineStr">
        <is>
          <t>Suhum</t>
        </is>
      </c>
      <c r="J216" t="inlineStr">
        <is>
          <t>Ghana</t>
        </is>
      </c>
      <c r="K216" t="inlineStr">
        <is>
          <t>Eastern</t>
        </is>
      </c>
      <c r="L216" t="inlineStr">
        <is>
          <t>ProdID-28000881</t>
        </is>
      </c>
      <c r="M216" t="inlineStr">
        <is>
          <t>Phone_Tablets</t>
        </is>
      </c>
      <c r="N216" t="inlineStr">
        <is>
          <t>Telephones_Accessories</t>
        </is>
      </c>
      <c r="O216" t="inlineStr">
        <is>
          <t>Softalk Phone Line Cord 15-Feet Silver Landline Telephone Accessory (46615)</t>
        </is>
      </c>
      <c r="P216" s="18" t="n">
        <v>241</v>
      </c>
      <c r="Q216" t="n">
        <v>2410</v>
      </c>
      <c r="R216" s="18" t="n">
        <v>316</v>
      </c>
      <c r="S216" s="10" t="n">
        <v>0.06</v>
      </c>
      <c r="T216" s="18">
        <f>Q216*R216</f>
        <v/>
      </c>
      <c r="U216" s="18">
        <f>P216*Q216</f>
        <v/>
      </c>
      <c r="V216" s="18">
        <f>T216-U216</f>
        <v/>
      </c>
      <c r="W216" s="16">
        <f>(V216/T216)*100</f>
        <v/>
      </c>
    </row>
    <row r="217">
      <c r="A217" t="n">
        <v>217</v>
      </c>
      <c r="B217" t="inlineStr">
        <is>
          <t>OrdID-2018-0002171</t>
        </is>
      </c>
      <c r="C217" s="1" t="n">
        <v>43334</v>
      </c>
      <c r="D217" s="1" t="n">
        <v>43336</v>
      </c>
      <c r="E217" t="inlineStr">
        <is>
          <t>2-3 Day</t>
        </is>
      </c>
      <c r="F217" t="inlineStr">
        <is>
          <t>CustID- 557</t>
        </is>
      </c>
      <c r="G217" t="inlineStr">
        <is>
          <t>Ebenezer Darko</t>
        </is>
      </c>
      <c r="H217" t="inlineStr">
        <is>
          <t>Corporate</t>
        </is>
      </c>
      <c r="I217" t="inlineStr">
        <is>
          <t>Accra</t>
        </is>
      </c>
      <c r="J217" t="inlineStr">
        <is>
          <t>Ghana</t>
        </is>
      </c>
      <c r="K217" t="inlineStr">
        <is>
          <t>Greater Accra</t>
        </is>
      </c>
      <c r="L217" t="inlineStr">
        <is>
          <t>ProdID-28000781</t>
        </is>
      </c>
      <c r="M217" t="inlineStr">
        <is>
          <t>Home_Office</t>
        </is>
      </c>
      <c r="N217" t="inlineStr">
        <is>
          <t>Home_Kitchen</t>
        </is>
      </c>
      <c r="O217" t="inlineStr">
        <is>
          <t>Scarlett SC-20A/20B Electric Kettle - 2 Litre Silver</t>
        </is>
      </c>
      <c r="P217" s="18" t="n">
        <v>501</v>
      </c>
      <c r="Q217" t="n">
        <v>5010</v>
      </c>
      <c r="R217" s="18" t="n">
        <v>588</v>
      </c>
      <c r="S217" s="10" t="n">
        <v>0.02</v>
      </c>
      <c r="T217" s="18">
        <f>Q217*R217</f>
        <v/>
      </c>
      <c r="U217" s="18">
        <f>P217*Q217</f>
        <v/>
      </c>
      <c r="V217" s="18">
        <f>T217-U217</f>
        <v/>
      </c>
      <c r="W217" s="16">
        <f>(V217/T217)*100</f>
        <v/>
      </c>
    </row>
    <row r="218">
      <c r="A218" t="n">
        <v>218</v>
      </c>
      <c r="B218" t="inlineStr">
        <is>
          <t>OrdID-2018-0002181</t>
        </is>
      </c>
      <c r="C218" s="1" t="n">
        <v>43342</v>
      </c>
      <c r="D218" s="1" t="n">
        <v>43344</v>
      </c>
      <c r="E218" t="inlineStr">
        <is>
          <t>2-3 Day</t>
        </is>
      </c>
      <c r="F218" t="inlineStr">
        <is>
          <t>CustID- 525</t>
        </is>
      </c>
      <c r="G218" t="inlineStr">
        <is>
          <t>Peter Ankoma</t>
        </is>
      </c>
      <c r="H218" t="inlineStr">
        <is>
          <t>Consumer</t>
        </is>
      </c>
      <c r="I218" t="inlineStr">
        <is>
          <t>Axim</t>
        </is>
      </c>
      <c r="J218" t="inlineStr">
        <is>
          <t>Ghana</t>
        </is>
      </c>
      <c r="K218" t="inlineStr">
        <is>
          <t>Western</t>
        </is>
      </c>
      <c r="L218" t="inlineStr">
        <is>
          <t>ProdID-28001121</t>
        </is>
      </c>
      <c r="M218" t="inlineStr">
        <is>
          <t>Electronics</t>
        </is>
      </c>
      <c r="N218" t="inlineStr">
        <is>
          <t>Television</t>
        </is>
      </c>
      <c r="O218" t="inlineStr">
        <is>
          <t>Tv 19 pollici HD Philips</t>
        </is>
      </c>
      <c r="P218" s="18" t="n">
        <v>1965</v>
      </c>
      <c r="Q218" t="n">
        <v>19650</v>
      </c>
      <c r="R218" s="18" t="n">
        <v>2969</v>
      </c>
      <c r="S218" s="10" t="n">
        <v>0.04</v>
      </c>
      <c r="T218" s="18">
        <f>Q218*R218</f>
        <v/>
      </c>
      <c r="U218" s="18">
        <f>P218*Q218</f>
        <v/>
      </c>
      <c r="V218" s="18">
        <f>T218-U218</f>
        <v/>
      </c>
      <c r="W218" s="16">
        <f>(V218/T218)*100</f>
        <v/>
      </c>
    </row>
    <row r="219">
      <c r="A219" t="n">
        <v>219</v>
      </c>
      <c r="B219" t="inlineStr">
        <is>
          <t>OrdID-2018-0002191</t>
        </is>
      </c>
      <c r="C219" s="1" t="n">
        <v>43343</v>
      </c>
      <c r="D219" s="1" t="n">
        <v>43346</v>
      </c>
      <c r="E219" t="inlineStr">
        <is>
          <t>2-3 Day</t>
        </is>
      </c>
      <c r="F219" t="inlineStr">
        <is>
          <t>CustID- 210</t>
        </is>
      </c>
      <c r="G219" t="inlineStr">
        <is>
          <t>Justice Nyamekye</t>
        </is>
      </c>
      <c r="H219" t="inlineStr">
        <is>
          <t>Consumer</t>
        </is>
      </c>
      <c r="I219" t="inlineStr">
        <is>
          <t>Bolgatanga</t>
        </is>
      </c>
      <c r="J219" t="inlineStr">
        <is>
          <t>Ghana</t>
        </is>
      </c>
      <c r="K219" t="inlineStr">
        <is>
          <t>Upper East</t>
        </is>
      </c>
      <c r="L219" t="inlineStr">
        <is>
          <t>ProdID-28000141</t>
        </is>
      </c>
      <c r="M219" t="inlineStr">
        <is>
          <t>Phone_Tablets</t>
        </is>
      </c>
      <c r="N219" t="inlineStr">
        <is>
          <t>Mobile Phones</t>
        </is>
      </c>
      <c r="O219" t="inlineStr">
        <is>
          <t>Apple iPhone 11 - 256GB - Black (T-Mobile) A2111 (CDMA + GSM)</t>
        </is>
      </c>
      <c r="P219" s="18" t="n">
        <v>1179</v>
      </c>
      <c r="Q219" t="n">
        <v>11790</v>
      </c>
      <c r="R219" s="18" t="n">
        <v>1757</v>
      </c>
      <c r="S219" s="10" t="n">
        <v>0.007042201745529223</v>
      </c>
      <c r="T219" s="18">
        <f>Q219*R219</f>
        <v/>
      </c>
      <c r="U219" s="18">
        <f>P219*Q219</f>
        <v/>
      </c>
      <c r="V219" s="18">
        <f>T219-U219</f>
        <v/>
      </c>
      <c r="W219" s="16">
        <f>(V219/T219)*100</f>
        <v/>
      </c>
    </row>
    <row r="220">
      <c r="A220" t="n">
        <v>220</v>
      </c>
      <c r="B220" t="inlineStr">
        <is>
          <t>OrdID-2018-0002201</t>
        </is>
      </c>
      <c r="C220" s="1" t="n">
        <v>43343</v>
      </c>
      <c r="D220" s="1" t="n">
        <v>43344</v>
      </c>
      <c r="E220" t="inlineStr">
        <is>
          <t>Express 1 Day</t>
        </is>
      </c>
      <c r="F220" t="inlineStr">
        <is>
          <t>CustID- 210</t>
        </is>
      </c>
      <c r="G220" t="inlineStr">
        <is>
          <t>Justice Nyamekye</t>
        </is>
      </c>
      <c r="H220" t="inlineStr">
        <is>
          <t>Consumer</t>
        </is>
      </c>
      <c r="I220" t="inlineStr">
        <is>
          <t>Bolgatanga</t>
        </is>
      </c>
      <c r="J220" t="inlineStr">
        <is>
          <t>Ghana</t>
        </is>
      </c>
      <c r="K220" t="inlineStr">
        <is>
          <t>Upper East</t>
        </is>
      </c>
      <c r="L220" t="inlineStr">
        <is>
          <t>ProdID-28000211</t>
        </is>
      </c>
      <c r="M220" t="inlineStr">
        <is>
          <t>Electronics</t>
        </is>
      </c>
      <c r="N220" t="inlineStr">
        <is>
          <t>Accessories_Supplies</t>
        </is>
      </c>
      <c r="O220" t="inlineStr">
        <is>
          <t>Rostra 250-2951 SourcePWR+ Plus Intelligent Accessory Power Supply 12V 7.5 Amp</t>
        </is>
      </c>
      <c r="P220" s="18" t="n">
        <v>288</v>
      </c>
      <c r="Q220" t="n">
        <v>2880</v>
      </c>
      <c r="R220" s="18" t="n">
        <v>356</v>
      </c>
      <c r="S220" s="10" t="n">
        <v>0.08</v>
      </c>
      <c r="T220" s="18">
        <f>Q220*R220</f>
        <v/>
      </c>
      <c r="U220" s="18">
        <f>P220*Q220</f>
        <v/>
      </c>
      <c r="V220" s="18">
        <f>T220-U220</f>
        <v/>
      </c>
      <c r="W220" s="16">
        <f>(V220/T220)*100</f>
        <v/>
      </c>
    </row>
    <row r="221">
      <c r="A221" t="n">
        <v>221</v>
      </c>
      <c r="B221" t="inlineStr">
        <is>
          <t>OrdID-2018-0002211</t>
        </is>
      </c>
      <c r="C221" s="1" t="n">
        <v>43345</v>
      </c>
      <c r="D221" s="1" t="n">
        <v>43347</v>
      </c>
      <c r="E221" t="inlineStr">
        <is>
          <t>2-3 Day</t>
        </is>
      </c>
      <c r="F221" t="inlineStr">
        <is>
          <t>CustID- 372</t>
        </is>
      </c>
      <c r="G221" t="inlineStr">
        <is>
          <t>Antwi Frimpong</t>
        </is>
      </c>
      <c r="H221" t="inlineStr">
        <is>
          <t>Corporate</t>
        </is>
      </c>
      <c r="I221" t="inlineStr">
        <is>
          <t>Akatsi</t>
        </is>
      </c>
      <c r="J221" t="inlineStr">
        <is>
          <t>Ghana</t>
        </is>
      </c>
      <c r="K221" t="inlineStr">
        <is>
          <t>Volta</t>
        </is>
      </c>
      <c r="L221" t="inlineStr">
        <is>
          <t>ProdID-28000201</t>
        </is>
      </c>
      <c r="M221" t="inlineStr">
        <is>
          <t>Phone_Tablets</t>
        </is>
      </c>
      <c r="N221" t="inlineStr">
        <is>
          <t>Mobile Phones</t>
        </is>
      </c>
      <c r="O221" t="inlineStr">
        <is>
          <t>APPLE iPhone 7 32/128/256GB Factory Unlocked Smartphone - Various Colour</t>
        </is>
      </c>
      <c r="P221" s="18" t="n">
        <v>1668</v>
      </c>
      <c r="Q221" t="n">
        <v>16680</v>
      </c>
      <c r="R221" s="18" t="n">
        <v>2002</v>
      </c>
      <c r="S221" s="10" t="n">
        <v>0.06673666206196797</v>
      </c>
      <c r="T221" s="18">
        <f>Q221*R221</f>
        <v/>
      </c>
      <c r="U221" s="18">
        <f>P221*Q221</f>
        <v/>
      </c>
      <c r="V221" s="18">
        <f>T221-U221</f>
        <v/>
      </c>
      <c r="W221" s="16">
        <f>(V221/T221)*100</f>
        <v/>
      </c>
    </row>
    <row r="222">
      <c r="A222" t="n">
        <v>222</v>
      </c>
      <c r="B222" t="inlineStr">
        <is>
          <t>OrdID-2018-0002221</t>
        </is>
      </c>
      <c r="C222" s="1" t="n">
        <v>43347</v>
      </c>
      <c r="D222" s="1" t="n">
        <v>43349</v>
      </c>
      <c r="E222" t="inlineStr">
        <is>
          <t>2-3 Day</t>
        </is>
      </c>
      <c r="F222" t="inlineStr">
        <is>
          <t>CustID- 372</t>
        </is>
      </c>
      <c r="G222" t="inlineStr">
        <is>
          <t>Antwi Frimpong</t>
        </is>
      </c>
      <c r="H222" t="inlineStr">
        <is>
          <t>Corporate</t>
        </is>
      </c>
      <c r="I222" t="inlineStr">
        <is>
          <t>Akatsi</t>
        </is>
      </c>
      <c r="J222" t="inlineStr">
        <is>
          <t>Ghana</t>
        </is>
      </c>
      <c r="K222" t="inlineStr">
        <is>
          <t>Volta</t>
        </is>
      </c>
      <c r="L222" t="inlineStr">
        <is>
          <t>ProdID-28000801</t>
        </is>
      </c>
      <c r="M222" t="inlineStr">
        <is>
          <t>Home_Office</t>
        </is>
      </c>
      <c r="N222" t="inlineStr">
        <is>
          <t>Home_Kitchen</t>
        </is>
      </c>
      <c r="O222" t="inlineStr">
        <is>
          <t>Plastic Storage Bowl Set - 17 Pieces Green</t>
        </is>
      </c>
      <c r="P222" s="18" t="n">
        <v>1007</v>
      </c>
      <c r="Q222" t="n">
        <v>10070</v>
      </c>
      <c r="R222" s="18" t="n">
        <v>1310</v>
      </c>
      <c r="S222" s="10" t="n">
        <v>0.07891288112501639</v>
      </c>
      <c r="T222" s="18">
        <f>Q222*R222</f>
        <v/>
      </c>
      <c r="U222" s="18">
        <f>P222*Q222</f>
        <v/>
      </c>
      <c r="V222" s="18">
        <f>T222-U222</f>
        <v/>
      </c>
      <c r="W222" s="16">
        <f>(V222/T222)*100</f>
        <v/>
      </c>
    </row>
    <row r="223">
      <c r="A223" t="n">
        <v>223</v>
      </c>
      <c r="B223" t="inlineStr">
        <is>
          <t>OrdID-2018-0002231</t>
        </is>
      </c>
      <c r="C223" s="1" t="n">
        <v>43347</v>
      </c>
      <c r="D223" s="1" t="n">
        <v>43349</v>
      </c>
      <c r="E223" t="inlineStr">
        <is>
          <t>2-3 Day</t>
        </is>
      </c>
      <c r="F223" t="inlineStr">
        <is>
          <t>CustID- 372</t>
        </is>
      </c>
      <c r="G223" t="inlineStr">
        <is>
          <t>Antwi Frimpong</t>
        </is>
      </c>
      <c r="H223" t="inlineStr">
        <is>
          <t>Corporate</t>
        </is>
      </c>
      <c r="I223" t="inlineStr">
        <is>
          <t>Akatsi</t>
        </is>
      </c>
      <c r="J223" t="inlineStr">
        <is>
          <t>Ghana</t>
        </is>
      </c>
      <c r="K223" t="inlineStr">
        <is>
          <t>Volta</t>
        </is>
      </c>
      <c r="L223" t="inlineStr">
        <is>
          <t>ProdID-28000101</t>
        </is>
      </c>
      <c r="M223" t="inlineStr">
        <is>
          <t>Home_Office</t>
        </is>
      </c>
      <c r="N223" t="inlineStr">
        <is>
          <t>Furniture</t>
        </is>
      </c>
      <c r="O223" t="inlineStr">
        <is>
          <t>Bean bag</t>
        </is>
      </c>
      <c r="P223" s="18" t="n">
        <v>260</v>
      </c>
      <c r="Q223" t="n">
        <v>2600</v>
      </c>
      <c r="R223" s="18" t="n">
        <v>373</v>
      </c>
      <c r="S223" s="10" t="n">
        <v>0.07891288112501639</v>
      </c>
      <c r="T223" s="18">
        <f>Q223*R223</f>
        <v/>
      </c>
      <c r="U223" s="18">
        <f>P223*Q223</f>
        <v/>
      </c>
      <c r="V223" s="18">
        <f>T223-U223</f>
        <v/>
      </c>
      <c r="W223" s="16">
        <f>(V223/T223)*100</f>
        <v/>
      </c>
    </row>
    <row r="224">
      <c r="A224" t="n">
        <v>224</v>
      </c>
      <c r="B224" t="inlineStr">
        <is>
          <t>OrdID-2018-0002241</t>
        </is>
      </c>
      <c r="C224" s="1" t="n">
        <v>43348</v>
      </c>
      <c r="D224" s="1" t="n">
        <v>43353</v>
      </c>
      <c r="E224" t="inlineStr">
        <is>
          <t>5-7 Day</t>
        </is>
      </c>
      <c r="F224" t="inlineStr">
        <is>
          <t>CustID- 214</t>
        </is>
      </c>
      <c r="G224" t="inlineStr">
        <is>
          <t>Priscilla Mintah</t>
        </is>
      </c>
      <c r="H224" t="inlineStr">
        <is>
          <t>Consumer</t>
        </is>
      </c>
      <c r="I224" t="inlineStr">
        <is>
          <t>Tamale</t>
        </is>
      </c>
      <c r="J224" t="inlineStr">
        <is>
          <t>Ghana</t>
        </is>
      </c>
      <c r="K224" t="inlineStr">
        <is>
          <t>Northern</t>
        </is>
      </c>
      <c r="L224" t="inlineStr">
        <is>
          <t>ProdID-28000811</t>
        </is>
      </c>
      <c r="M224" t="inlineStr">
        <is>
          <t>Electronics</t>
        </is>
      </c>
      <c r="N224" t="inlineStr">
        <is>
          <t>Radios_Transceivers</t>
        </is>
      </c>
      <c r="O224" t="inlineStr">
        <is>
          <t>Motorola SL4000 Compact DMR Digital UHF Two Way Radio Walkie Talkie</t>
        </is>
      </c>
      <c r="P224" s="18" t="n">
        <v>240</v>
      </c>
      <c r="Q224" t="n">
        <v>2400</v>
      </c>
      <c r="R224" s="18" t="n">
        <v>299</v>
      </c>
      <c r="S224" s="10" t="n">
        <v>0.06205319809597282</v>
      </c>
      <c r="T224" s="18">
        <f>Q224*R224</f>
        <v/>
      </c>
      <c r="U224" s="18">
        <f>P224*Q224</f>
        <v/>
      </c>
      <c r="V224" s="18">
        <f>T224-U224</f>
        <v/>
      </c>
      <c r="W224" s="16">
        <f>(V224/T224)*100</f>
        <v/>
      </c>
    </row>
    <row r="225">
      <c r="A225" t="n">
        <v>225</v>
      </c>
      <c r="B225" t="inlineStr">
        <is>
          <t>OrdID-2018-0002251</t>
        </is>
      </c>
      <c r="C225" s="1" t="n">
        <v>43348</v>
      </c>
      <c r="D225" s="1" t="n">
        <v>43351</v>
      </c>
      <c r="E225" t="inlineStr">
        <is>
          <t>2-3 Day</t>
        </is>
      </c>
      <c r="F225" t="inlineStr">
        <is>
          <t>CustID- 146</t>
        </is>
      </c>
      <c r="G225" t="inlineStr">
        <is>
          <t>Ernestina Darko</t>
        </is>
      </c>
      <c r="H225" t="inlineStr">
        <is>
          <t>Corporate</t>
        </is>
      </c>
      <c r="I225" t="inlineStr">
        <is>
          <t>Bimbilla</t>
        </is>
      </c>
      <c r="J225" t="inlineStr">
        <is>
          <t>Ghana</t>
        </is>
      </c>
      <c r="K225" t="inlineStr">
        <is>
          <t>Northern</t>
        </is>
      </c>
      <c r="L225" t="inlineStr">
        <is>
          <t>ProdID-28001031</t>
        </is>
      </c>
      <c r="M225" t="inlineStr">
        <is>
          <t>Home_Office</t>
        </is>
      </c>
      <c r="N225" t="inlineStr">
        <is>
          <t>Home_Kitchen</t>
        </is>
      </c>
      <c r="O225" t="inlineStr">
        <is>
          <t>Scarlett HE-133 Hand Mixer - 180 Watt White</t>
        </is>
      </c>
      <c r="P225" s="18" t="n">
        <v>1003</v>
      </c>
      <c r="Q225" t="n">
        <v>10030</v>
      </c>
      <c r="R225" s="18" t="n">
        <v>1395</v>
      </c>
      <c r="S225" s="10" t="n">
        <v>0.07734238896915746</v>
      </c>
      <c r="T225" s="18">
        <f>Q225*R225</f>
        <v/>
      </c>
      <c r="U225" s="18">
        <f>P225*Q225</f>
        <v/>
      </c>
      <c r="V225" s="18">
        <f>T225-U225</f>
        <v/>
      </c>
      <c r="W225" s="16">
        <f>(V225/T225)*100</f>
        <v/>
      </c>
    </row>
    <row r="226">
      <c r="A226" t="n">
        <v>226</v>
      </c>
      <c r="B226" t="inlineStr">
        <is>
          <t>OrdID-2018-0002261</t>
        </is>
      </c>
      <c r="C226" s="1" t="n">
        <v>43348</v>
      </c>
      <c r="D226" s="1" t="n">
        <v>43354</v>
      </c>
      <c r="E226" t="inlineStr">
        <is>
          <t>5-7 Day</t>
        </is>
      </c>
      <c r="F226" t="inlineStr">
        <is>
          <t>CustID- 290</t>
        </is>
      </c>
      <c r="G226" t="inlineStr">
        <is>
          <t>Michael Gyasi</t>
        </is>
      </c>
      <c r="H226" t="inlineStr">
        <is>
          <t>Consumer</t>
        </is>
      </c>
      <c r="I226" t="inlineStr">
        <is>
          <t>Cape Coast</t>
        </is>
      </c>
      <c r="J226" t="inlineStr">
        <is>
          <t>Ghana</t>
        </is>
      </c>
      <c r="K226" t="inlineStr">
        <is>
          <t>Central</t>
        </is>
      </c>
      <c r="L226" t="inlineStr">
        <is>
          <t>ProdID-28000111</t>
        </is>
      </c>
      <c r="M226" t="inlineStr">
        <is>
          <t>Electronics</t>
        </is>
      </c>
      <c r="N226" t="inlineStr">
        <is>
          <t>Accessories_Supplies</t>
        </is>
      </c>
      <c r="O226" t="inlineStr">
        <is>
          <t>TV One 1RK-5RU-PSU 5RU 250w Power supply and accessories</t>
        </is>
      </c>
      <c r="P226" s="18" t="n">
        <v>460</v>
      </c>
      <c r="Q226" t="n">
        <v>4600</v>
      </c>
      <c r="R226" s="18" t="n">
        <v>575</v>
      </c>
      <c r="S226" s="10" t="n">
        <v>0.06</v>
      </c>
      <c r="T226" s="18">
        <f>Q226*R226</f>
        <v/>
      </c>
      <c r="U226" s="18">
        <f>P226*Q226</f>
        <v/>
      </c>
      <c r="V226" s="18">
        <f>T226-U226</f>
        <v/>
      </c>
      <c r="W226" s="16">
        <f>(V226/T226)*100</f>
        <v/>
      </c>
    </row>
    <row r="227">
      <c r="A227" t="n">
        <v>227</v>
      </c>
      <c r="B227" t="inlineStr">
        <is>
          <t>OrdID-2018-0002271</t>
        </is>
      </c>
      <c r="C227" s="1" t="n">
        <v>43349</v>
      </c>
      <c r="D227" s="1" t="n">
        <v>43352</v>
      </c>
      <c r="E227" t="inlineStr">
        <is>
          <t>2-3 Day</t>
        </is>
      </c>
      <c r="F227" t="inlineStr">
        <is>
          <t>CustID- 030</t>
        </is>
      </c>
      <c r="G227" t="inlineStr">
        <is>
          <t>Cecilia Esi</t>
        </is>
      </c>
      <c r="H227" t="inlineStr">
        <is>
          <t>Home Office</t>
        </is>
      </c>
      <c r="I227" t="inlineStr">
        <is>
          <t>Ahwiaa</t>
        </is>
      </c>
      <c r="J227" t="inlineStr">
        <is>
          <t>Ghana</t>
        </is>
      </c>
      <c r="K227" t="inlineStr">
        <is>
          <t>Ashanti</t>
        </is>
      </c>
      <c r="L227" t="inlineStr">
        <is>
          <t>ProdID-28000251</t>
        </is>
      </c>
      <c r="M227" t="inlineStr">
        <is>
          <t>Phone_Tablets</t>
        </is>
      </c>
      <c r="N227" t="inlineStr">
        <is>
          <t>Mobile Phones</t>
        </is>
      </c>
      <c r="O227" t="inlineStr">
        <is>
          <t>LG V40 128GB - GSM Unlocked Smartphone Choose color Excellent Condition</t>
        </is>
      </c>
      <c r="P227" s="18" t="n">
        <v>1728</v>
      </c>
      <c r="Q227" t="n">
        <v>17280</v>
      </c>
      <c r="R227" s="18" t="n">
        <v>2300</v>
      </c>
      <c r="S227" s="10" t="n">
        <v>0.08</v>
      </c>
      <c r="T227" s="18">
        <f>Q227*R227</f>
        <v/>
      </c>
      <c r="U227" s="18">
        <f>P227*Q227</f>
        <v/>
      </c>
      <c r="V227" s="18">
        <f>T227-U227</f>
        <v/>
      </c>
      <c r="W227" s="16">
        <f>(V227/T227)*100</f>
        <v/>
      </c>
    </row>
    <row r="228">
      <c r="A228" t="n">
        <v>228</v>
      </c>
      <c r="B228" t="inlineStr">
        <is>
          <t>OrdID-2018-0002281</t>
        </is>
      </c>
      <c r="C228" s="1" t="n">
        <v>43349</v>
      </c>
      <c r="D228" s="1" t="n">
        <v>43352</v>
      </c>
      <c r="E228" t="inlineStr">
        <is>
          <t>2-3 Day</t>
        </is>
      </c>
      <c r="F228" t="inlineStr">
        <is>
          <t>CustID- 096</t>
        </is>
      </c>
      <c r="G228" t="inlineStr">
        <is>
          <t>Abdul Rawuf</t>
        </is>
      </c>
      <c r="H228" t="inlineStr">
        <is>
          <t>Home Office</t>
        </is>
      </c>
      <c r="I228" t="inlineStr">
        <is>
          <t>Wa</t>
        </is>
      </c>
      <c r="J228" t="inlineStr">
        <is>
          <t>Ghana</t>
        </is>
      </c>
      <c r="K228" t="inlineStr">
        <is>
          <t>Upper West</t>
        </is>
      </c>
      <c r="L228" t="inlineStr">
        <is>
          <t>ProdID-28000911</t>
        </is>
      </c>
      <c r="M228" t="inlineStr">
        <is>
          <t>Electronics</t>
        </is>
      </c>
      <c r="N228" t="inlineStr">
        <is>
          <t>Television</t>
        </is>
      </c>
      <c r="O228" t="inlineStr">
        <is>
          <t>43" Toshiba 43V5863DA UHD Smart TV</t>
        </is>
      </c>
      <c r="P228" s="18" t="n">
        <v>3210</v>
      </c>
      <c r="Q228" t="n">
        <v>32100</v>
      </c>
      <c r="R228" s="18" t="n">
        <v>3853</v>
      </c>
      <c r="S228" s="10" t="n">
        <v>0.06434001181679827</v>
      </c>
      <c r="T228" s="18">
        <f>Q228*R228</f>
        <v/>
      </c>
      <c r="U228" s="18">
        <f>P228*Q228</f>
        <v/>
      </c>
      <c r="V228" s="18">
        <f>T228-U228</f>
        <v/>
      </c>
      <c r="W228" s="16">
        <f>(V228/T228)*100</f>
        <v/>
      </c>
    </row>
    <row r="229">
      <c r="A229" t="n">
        <v>229</v>
      </c>
      <c r="B229" t="inlineStr">
        <is>
          <t>OrdID-2018-0002291</t>
        </is>
      </c>
      <c r="C229" s="1" t="n">
        <v>43352</v>
      </c>
      <c r="D229" s="1" t="n">
        <v>43353</v>
      </c>
      <c r="E229" t="inlineStr">
        <is>
          <t>Express 1 Day</t>
        </is>
      </c>
      <c r="F229" t="inlineStr">
        <is>
          <t>CustID- 290</t>
        </is>
      </c>
      <c r="G229" t="inlineStr">
        <is>
          <t>Michael Gyasi</t>
        </is>
      </c>
      <c r="H229" t="inlineStr">
        <is>
          <t>Consumer</t>
        </is>
      </c>
      <c r="I229" t="inlineStr">
        <is>
          <t>Cape Coast</t>
        </is>
      </c>
      <c r="J229" t="inlineStr">
        <is>
          <t>Ghana</t>
        </is>
      </c>
      <c r="K229" t="inlineStr">
        <is>
          <t>Central</t>
        </is>
      </c>
      <c r="L229" t="inlineStr">
        <is>
          <t>ProdID-28000011</t>
        </is>
      </c>
      <c r="M229" t="inlineStr">
        <is>
          <t>Electronics</t>
        </is>
      </c>
      <c r="N229" t="inlineStr">
        <is>
          <t>Accessories_Supplies</t>
        </is>
      </c>
      <c r="O229" t="inlineStr">
        <is>
          <t>Power Supply Module for HKC 401-2K201-D4211 HKL-480201/500201/550201 Accessories</t>
        </is>
      </c>
      <c r="P229" s="18" t="n">
        <v>150</v>
      </c>
      <c r="Q229" t="n">
        <v>1500</v>
      </c>
      <c r="R229" s="18" t="n">
        <v>212</v>
      </c>
      <c r="S229" s="10" t="n">
        <v>0.04763033070694091</v>
      </c>
      <c r="T229" s="18">
        <f>Q229*R229</f>
        <v/>
      </c>
      <c r="U229" s="18">
        <f>P229*Q229</f>
        <v/>
      </c>
      <c r="V229" s="18">
        <f>T229-U229</f>
        <v/>
      </c>
      <c r="W229" s="16">
        <f>(V229/T229)*100</f>
        <v/>
      </c>
    </row>
    <row r="230">
      <c r="A230" t="n">
        <v>230</v>
      </c>
      <c r="B230" t="inlineStr">
        <is>
          <t>OrdID-2018-0002301</t>
        </is>
      </c>
      <c r="C230" s="1" t="n">
        <v>43352</v>
      </c>
      <c r="D230" s="1" t="n">
        <v>43355</v>
      </c>
      <c r="E230" t="inlineStr">
        <is>
          <t>2-3 Day</t>
        </is>
      </c>
      <c r="F230" t="inlineStr">
        <is>
          <t>CustID- 146</t>
        </is>
      </c>
      <c r="G230" t="inlineStr">
        <is>
          <t>Ernestina Darko</t>
        </is>
      </c>
      <c r="H230" t="inlineStr">
        <is>
          <t>Corporate</t>
        </is>
      </c>
      <c r="I230" t="inlineStr">
        <is>
          <t>Bimbilla</t>
        </is>
      </c>
      <c r="J230" t="inlineStr">
        <is>
          <t>Ghana</t>
        </is>
      </c>
      <c r="K230" t="inlineStr">
        <is>
          <t>Northern</t>
        </is>
      </c>
      <c r="L230" t="inlineStr">
        <is>
          <t>ProdID-28001111</t>
        </is>
      </c>
      <c r="M230" t="inlineStr">
        <is>
          <t>Electronics</t>
        </is>
      </c>
      <c r="N230" t="inlineStr">
        <is>
          <t>Television</t>
        </is>
      </c>
      <c r="O230" t="inlineStr">
        <is>
          <t>UltraHD Smart TV</t>
        </is>
      </c>
      <c r="P230" s="18" t="n">
        <v>4970</v>
      </c>
      <c r="Q230" t="n">
        <v>49700</v>
      </c>
      <c r="R230" s="18" t="n">
        <v>6810</v>
      </c>
      <c r="S230" s="10" t="n">
        <v>0.1660400344471278</v>
      </c>
      <c r="T230" s="18">
        <f>Q230*R230</f>
        <v/>
      </c>
      <c r="U230" s="18">
        <f>P230*Q230</f>
        <v/>
      </c>
      <c r="V230" s="18">
        <f>T230-U230</f>
        <v/>
      </c>
      <c r="W230" s="16">
        <f>(V230/T230)*100</f>
        <v/>
      </c>
    </row>
    <row r="231">
      <c r="A231" t="n">
        <v>231</v>
      </c>
      <c r="B231" t="inlineStr">
        <is>
          <t>OrdID-2018-0002311</t>
        </is>
      </c>
      <c r="C231" s="1" t="n">
        <v>43352</v>
      </c>
      <c r="D231" s="1" t="n">
        <v>43355</v>
      </c>
      <c r="E231" t="inlineStr">
        <is>
          <t>2-3 Day</t>
        </is>
      </c>
      <c r="F231" t="inlineStr">
        <is>
          <t>CustID- 146</t>
        </is>
      </c>
      <c r="G231" t="inlineStr">
        <is>
          <t>Ernestina Darko</t>
        </is>
      </c>
      <c r="H231" t="inlineStr">
        <is>
          <t>Corporate</t>
        </is>
      </c>
      <c r="I231" t="inlineStr">
        <is>
          <t>Bimbilla</t>
        </is>
      </c>
      <c r="J231" t="inlineStr">
        <is>
          <t>Ghana</t>
        </is>
      </c>
      <c r="K231" t="inlineStr">
        <is>
          <t>Northern</t>
        </is>
      </c>
      <c r="L231" t="inlineStr">
        <is>
          <t>ProdID-28000781</t>
        </is>
      </c>
      <c r="M231" t="inlineStr">
        <is>
          <t>Home_Office</t>
        </is>
      </c>
      <c r="N231" t="inlineStr">
        <is>
          <t>Home_Kitchen</t>
        </is>
      </c>
      <c r="O231" t="inlineStr">
        <is>
          <t>Scarlett SC-20A/20B Electric Kettle - 2 Litre Silver</t>
        </is>
      </c>
      <c r="P231" s="18" t="n">
        <v>501</v>
      </c>
      <c r="Q231" t="n">
        <v>5010</v>
      </c>
      <c r="R231" s="18" t="n">
        <v>588</v>
      </c>
      <c r="S231" s="10" t="n">
        <v>0.1660400344471278</v>
      </c>
      <c r="T231" s="18">
        <f>Q231*R231</f>
        <v/>
      </c>
      <c r="U231" s="18">
        <f>P231*Q231</f>
        <v/>
      </c>
      <c r="V231" s="18">
        <f>T231-U231</f>
        <v/>
      </c>
      <c r="W231" s="16">
        <f>(V231/T231)*100</f>
        <v/>
      </c>
    </row>
    <row r="232">
      <c r="A232" t="n">
        <v>232</v>
      </c>
      <c r="B232" t="inlineStr">
        <is>
          <t>OrdID-2018-0002321</t>
        </is>
      </c>
      <c r="C232" s="1" t="n">
        <v>43354</v>
      </c>
      <c r="D232" s="1" t="n">
        <v>43356</v>
      </c>
      <c r="E232" t="inlineStr">
        <is>
          <t>Pick up</t>
        </is>
      </c>
      <c r="F232" t="inlineStr">
        <is>
          <t>CustID- 397</t>
        </is>
      </c>
      <c r="G232" t="inlineStr">
        <is>
          <t>Godred Gyimah</t>
        </is>
      </c>
      <c r="H232" t="inlineStr">
        <is>
          <t>Corporate</t>
        </is>
      </c>
      <c r="I232" t="inlineStr">
        <is>
          <t xml:space="preserve">Ashaiman </t>
        </is>
      </c>
      <c r="J232" t="inlineStr">
        <is>
          <t>Ghana</t>
        </is>
      </c>
      <c r="K232" t="inlineStr">
        <is>
          <t>Greater Accra</t>
        </is>
      </c>
      <c r="L232" t="inlineStr">
        <is>
          <t>ProdID-28000891</t>
        </is>
      </c>
      <c r="M232" t="inlineStr">
        <is>
          <t>Phone_Tablets</t>
        </is>
      </c>
      <c r="N232" t="inlineStr">
        <is>
          <t>Telephones_Accessories</t>
        </is>
      </c>
      <c r="O232" t="inlineStr">
        <is>
          <t>Plantronics Blackwire C225 Headset</t>
        </is>
      </c>
      <c r="P232" s="18" t="n">
        <v>354</v>
      </c>
      <c r="Q232" t="n">
        <v>3540</v>
      </c>
      <c r="R232" s="18" t="n">
        <v>493</v>
      </c>
      <c r="S232" s="10" t="n">
        <v>0</v>
      </c>
      <c r="T232" s="18">
        <f>Q232*R232</f>
        <v/>
      </c>
      <c r="U232" s="18">
        <f>P232*Q232</f>
        <v/>
      </c>
      <c r="V232" s="18">
        <f>T232-U232</f>
        <v/>
      </c>
      <c r="W232" s="16">
        <f>(V232/T232)*100</f>
        <v/>
      </c>
    </row>
    <row r="233">
      <c r="A233" t="n">
        <v>233</v>
      </c>
      <c r="B233" t="inlineStr">
        <is>
          <t>OrdID-2018-0002331</t>
        </is>
      </c>
      <c r="C233" s="1" t="n">
        <v>43354</v>
      </c>
      <c r="D233" s="1" t="n">
        <v>43356</v>
      </c>
      <c r="E233" t="inlineStr">
        <is>
          <t>2-3 Day</t>
        </is>
      </c>
      <c r="F233" t="inlineStr">
        <is>
          <t>CustID- 152</t>
        </is>
      </c>
      <c r="G233" t="inlineStr">
        <is>
          <t>Okyere Mintah</t>
        </is>
      </c>
      <c r="H233" t="inlineStr">
        <is>
          <t>Corporate</t>
        </is>
      </c>
      <c r="I233" t="inlineStr">
        <is>
          <t>Koforidua</t>
        </is>
      </c>
      <c r="J233" t="inlineStr">
        <is>
          <t>Ghana</t>
        </is>
      </c>
      <c r="K233" t="inlineStr">
        <is>
          <t>Eastern</t>
        </is>
      </c>
      <c r="L233" t="inlineStr">
        <is>
          <t>ProdID-28001081</t>
        </is>
      </c>
      <c r="M233" t="inlineStr">
        <is>
          <t>Home_Office</t>
        </is>
      </c>
      <c r="N233" t="inlineStr">
        <is>
          <t>Home_Kitchen</t>
        </is>
      </c>
      <c r="O233" t="inlineStr">
        <is>
          <t>400ML Anti-Bacterial Hand Sanitizer Bathroom smart Automatic Dispenser holder</t>
        </is>
      </c>
      <c r="P233" s="18" t="n">
        <v>819</v>
      </c>
      <c r="Q233" t="n">
        <v>8190</v>
      </c>
      <c r="R233" s="18" t="n">
        <v>1082</v>
      </c>
      <c r="S233" s="10" t="n">
        <v>0.06399428550622185</v>
      </c>
      <c r="T233" s="18">
        <f>Q233*R233</f>
        <v/>
      </c>
      <c r="U233" s="18">
        <f>P233*Q233</f>
        <v/>
      </c>
      <c r="V233" s="18">
        <f>T233-U233</f>
        <v/>
      </c>
      <c r="W233" s="16">
        <f>(V233/T233)*100</f>
        <v/>
      </c>
    </row>
    <row r="234">
      <c r="A234" t="n">
        <v>234</v>
      </c>
      <c r="B234" t="inlineStr">
        <is>
          <t>OrdID-2018-0002341</t>
        </is>
      </c>
      <c r="C234" s="1" t="n">
        <v>43356</v>
      </c>
      <c r="D234" s="1" t="n">
        <v>43357</v>
      </c>
      <c r="E234" t="inlineStr">
        <is>
          <t>Pick up</t>
        </is>
      </c>
      <c r="F234" t="inlineStr">
        <is>
          <t>CustID- 210</t>
        </is>
      </c>
      <c r="G234" t="inlineStr">
        <is>
          <t>Justice Nyamekye</t>
        </is>
      </c>
      <c r="H234" t="inlineStr">
        <is>
          <t>Consumer</t>
        </is>
      </c>
      <c r="I234" t="inlineStr">
        <is>
          <t>Bolgatanga</t>
        </is>
      </c>
      <c r="J234" t="inlineStr">
        <is>
          <t>Ghana</t>
        </is>
      </c>
      <c r="K234" t="inlineStr">
        <is>
          <t>Upper East</t>
        </is>
      </c>
      <c r="L234" t="inlineStr">
        <is>
          <t>ProdID-28000321</t>
        </is>
      </c>
      <c r="M234" t="inlineStr">
        <is>
          <t>Phone_Tablets</t>
        </is>
      </c>
      <c r="N234" t="inlineStr">
        <is>
          <t>Laptop_Desktop accessories</t>
        </is>
      </c>
      <c r="O234" t="inlineStr">
        <is>
          <t>Logitech C270 HD Computer Webcam Drive-Free with Microphone Anchor Video TV</t>
        </is>
      </c>
      <c r="P234" s="18" t="n">
        <v>638</v>
      </c>
      <c r="Q234" t="n">
        <v>6380</v>
      </c>
      <c r="R234" s="18" t="n">
        <v>850</v>
      </c>
      <c r="S234" s="10" t="n">
        <v>0.03289452830642524</v>
      </c>
      <c r="T234" s="18">
        <f>Q234*R234</f>
        <v/>
      </c>
      <c r="U234" s="18">
        <f>P234*Q234</f>
        <v/>
      </c>
      <c r="V234" s="18">
        <f>T234-U234</f>
        <v/>
      </c>
      <c r="W234" s="16">
        <f>(V234/T234)*100</f>
        <v/>
      </c>
    </row>
    <row r="235">
      <c r="A235" t="n">
        <v>235</v>
      </c>
      <c r="B235" t="inlineStr">
        <is>
          <t>OrdID-2018-0002351</t>
        </is>
      </c>
      <c r="C235" s="1" t="n">
        <v>43359</v>
      </c>
      <c r="D235" s="1" t="n">
        <v>43361</v>
      </c>
      <c r="E235" t="inlineStr">
        <is>
          <t>2-3 Day</t>
        </is>
      </c>
      <c r="F235" t="inlineStr">
        <is>
          <t>CustID- 590</t>
        </is>
      </c>
      <c r="G235" t="inlineStr">
        <is>
          <t>Michael Bamfo</t>
        </is>
      </c>
      <c r="H235" t="inlineStr">
        <is>
          <t>Consumer</t>
        </is>
      </c>
      <c r="I235" t="inlineStr">
        <is>
          <t>Mandela</t>
        </is>
      </c>
      <c r="J235" t="inlineStr">
        <is>
          <t>Ghana</t>
        </is>
      </c>
      <c r="K235" t="inlineStr">
        <is>
          <t>Greater Accra</t>
        </is>
      </c>
      <c r="L235" t="inlineStr">
        <is>
          <t>ProdID-28001151</t>
        </is>
      </c>
      <c r="M235" t="inlineStr">
        <is>
          <t>Electronics</t>
        </is>
      </c>
      <c r="N235" t="inlineStr">
        <is>
          <t>Television</t>
        </is>
      </c>
      <c r="O235" t="inlineStr">
        <is>
          <t>Vintage Casio JY-10 2" Portable LCD Color Television with Case</t>
        </is>
      </c>
      <c r="P235" s="18" t="n">
        <v>2170</v>
      </c>
      <c r="Q235" t="n">
        <v>21700</v>
      </c>
      <c r="R235" s="18" t="n">
        <v>2908</v>
      </c>
      <c r="S235" s="10" t="n">
        <v>0.04678976614996108</v>
      </c>
      <c r="T235" s="18">
        <f>Q235*R235</f>
        <v/>
      </c>
      <c r="U235" s="18">
        <f>P235*Q235</f>
        <v/>
      </c>
      <c r="V235" s="18">
        <f>T235-U235</f>
        <v/>
      </c>
      <c r="W235" s="16">
        <f>(V235/T235)*100</f>
        <v/>
      </c>
    </row>
    <row r="236">
      <c r="A236" t="n">
        <v>236</v>
      </c>
      <c r="B236" t="inlineStr">
        <is>
          <t>OrdID-2018-0002361</t>
        </is>
      </c>
      <c r="C236" s="1" t="n">
        <v>43359</v>
      </c>
      <c r="D236" s="1" t="n">
        <v>43361</v>
      </c>
      <c r="E236" t="inlineStr">
        <is>
          <t>2-3 Day</t>
        </is>
      </c>
      <c r="F236" t="inlineStr">
        <is>
          <t>CustID- 590</t>
        </is>
      </c>
      <c r="G236" t="inlineStr">
        <is>
          <t>Michael Bamfo</t>
        </is>
      </c>
      <c r="H236" t="inlineStr">
        <is>
          <t>Consumer</t>
        </is>
      </c>
      <c r="I236" t="inlineStr">
        <is>
          <t>Mandela</t>
        </is>
      </c>
      <c r="J236" t="inlineStr">
        <is>
          <t>Ghana</t>
        </is>
      </c>
      <c r="K236" t="inlineStr">
        <is>
          <t>Greater Accra</t>
        </is>
      </c>
      <c r="L236" t="inlineStr">
        <is>
          <t>ProdID-28000701</t>
        </is>
      </c>
      <c r="M236" t="inlineStr">
        <is>
          <t>Electronics</t>
        </is>
      </c>
      <c r="N236" t="inlineStr">
        <is>
          <t>Home Audio</t>
        </is>
      </c>
      <c r="O236" t="inlineStr">
        <is>
          <t>Dayton Audio MK442T 4" 2-Way Transmission Line Tower Speaker Pair</t>
        </is>
      </c>
      <c r="P236" s="18" t="n">
        <v>572</v>
      </c>
      <c r="Q236" t="n">
        <v>5720</v>
      </c>
      <c r="R236" s="18" t="n">
        <v>859</v>
      </c>
      <c r="S236" s="10" t="n">
        <v>0.04678976614996108</v>
      </c>
      <c r="T236" s="18">
        <f>Q236*R236</f>
        <v/>
      </c>
      <c r="U236" s="18">
        <f>P236*Q236</f>
        <v/>
      </c>
      <c r="V236" s="18">
        <f>T236-U236</f>
        <v/>
      </c>
      <c r="W236" s="16">
        <f>(V236/T236)*100</f>
        <v/>
      </c>
    </row>
    <row r="237">
      <c r="A237" t="n">
        <v>237</v>
      </c>
      <c r="B237" t="inlineStr">
        <is>
          <t>OrdID-2018-0002371</t>
        </is>
      </c>
      <c r="C237" s="1" t="n">
        <v>43363</v>
      </c>
      <c r="D237" s="1" t="n">
        <v>43366</v>
      </c>
      <c r="E237" t="inlineStr">
        <is>
          <t>2-3 Day</t>
        </is>
      </c>
      <c r="F237" t="inlineStr">
        <is>
          <t>CustID- 572</t>
        </is>
      </c>
      <c r="G237" t="inlineStr">
        <is>
          <t>Akua Boatemaa</t>
        </is>
      </c>
      <c r="H237" t="inlineStr">
        <is>
          <t>Corporate</t>
        </is>
      </c>
      <c r="I237" t="inlineStr">
        <is>
          <t>Mim</t>
        </is>
      </c>
      <c r="J237" t="inlineStr">
        <is>
          <t>Ghana</t>
        </is>
      </c>
      <c r="K237" t="inlineStr">
        <is>
          <t>Brong-Ahafo</t>
        </is>
      </c>
      <c r="L237" t="inlineStr">
        <is>
          <t>ProdID-28001071</t>
        </is>
      </c>
      <c r="M237" t="inlineStr">
        <is>
          <t>Phone_Tablets</t>
        </is>
      </c>
      <c r="N237" t="inlineStr">
        <is>
          <t>Telephones_Accessories</t>
        </is>
      </c>
      <c r="O237" t="inlineStr">
        <is>
          <t>25 Feet Black Phone Telephone Extension Cord Cable Wire with Standard RJ-11 Plugs by True</t>
        </is>
      </c>
      <c r="P237" s="18" t="n">
        <v>519</v>
      </c>
      <c r="Q237" t="n">
        <v>5190</v>
      </c>
      <c r="R237" s="18" t="n">
        <v>789</v>
      </c>
      <c r="S237" s="10" t="n">
        <v>0.09</v>
      </c>
      <c r="T237" s="18">
        <f>Q237*R237</f>
        <v/>
      </c>
      <c r="U237" s="18">
        <f>P237*Q237</f>
        <v/>
      </c>
      <c r="V237" s="18">
        <f>T237-U237</f>
        <v/>
      </c>
      <c r="W237" s="16">
        <f>(V237/T237)*100</f>
        <v/>
      </c>
    </row>
    <row r="238">
      <c r="A238" t="n">
        <v>238</v>
      </c>
      <c r="B238" t="inlineStr">
        <is>
          <t>OrdID-2018-0002381</t>
        </is>
      </c>
      <c r="C238" s="1" t="n">
        <v>43364</v>
      </c>
      <c r="D238" s="1" t="n">
        <v>43366</v>
      </c>
      <c r="E238" t="inlineStr">
        <is>
          <t>Pick up</t>
        </is>
      </c>
      <c r="F238" t="inlineStr">
        <is>
          <t>CustID- 186</t>
        </is>
      </c>
      <c r="G238" t="inlineStr">
        <is>
          <t>Elorm Nartey</t>
        </is>
      </c>
      <c r="H238" t="inlineStr">
        <is>
          <t>Corporate</t>
        </is>
      </c>
      <c r="I238" t="inlineStr">
        <is>
          <t>Suhum</t>
        </is>
      </c>
      <c r="J238" t="inlineStr">
        <is>
          <t>Ghana</t>
        </is>
      </c>
      <c r="K238" t="inlineStr">
        <is>
          <t>Eastern</t>
        </is>
      </c>
      <c r="L238" t="inlineStr">
        <is>
          <t>ProdID-28001321</t>
        </is>
      </c>
      <c r="M238" t="inlineStr">
        <is>
          <t>Home_Office</t>
        </is>
      </c>
      <c r="N238" t="inlineStr">
        <is>
          <t>Tools_Home Improvement</t>
        </is>
      </c>
      <c r="O238" t="inlineStr">
        <is>
          <t>BLACK+DECKER 20V MAX Cordless Drill / Driver#2</t>
        </is>
      </c>
      <c r="P238" s="18" t="n">
        <v>49</v>
      </c>
      <c r="Q238" t="n">
        <v>490</v>
      </c>
      <c r="R238" s="18" t="n">
        <v>74</v>
      </c>
      <c r="S238" s="10" t="n">
        <v>0.06</v>
      </c>
      <c r="T238" s="18">
        <f>Q238*R238</f>
        <v/>
      </c>
      <c r="U238" s="18">
        <f>P238*Q238</f>
        <v/>
      </c>
      <c r="V238" s="18">
        <f>T238-U238</f>
        <v/>
      </c>
      <c r="W238" s="16">
        <f>(V238/T238)*100</f>
        <v/>
      </c>
    </row>
    <row r="239">
      <c r="A239" t="n">
        <v>239</v>
      </c>
      <c r="B239" t="inlineStr">
        <is>
          <t>OrdID-2018-0002391</t>
        </is>
      </c>
      <c r="C239" s="1" t="n">
        <v>43364</v>
      </c>
      <c r="D239" s="1" t="n">
        <v>43365</v>
      </c>
      <c r="E239" t="inlineStr">
        <is>
          <t>Express 1 Day</t>
        </is>
      </c>
      <c r="F239" t="inlineStr">
        <is>
          <t>CustID- 245</t>
        </is>
      </c>
      <c r="G239" t="inlineStr">
        <is>
          <t>Tetteyfio Akuyoo</t>
        </is>
      </c>
      <c r="H239" t="inlineStr">
        <is>
          <t>Corporate</t>
        </is>
      </c>
      <c r="I239" t="inlineStr">
        <is>
          <t>Dzodze</t>
        </is>
      </c>
      <c r="J239" t="inlineStr">
        <is>
          <t>Ghana</t>
        </is>
      </c>
      <c r="K239" t="inlineStr">
        <is>
          <t>Volta</t>
        </is>
      </c>
      <c r="L239" t="inlineStr">
        <is>
          <t>ProdID-28001181</t>
        </is>
      </c>
      <c r="M239" t="inlineStr">
        <is>
          <t>Electronics</t>
        </is>
      </c>
      <c r="N239" t="inlineStr">
        <is>
          <t>Television</t>
        </is>
      </c>
      <c r="O239" t="inlineStr">
        <is>
          <t>Samsung - UN43TU7000FXZA - 43" 7 Series 4K UHD Smart LED with HDR TV</t>
        </is>
      </c>
      <c r="P239" s="18" t="n">
        <v>3770</v>
      </c>
      <c r="Q239" t="n">
        <v>37700</v>
      </c>
      <c r="R239" s="18" t="n">
        <v>5204</v>
      </c>
      <c r="S239" s="10" t="n">
        <v>0.14</v>
      </c>
      <c r="T239" s="18">
        <f>Q239*R239</f>
        <v/>
      </c>
      <c r="U239" s="18">
        <f>P239*Q239</f>
        <v/>
      </c>
      <c r="V239" s="18">
        <f>T239-U239</f>
        <v/>
      </c>
      <c r="W239" s="16">
        <f>(V239/T239)*100</f>
        <v/>
      </c>
    </row>
    <row r="240">
      <c r="A240" t="n">
        <v>240</v>
      </c>
      <c r="B240" t="inlineStr">
        <is>
          <t>OrdID-2018-0002401</t>
        </is>
      </c>
      <c r="C240" s="1" t="n">
        <v>43364</v>
      </c>
      <c r="D240" s="1" t="n">
        <v>43365</v>
      </c>
      <c r="E240" t="inlineStr">
        <is>
          <t>Express 1 Day</t>
        </is>
      </c>
      <c r="F240" t="inlineStr">
        <is>
          <t>CustID- 245</t>
        </is>
      </c>
      <c r="G240" t="inlineStr">
        <is>
          <t>Tetteyfio Akuyoo</t>
        </is>
      </c>
      <c r="H240" t="inlineStr">
        <is>
          <t>Corporate</t>
        </is>
      </c>
      <c r="I240" t="inlineStr">
        <is>
          <t>Dzodze</t>
        </is>
      </c>
      <c r="J240" t="inlineStr">
        <is>
          <t>Ghana</t>
        </is>
      </c>
      <c r="K240" t="inlineStr">
        <is>
          <t>Volta</t>
        </is>
      </c>
      <c r="L240" t="inlineStr">
        <is>
          <t>ProdID-28000481</t>
        </is>
      </c>
      <c r="M240" t="inlineStr">
        <is>
          <t>Home_Office</t>
        </is>
      </c>
      <c r="N240" t="inlineStr">
        <is>
          <t>Home_Kitchen</t>
        </is>
      </c>
      <c r="O240" t="inlineStr">
        <is>
          <t>Marado Electric Heat Kettle - 2 Litre Silver</t>
        </is>
      </c>
      <c r="P240" s="18" t="n">
        <v>637</v>
      </c>
      <c r="Q240" t="n">
        <v>6370</v>
      </c>
      <c r="R240" s="18" t="n">
        <v>867</v>
      </c>
      <c r="S240" s="10" t="n">
        <v>0.14</v>
      </c>
      <c r="T240" s="18">
        <f>Q240*R240</f>
        <v/>
      </c>
      <c r="U240" s="18">
        <f>P240*Q240</f>
        <v/>
      </c>
      <c r="V240" s="18">
        <f>T240-U240</f>
        <v/>
      </c>
      <c r="W240" s="16">
        <f>(V240/T240)*100</f>
        <v/>
      </c>
    </row>
    <row r="241">
      <c r="A241" t="n">
        <v>241</v>
      </c>
      <c r="B241" t="inlineStr">
        <is>
          <t>OrdID-2018-0002411</t>
        </is>
      </c>
      <c r="C241" s="1" t="n">
        <v>43364</v>
      </c>
      <c r="D241" s="1" t="n">
        <v>43371</v>
      </c>
      <c r="E241" t="inlineStr">
        <is>
          <t>5-7 Day</t>
        </is>
      </c>
      <c r="F241" t="inlineStr">
        <is>
          <t>CustID- 096</t>
        </is>
      </c>
      <c r="G241" t="inlineStr">
        <is>
          <t>Abdul Rawuf</t>
        </is>
      </c>
      <c r="H241" t="inlineStr">
        <is>
          <t>Home Office</t>
        </is>
      </c>
      <c r="I241" t="inlineStr">
        <is>
          <t>Wa</t>
        </is>
      </c>
      <c r="J241" t="inlineStr">
        <is>
          <t>Ghana</t>
        </is>
      </c>
      <c r="K241" t="inlineStr">
        <is>
          <t>Upper West</t>
        </is>
      </c>
      <c r="L241" t="inlineStr">
        <is>
          <t>ProdID-28001431</t>
        </is>
      </c>
      <c r="M241" t="inlineStr">
        <is>
          <t>Home_Office</t>
        </is>
      </c>
      <c r="N241" t="inlineStr">
        <is>
          <t>Tools_Home Improvement</t>
        </is>
      </c>
      <c r="O241" t="inlineStr">
        <is>
          <t>WD-40 Multi-Use Product with Smart Straw Sprays</t>
        </is>
      </c>
      <c r="P241" s="18" t="n">
        <v>34</v>
      </c>
      <c r="Q241" t="n">
        <v>340</v>
      </c>
      <c r="R241" s="18" t="n">
        <v>48</v>
      </c>
      <c r="S241" s="10" t="n">
        <v>0.0007296819739374056</v>
      </c>
      <c r="T241" s="18">
        <f>Q241*R241</f>
        <v/>
      </c>
      <c r="U241" s="18">
        <f>P241*Q241</f>
        <v/>
      </c>
      <c r="V241" s="18">
        <f>T241-U241</f>
        <v/>
      </c>
      <c r="W241" s="16">
        <f>(V241/T241)*100</f>
        <v/>
      </c>
    </row>
    <row r="242">
      <c r="A242" t="n">
        <v>242</v>
      </c>
      <c r="B242" t="inlineStr">
        <is>
          <t>OrdID-2018-0002421</t>
        </is>
      </c>
      <c r="C242" s="1" t="n">
        <v>43374</v>
      </c>
      <c r="D242" s="1" t="n">
        <v>43379</v>
      </c>
      <c r="E242" t="inlineStr">
        <is>
          <t>5-7 Day</t>
        </is>
      </c>
      <c r="F242" t="inlineStr">
        <is>
          <t>CustID- 334</t>
        </is>
      </c>
      <c r="G242" t="inlineStr">
        <is>
          <t>Elikem Kobla</t>
        </is>
      </c>
      <c r="H242" t="inlineStr">
        <is>
          <t>Consumer</t>
        </is>
      </c>
      <c r="I242" t="inlineStr">
        <is>
          <t>Effiduase</t>
        </is>
      </c>
      <c r="J242" t="inlineStr">
        <is>
          <t>Ghana</t>
        </is>
      </c>
      <c r="K242" t="inlineStr">
        <is>
          <t>Ashanti</t>
        </is>
      </c>
      <c r="L242" t="inlineStr">
        <is>
          <t>ProdID-28001331</t>
        </is>
      </c>
      <c r="M242" t="inlineStr">
        <is>
          <t>Home_Office</t>
        </is>
      </c>
      <c r="N242" t="inlineStr">
        <is>
          <t>Tools_Home Improvement</t>
        </is>
      </c>
      <c r="O242" t="inlineStr">
        <is>
          <t>VIVOSUN Gardening Hand Pruner Pruning Shear with Straight Stailess Steel Blades</t>
        </is>
      </c>
      <c r="P242" s="18" t="n">
        <v>42</v>
      </c>
      <c r="Q242" t="n">
        <v>420</v>
      </c>
      <c r="R242" s="18" t="n">
        <v>57</v>
      </c>
      <c r="S242" s="10" t="n">
        <v>0.04741432783393596</v>
      </c>
      <c r="T242" s="18">
        <f>Q242*R242</f>
        <v/>
      </c>
      <c r="U242" s="18">
        <f>P242*Q242</f>
        <v/>
      </c>
      <c r="V242" s="18">
        <f>T242-U242</f>
        <v/>
      </c>
      <c r="W242" s="16">
        <f>(V242/T242)*100</f>
        <v/>
      </c>
    </row>
    <row r="243">
      <c r="A243" t="n">
        <v>243</v>
      </c>
      <c r="B243" t="inlineStr">
        <is>
          <t>OrdID-2018-0002431</t>
        </is>
      </c>
      <c r="C243" s="1" t="n">
        <v>43374</v>
      </c>
      <c r="D243" s="1" t="n">
        <v>43381</v>
      </c>
      <c r="E243" t="inlineStr">
        <is>
          <t>5-7 Day</t>
        </is>
      </c>
      <c r="F243" t="inlineStr">
        <is>
          <t>CustID- 334</t>
        </is>
      </c>
      <c r="G243" t="inlineStr">
        <is>
          <t>Elikem Kobla</t>
        </is>
      </c>
      <c r="H243" t="inlineStr">
        <is>
          <t>Consumer</t>
        </is>
      </c>
      <c r="I243" t="inlineStr">
        <is>
          <t>Effiduase</t>
        </is>
      </c>
      <c r="J243" t="inlineStr">
        <is>
          <t>Ghana</t>
        </is>
      </c>
      <c r="K243" t="inlineStr">
        <is>
          <t>Ashanti</t>
        </is>
      </c>
      <c r="L243" t="inlineStr">
        <is>
          <t>ProdID-28000101</t>
        </is>
      </c>
      <c r="M243" t="inlineStr">
        <is>
          <t>Home_Office</t>
        </is>
      </c>
      <c r="N243" t="inlineStr">
        <is>
          <t>Furniture</t>
        </is>
      </c>
      <c r="O243" t="inlineStr">
        <is>
          <t>Bean bag</t>
        </is>
      </c>
      <c r="P243" s="18" t="n">
        <v>260</v>
      </c>
      <c r="Q243" t="n">
        <v>2600</v>
      </c>
      <c r="R243" s="18" t="n">
        <v>373</v>
      </c>
      <c r="S243" s="10" t="n">
        <v>0.04741432783393596</v>
      </c>
      <c r="T243" s="18">
        <f>Q243*R243</f>
        <v/>
      </c>
      <c r="U243" s="18">
        <f>P243*Q243</f>
        <v/>
      </c>
      <c r="V243" s="18">
        <f>T243-U243</f>
        <v/>
      </c>
      <c r="W243" s="16">
        <f>(V243/T243)*100</f>
        <v/>
      </c>
    </row>
    <row r="244">
      <c r="A244" t="n">
        <v>244</v>
      </c>
      <c r="B244" t="inlineStr">
        <is>
          <t>OrdID-2018-0002441</t>
        </is>
      </c>
      <c r="C244" s="1" t="n">
        <v>43375</v>
      </c>
      <c r="D244" s="1" t="n">
        <v>43378</v>
      </c>
      <c r="E244" t="inlineStr">
        <is>
          <t>2-3 Day</t>
        </is>
      </c>
      <c r="F244" t="inlineStr">
        <is>
          <t>CustID- 204</t>
        </is>
      </c>
      <c r="G244" t="inlineStr">
        <is>
          <t>Francis Mensah</t>
        </is>
      </c>
      <c r="H244" t="inlineStr">
        <is>
          <t>Consumer</t>
        </is>
      </c>
      <c r="I244" t="inlineStr">
        <is>
          <t>Tarkwa</t>
        </is>
      </c>
      <c r="J244" t="inlineStr">
        <is>
          <t>Ghana</t>
        </is>
      </c>
      <c r="K244" t="inlineStr">
        <is>
          <t>Western</t>
        </is>
      </c>
      <c r="L244" t="inlineStr">
        <is>
          <t>ProdID-28000581</t>
        </is>
      </c>
      <c r="M244" t="inlineStr">
        <is>
          <t>Phone_Tablets</t>
        </is>
      </c>
      <c r="N244" t="inlineStr">
        <is>
          <t>Telephones_Accessories</t>
        </is>
      </c>
      <c r="O244" t="inlineStr">
        <is>
          <t>Replacement Battery BT162342 / BT262342 for Vtech AT&amp;T Cordless Telephones CS6114</t>
        </is>
      </c>
      <c r="P244" s="18" t="n">
        <v>469</v>
      </c>
      <c r="Q244" t="n">
        <v>4690</v>
      </c>
      <c r="R244" s="18" t="n">
        <v>564</v>
      </c>
      <c r="S244" s="10" t="n">
        <v>0.02986799927082176</v>
      </c>
      <c r="T244" s="18">
        <f>Q244*R244</f>
        <v/>
      </c>
      <c r="U244" s="18">
        <f>P244*Q244</f>
        <v/>
      </c>
      <c r="V244" s="18">
        <f>T244-U244</f>
        <v/>
      </c>
      <c r="W244" s="16">
        <f>(V244/T244)*100</f>
        <v/>
      </c>
    </row>
    <row r="245">
      <c r="A245" t="n">
        <v>245</v>
      </c>
      <c r="B245" t="inlineStr">
        <is>
          <t>OrdID-2018-0002451</t>
        </is>
      </c>
      <c r="C245" s="1" t="n">
        <v>43375</v>
      </c>
      <c r="D245" s="1" t="n">
        <v>43377</v>
      </c>
      <c r="E245" t="inlineStr">
        <is>
          <t>2-3 Day</t>
        </is>
      </c>
      <c r="F245" t="inlineStr">
        <is>
          <t>CustID- 204</t>
        </is>
      </c>
      <c r="G245" t="inlineStr">
        <is>
          <t>Francis Mensah</t>
        </is>
      </c>
      <c r="H245" t="inlineStr">
        <is>
          <t>Consumer</t>
        </is>
      </c>
      <c r="I245" t="inlineStr">
        <is>
          <t>Tarkwa</t>
        </is>
      </c>
      <c r="J245" t="inlineStr">
        <is>
          <t>Ghana</t>
        </is>
      </c>
      <c r="K245" t="inlineStr">
        <is>
          <t>Western</t>
        </is>
      </c>
      <c r="L245" t="inlineStr">
        <is>
          <t>ProdID-28001151</t>
        </is>
      </c>
      <c r="M245" t="inlineStr">
        <is>
          <t>Electronics</t>
        </is>
      </c>
      <c r="N245" t="inlineStr">
        <is>
          <t>Television</t>
        </is>
      </c>
      <c r="O245" t="inlineStr">
        <is>
          <t>Vintage Casio JY-10 2" Portable LCD Color Television with Case</t>
        </is>
      </c>
      <c r="P245" s="18" t="n">
        <v>2170</v>
      </c>
      <c r="Q245" t="n">
        <v>21700</v>
      </c>
      <c r="R245" s="18" t="n">
        <v>2908</v>
      </c>
      <c r="S245" s="10" t="n">
        <v>0.02986799927082176</v>
      </c>
      <c r="T245" s="18">
        <f>Q245*R245</f>
        <v/>
      </c>
      <c r="U245" s="18">
        <f>P245*Q245</f>
        <v/>
      </c>
      <c r="V245" s="18">
        <f>T245-U245</f>
        <v/>
      </c>
      <c r="W245" s="16">
        <f>(V245/T245)*100</f>
        <v/>
      </c>
    </row>
    <row r="246">
      <c r="A246" t="n">
        <v>246</v>
      </c>
      <c r="B246" t="inlineStr">
        <is>
          <t>OrdID-2018-0002461</t>
        </is>
      </c>
      <c r="C246" s="1" t="n">
        <v>43375</v>
      </c>
      <c r="D246" s="1" t="n">
        <v>43377</v>
      </c>
      <c r="E246" t="inlineStr">
        <is>
          <t>2-3 Day</t>
        </is>
      </c>
      <c r="F246" t="inlineStr">
        <is>
          <t>CustID- 557</t>
        </is>
      </c>
      <c r="G246" t="inlineStr">
        <is>
          <t>Ebenezer Darko</t>
        </is>
      </c>
      <c r="H246" t="inlineStr">
        <is>
          <t>Corporate</t>
        </is>
      </c>
      <c r="I246" t="inlineStr">
        <is>
          <t>Accra</t>
        </is>
      </c>
      <c r="J246" t="inlineStr">
        <is>
          <t>Ghana</t>
        </is>
      </c>
      <c r="K246" t="inlineStr">
        <is>
          <t>Greater Accra</t>
        </is>
      </c>
      <c r="L246" t="inlineStr">
        <is>
          <t>ProdID-28000341</t>
        </is>
      </c>
      <c r="M246" t="inlineStr">
        <is>
          <t>Phone_Tablets</t>
        </is>
      </c>
      <c r="N246" t="inlineStr">
        <is>
          <t>Laptop_Desktop accessories</t>
        </is>
      </c>
      <c r="O246" t="inlineStr">
        <is>
          <t>Laptop Power AC Adapter Charger 40W For Samsung Chromebook XE500C12 PA-1250-98</t>
        </is>
      </c>
      <c r="P246" s="18" t="n">
        <v>568</v>
      </c>
      <c r="Q246" t="n">
        <v>5680</v>
      </c>
      <c r="R246" s="18" t="n">
        <v>774</v>
      </c>
      <c r="S246" s="10" t="n">
        <v>0</v>
      </c>
      <c r="T246" s="18">
        <f>Q246*R246</f>
        <v/>
      </c>
      <c r="U246" s="18">
        <f>P246*Q246</f>
        <v/>
      </c>
      <c r="V246" s="18">
        <f>T246-U246</f>
        <v/>
      </c>
      <c r="W246" s="16">
        <f>(V246/T246)*100</f>
        <v/>
      </c>
    </row>
    <row r="247">
      <c r="A247" t="n">
        <v>247</v>
      </c>
      <c r="B247" t="inlineStr">
        <is>
          <t>OrdID-2018-0002471</t>
        </is>
      </c>
      <c r="C247" s="1" t="n">
        <v>43375</v>
      </c>
      <c r="D247" s="1" t="n">
        <v>43377</v>
      </c>
      <c r="E247" t="inlineStr">
        <is>
          <t>2-3 Day</t>
        </is>
      </c>
      <c r="F247" t="inlineStr">
        <is>
          <t>CustID- 525</t>
        </is>
      </c>
      <c r="G247" t="inlineStr">
        <is>
          <t>Peter Ankoma</t>
        </is>
      </c>
      <c r="H247" t="inlineStr">
        <is>
          <t>Consumer</t>
        </is>
      </c>
      <c r="I247" t="inlineStr">
        <is>
          <t>Axim</t>
        </is>
      </c>
      <c r="J247" t="inlineStr">
        <is>
          <t>Ghana</t>
        </is>
      </c>
      <c r="K247" t="inlineStr">
        <is>
          <t>Western</t>
        </is>
      </c>
      <c r="L247" t="inlineStr">
        <is>
          <t>ProdID-28000771</t>
        </is>
      </c>
      <c r="M247" t="inlineStr">
        <is>
          <t>Electronics</t>
        </is>
      </c>
      <c r="N247" t="inlineStr">
        <is>
          <t>Radios_Transceivers</t>
        </is>
      </c>
      <c r="O247" t="inlineStr">
        <is>
          <t>Motorola SL4000 UHF 403-470MHz Digital inc battery, antenna, beltclip &amp; cable #B</t>
        </is>
      </c>
      <c r="P247" s="18" t="n">
        <v>240</v>
      </c>
      <c r="Q247" t="n">
        <v>2400</v>
      </c>
      <c r="R247" s="18" t="n">
        <v>335</v>
      </c>
      <c r="S247" s="10" t="n">
        <v>0.1027220786917283</v>
      </c>
      <c r="T247" s="18">
        <f>Q247*R247</f>
        <v/>
      </c>
      <c r="U247" s="18">
        <f>P247*Q247</f>
        <v/>
      </c>
      <c r="V247" s="18">
        <f>T247-U247</f>
        <v/>
      </c>
      <c r="W247" s="16">
        <f>(V247/T247)*100</f>
        <v/>
      </c>
    </row>
    <row r="248">
      <c r="A248" t="n">
        <v>248</v>
      </c>
      <c r="B248" t="inlineStr">
        <is>
          <t>OrdID-2018-0002481</t>
        </is>
      </c>
      <c r="C248" s="1" t="n">
        <v>43377</v>
      </c>
      <c r="D248" s="1" t="n">
        <v>43379</v>
      </c>
      <c r="E248" t="inlineStr">
        <is>
          <t>2-3 Day</t>
        </is>
      </c>
      <c r="F248" t="inlineStr">
        <is>
          <t>CustID- 372</t>
        </is>
      </c>
      <c r="G248" t="inlineStr">
        <is>
          <t>Antwi Frimpong</t>
        </is>
      </c>
      <c r="H248" t="inlineStr">
        <is>
          <t>Corporate</t>
        </is>
      </c>
      <c r="I248" t="inlineStr">
        <is>
          <t>Akatsi</t>
        </is>
      </c>
      <c r="J248" t="inlineStr">
        <is>
          <t>Ghana</t>
        </is>
      </c>
      <c r="K248" t="inlineStr">
        <is>
          <t>Volta</t>
        </is>
      </c>
      <c r="L248" t="inlineStr">
        <is>
          <t>ProdID-28001081</t>
        </is>
      </c>
      <c r="M248" t="inlineStr">
        <is>
          <t>Home_Office</t>
        </is>
      </c>
      <c r="N248" t="inlineStr">
        <is>
          <t>Home_Kitchen</t>
        </is>
      </c>
      <c r="O248" t="inlineStr">
        <is>
          <t>400ML Anti-Bacterial Hand Sanitizer Bathroom smart Automatic Dispenser holder</t>
        </is>
      </c>
      <c r="P248" s="18" t="n">
        <v>819</v>
      </c>
      <c r="Q248" t="n">
        <v>8190</v>
      </c>
      <c r="R248" s="18" t="n">
        <v>1082</v>
      </c>
      <c r="S248" s="10" t="n">
        <v>0.07891288112501639</v>
      </c>
      <c r="T248" s="18">
        <f>Q248*R248</f>
        <v/>
      </c>
      <c r="U248" s="18">
        <f>P248*Q248</f>
        <v/>
      </c>
      <c r="V248" s="18">
        <f>T248-U248</f>
        <v/>
      </c>
      <c r="W248" s="16">
        <f>(V248/T248)*100</f>
        <v/>
      </c>
    </row>
    <row r="249">
      <c r="A249" t="n">
        <v>249</v>
      </c>
      <c r="B249" t="inlineStr">
        <is>
          <t>OrdID-2018-0002491</t>
        </is>
      </c>
      <c r="C249" s="1" t="n">
        <v>43378</v>
      </c>
      <c r="D249" s="1" t="n">
        <v>43384</v>
      </c>
      <c r="E249" t="inlineStr">
        <is>
          <t>5-7 Day</t>
        </is>
      </c>
      <c r="F249" t="inlineStr">
        <is>
          <t>CustID- 290</t>
        </is>
      </c>
      <c r="G249" t="inlineStr">
        <is>
          <t>Michael Gyasi</t>
        </is>
      </c>
      <c r="H249" t="inlineStr">
        <is>
          <t>Consumer</t>
        </is>
      </c>
      <c r="I249" t="inlineStr">
        <is>
          <t>Cape Coast</t>
        </is>
      </c>
      <c r="J249" t="inlineStr">
        <is>
          <t>Ghana</t>
        </is>
      </c>
      <c r="K249" t="inlineStr">
        <is>
          <t>Central</t>
        </is>
      </c>
      <c r="L249" t="inlineStr">
        <is>
          <t>ProdID-28000371</t>
        </is>
      </c>
      <c r="M249" t="inlineStr">
        <is>
          <t>Electronics</t>
        </is>
      </c>
      <c r="N249" t="inlineStr">
        <is>
          <t>Headphones</t>
        </is>
      </c>
      <c r="O249" t="inlineStr">
        <is>
          <t>XIAOMI Redmi 5.0 Air Dots Headphone - Basic - Black</t>
        </is>
      </c>
      <c r="P249" s="18" t="n">
        <v>333</v>
      </c>
      <c r="Q249" t="n">
        <v>3330</v>
      </c>
      <c r="R249" s="18" t="n">
        <v>407</v>
      </c>
      <c r="S249" s="10" t="n">
        <v>0.06</v>
      </c>
      <c r="T249" s="18">
        <f>Q249*R249</f>
        <v/>
      </c>
      <c r="U249" s="18">
        <f>P249*Q249</f>
        <v/>
      </c>
      <c r="V249" s="18">
        <f>T249-U249</f>
        <v/>
      </c>
      <c r="W249" s="16">
        <f>(V249/T249)*100</f>
        <v/>
      </c>
    </row>
    <row r="250">
      <c r="A250" t="n">
        <v>250</v>
      </c>
      <c r="B250" t="inlineStr">
        <is>
          <t>OrdID-2018-0002501</t>
        </is>
      </c>
      <c r="C250" s="1" t="n">
        <v>43378</v>
      </c>
      <c r="D250" s="1" t="n">
        <v>43384</v>
      </c>
      <c r="E250" t="inlineStr">
        <is>
          <t>5-7 Day</t>
        </is>
      </c>
      <c r="F250" t="inlineStr">
        <is>
          <t>CustID- 397</t>
        </is>
      </c>
      <c r="G250" t="inlineStr">
        <is>
          <t>Godred Gyimah</t>
        </is>
      </c>
      <c r="H250" t="inlineStr">
        <is>
          <t>Corporate</t>
        </is>
      </c>
      <c r="I250" t="inlineStr">
        <is>
          <t xml:space="preserve">Ashaiman </t>
        </is>
      </c>
      <c r="J250" t="inlineStr">
        <is>
          <t>Ghana</t>
        </is>
      </c>
      <c r="K250" t="inlineStr">
        <is>
          <t>Greater Accra</t>
        </is>
      </c>
      <c r="L250" t="inlineStr">
        <is>
          <t>ProdID-28001441</t>
        </is>
      </c>
      <c r="M250" t="inlineStr">
        <is>
          <t>Phone_Tablets</t>
        </is>
      </c>
      <c r="N250" t="inlineStr">
        <is>
          <t>Telephones_Accessories</t>
        </is>
      </c>
      <c r="O250" t="inlineStr">
        <is>
          <t>vCharged Pink/Rose Gold 12 FT Longest MFi Certified Lightning Cable Nylon Braided USB</t>
        </is>
      </c>
      <c r="P250" s="18" t="n">
        <v>631</v>
      </c>
      <c r="Q250" t="n">
        <v>6310</v>
      </c>
      <c r="R250" s="18" t="n">
        <v>803</v>
      </c>
      <c r="S250" s="10" t="n">
        <v>0.01</v>
      </c>
      <c r="T250" s="18">
        <f>Q250*R250</f>
        <v/>
      </c>
      <c r="U250" s="18">
        <f>P250*Q250</f>
        <v/>
      </c>
      <c r="V250" s="18">
        <f>T250-U250</f>
        <v/>
      </c>
      <c r="W250" s="16">
        <f>(V250/T250)*100</f>
        <v/>
      </c>
    </row>
    <row r="251">
      <c r="A251" t="n">
        <v>251</v>
      </c>
      <c r="B251" t="inlineStr">
        <is>
          <t>OrdID-2018-0002511</t>
        </is>
      </c>
      <c r="C251" s="1" t="n">
        <v>43379</v>
      </c>
      <c r="D251" s="1" t="n">
        <v>43380</v>
      </c>
      <c r="E251" t="inlineStr">
        <is>
          <t>Pick up</t>
        </is>
      </c>
      <c r="F251" t="inlineStr">
        <is>
          <t>CustID- 424</t>
        </is>
      </c>
      <c r="G251" t="inlineStr">
        <is>
          <t>Lovelyn Bentil</t>
        </is>
      </c>
      <c r="H251" t="inlineStr">
        <is>
          <t>Consumer</t>
        </is>
      </c>
      <c r="I251" t="inlineStr">
        <is>
          <t>Obuasi</t>
        </is>
      </c>
      <c r="J251" t="inlineStr">
        <is>
          <t>Ghana</t>
        </is>
      </c>
      <c r="K251" t="inlineStr">
        <is>
          <t>Ashanti</t>
        </is>
      </c>
      <c r="L251" t="inlineStr">
        <is>
          <t>ProdID-28001041</t>
        </is>
      </c>
      <c r="M251" t="inlineStr">
        <is>
          <t>Electronics</t>
        </is>
      </c>
      <c r="N251" t="inlineStr">
        <is>
          <t>Television</t>
        </is>
      </c>
      <c r="O251" t="inlineStr">
        <is>
          <t>Mini Tv Tensai Vintage</t>
        </is>
      </c>
      <c r="P251" s="18" t="n">
        <v>1425</v>
      </c>
      <c r="Q251" t="n">
        <v>14250</v>
      </c>
      <c r="R251" s="18" t="n">
        <v>2040</v>
      </c>
      <c r="S251" s="10" t="n">
        <v>0.1271387759796759</v>
      </c>
      <c r="T251" s="18">
        <f>Q251*R251</f>
        <v/>
      </c>
      <c r="U251" s="18">
        <f>P251*Q251</f>
        <v/>
      </c>
      <c r="V251" s="18">
        <f>T251-U251</f>
        <v/>
      </c>
      <c r="W251" s="16">
        <f>(V251/T251)*100</f>
        <v/>
      </c>
    </row>
    <row r="252">
      <c r="A252" t="n">
        <v>252</v>
      </c>
      <c r="B252" t="inlineStr">
        <is>
          <t>OrdID-2018-0002521</t>
        </is>
      </c>
      <c r="C252" s="1" t="n">
        <v>43379</v>
      </c>
      <c r="D252" s="1" t="n">
        <v>43381</v>
      </c>
      <c r="E252" t="inlineStr">
        <is>
          <t>2-3 Day</t>
        </is>
      </c>
      <c r="F252" t="inlineStr">
        <is>
          <t>CustID- 204</t>
        </is>
      </c>
      <c r="G252" t="inlineStr">
        <is>
          <t>Francis Mensah</t>
        </is>
      </c>
      <c r="H252" t="inlineStr">
        <is>
          <t>Consumer</t>
        </is>
      </c>
      <c r="I252" t="inlineStr">
        <is>
          <t>Tarkwa</t>
        </is>
      </c>
      <c r="J252" t="inlineStr">
        <is>
          <t>Ghana</t>
        </is>
      </c>
      <c r="K252" t="inlineStr">
        <is>
          <t>Western</t>
        </is>
      </c>
      <c r="L252" t="inlineStr">
        <is>
          <t>ProdID-28000461</t>
        </is>
      </c>
      <c r="M252" t="inlineStr">
        <is>
          <t>Phone_Tablets</t>
        </is>
      </c>
      <c r="N252" t="inlineStr">
        <is>
          <t>Laptop_Desktop accessories</t>
        </is>
      </c>
      <c r="O252" t="inlineStr">
        <is>
          <t>6in1 Screen Cleaning Kit Cloth Wipe Brush TV Tablet Laptop Computer Lens Cleaner</t>
        </is>
      </c>
      <c r="P252" s="18" t="n">
        <v>650</v>
      </c>
      <c r="Q252" t="n">
        <v>6500</v>
      </c>
      <c r="R252" s="18" t="n">
        <v>962</v>
      </c>
      <c r="S252" s="10" t="n">
        <v>0.12</v>
      </c>
      <c r="T252" s="18">
        <f>Q252*R252</f>
        <v/>
      </c>
      <c r="U252" s="18">
        <f>P252*Q252</f>
        <v/>
      </c>
      <c r="V252" s="18">
        <f>T252-U252</f>
        <v/>
      </c>
      <c r="W252" s="16">
        <f>(V252/T252)*100</f>
        <v/>
      </c>
    </row>
    <row r="253">
      <c r="A253" t="n">
        <v>253</v>
      </c>
      <c r="B253" t="inlineStr">
        <is>
          <t>OrdID-2018-0002531</t>
        </is>
      </c>
      <c r="C253" s="1" t="n">
        <v>43379</v>
      </c>
      <c r="D253" s="1" t="n">
        <v>43381</v>
      </c>
      <c r="E253" t="inlineStr">
        <is>
          <t>Pick up</t>
        </is>
      </c>
      <c r="F253" t="inlineStr">
        <is>
          <t>CustID- 541</t>
        </is>
      </c>
      <c r="G253" t="inlineStr">
        <is>
          <t>Patricia Narh</t>
        </is>
      </c>
      <c r="H253" t="inlineStr">
        <is>
          <t>Consumer</t>
        </is>
      </c>
      <c r="I253" t="inlineStr">
        <is>
          <t>Effiduase</t>
        </is>
      </c>
      <c r="J253" t="inlineStr">
        <is>
          <t>Ghana</t>
        </is>
      </c>
      <c r="K253" t="inlineStr">
        <is>
          <t>Ashanti</t>
        </is>
      </c>
      <c r="L253" t="inlineStr">
        <is>
          <t>ProdID-28001341</t>
        </is>
      </c>
      <c r="M253" t="inlineStr">
        <is>
          <t>Home_Office</t>
        </is>
      </c>
      <c r="N253" t="inlineStr">
        <is>
          <t>Tools_Home Improvement</t>
        </is>
      </c>
      <c r="O253" t="inlineStr">
        <is>
          <t>Victorinox Swiss Army Classic SD Pocket Knife</t>
        </is>
      </c>
      <c r="P253" s="18" t="n">
        <v>28</v>
      </c>
      <c r="Q253" t="n">
        <v>280</v>
      </c>
      <c r="R253" s="18" t="n">
        <v>38</v>
      </c>
      <c r="S253" s="10" t="n">
        <v>0.05</v>
      </c>
      <c r="T253" s="18">
        <f>Q253*R253</f>
        <v/>
      </c>
      <c r="U253" s="18">
        <f>P253*Q253</f>
        <v/>
      </c>
      <c r="V253" s="18">
        <f>T253-U253</f>
        <v/>
      </c>
      <c r="W253" s="16">
        <f>(V253/T253)*100</f>
        <v/>
      </c>
    </row>
    <row r="254">
      <c r="A254" t="n">
        <v>254</v>
      </c>
      <c r="B254" t="inlineStr">
        <is>
          <t>OrdID-2018-0002541</t>
        </is>
      </c>
      <c r="C254" s="1" t="n">
        <v>43379</v>
      </c>
      <c r="D254" s="1" t="n">
        <v>43386</v>
      </c>
      <c r="E254" t="inlineStr">
        <is>
          <t>5-7 Day</t>
        </is>
      </c>
      <c r="F254" t="inlineStr">
        <is>
          <t>CustID- 401</t>
        </is>
      </c>
      <c r="G254" t="inlineStr">
        <is>
          <t>Selorm Addo</t>
        </is>
      </c>
      <c r="H254" t="inlineStr">
        <is>
          <t>Consumer</t>
        </is>
      </c>
      <c r="I254" t="inlineStr">
        <is>
          <t>Tamale</t>
        </is>
      </c>
      <c r="J254" t="inlineStr">
        <is>
          <t>Ghana</t>
        </is>
      </c>
      <c r="K254" t="inlineStr">
        <is>
          <t>Northern</t>
        </is>
      </c>
      <c r="L254" t="inlineStr">
        <is>
          <t>ProdID-28000831</t>
        </is>
      </c>
      <c r="M254" t="inlineStr">
        <is>
          <t>Electronics</t>
        </is>
      </c>
      <c r="N254" t="inlineStr">
        <is>
          <t>Radios_Transceivers</t>
        </is>
      </c>
      <c r="O254" t="inlineStr">
        <is>
          <t>Motorola GP380 UHF 403-470MHz c/w battery, antenna &amp; beltclip. #B</t>
        </is>
      </c>
      <c r="P254" s="18" t="n">
        <v>240</v>
      </c>
      <c r="Q254" t="n">
        <v>2400</v>
      </c>
      <c r="R254" s="18" t="n">
        <v>315</v>
      </c>
      <c r="S254" s="10" t="n">
        <v>0.07490466013633913</v>
      </c>
      <c r="T254" s="18">
        <f>Q254*R254</f>
        <v/>
      </c>
      <c r="U254" s="18">
        <f>P254*Q254</f>
        <v/>
      </c>
      <c r="V254" s="18">
        <f>T254-U254</f>
        <v/>
      </c>
      <c r="W254" s="16">
        <f>(V254/T254)*100</f>
        <v/>
      </c>
    </row>
    <row r="255">
      <c r="A255" t="n">
        <v>255</v>
      </c>
      <c r="B255" t="inlineStr">
        <is>
          <t>OrdID-2018-0002551</t>
        </is>
      </c>
      <c r="C255" s="1" t="n">
        <v>43379</v>
      </c>
      <c r="D255" s="1" t="n">
        <v>43381</v>
      </c>
      <c r="E255" t="inlineStr">
        <is>
          <t>2-3 Day</t>
        </is>
      </c>
      <c r="F255" t="inlineStr">
        <is>
          <t>CustID- 214</t>
        </is>
      </c>
      <c r="G255" t="inlineStr">
        <is>
          <t>Priscilla Mintah</t>
        </is>
      </c>
      <c r="H255" t="inlineStr">
        <is>
          <t>Consumer</t>
        </is>
      </c>
      <c r="I255" t="inlineStr">
        <is>
          <t>Tamale</t>
        </is>
      </c>
      <c r="J255" t="inlineStr">
        <is>
          <t>Ghana</t>
        </is>
      </c>
      <c r="K255" t="inlineStr">
        <is>
          <t>Northern</t>
        </is>
      </c>
      <c r="L255" t="inlineStr">
        <is>
          <t>ProdID-28000181</t>
        </is>
      </c>
      <c r="M255" t="inlineStr">
        <is>
          <t>Phone_Tablets</t>
        </is>
      </c>
      <c r="N255" t="inlineStr">
        <is>
          <t>Mobile Phones</t>
        </is>
      </c>
      <c r="O255" t="inlineStr">
        <is>
          <t>Xiaomi Redmi Note 7 - 64GB - Space Black (Unlocked) (Dual SIM)</t>
        </is>
      </c>
      <c r="P255" s="18" t="n">
        <v>1747</v>
      </c>
      <c r="Q255" t="n">
        <v>17470</v>
      </c>
      <c r="R255" s="18" t="n">
        <v>2499</v>
      </c>
      <c r="S255" s="10" t="n">
        <v>0.05</v>
      </c>
      <c r="T255" s="18">
        <f>Q255*R255</f>
        <v/>
      </c>
      <c r="U255" s="18">
        <f>P255*Q255</f>
        <v/>
      </c>
      <c r="V255" s="18">
        <f>T255-U255</f>
        <v/>
      </c>
      <c r="W255" s="16">
        <f>(V255/T255)*100</f>
        <v/>
      </c>
    </row>
    <row r="256">
      <c r="A256" t="n">
        <v>256</v>
      </c>
      <c r="B256" t="inlineStr">
        <is>
          <t>OrdID-2018-0002561</t>
        </is>
      </c>
      <c r="C256" s="1" t="n">
        <v>43379</v>
      </c>
      <c r="D256" s="1" t="n">
        <v>43381</v>
      </c>
      <c r="E256" t="inlineStr">
        <is>
          <t>Pick up</t>
        </is>
      </c>
      <c r="F256" t="inlineStr">
        <is>
          <t>CustID- 494</t>
        </is>
      </c>
      <c r="G256" t="inlineStr">
        <is>
          <t>Emmanuel Kwashie</t>
        </is>
      </c>
      <c r="H256" t="inlineStr">
        <is>
          <t>Consumer</t>
        </is>
      </c>
      <c r="I256" t="inlineStr">
        <is>
          <t>Mampong</t>
        </is>
      </c>
      <c r="J256" t="inlineStr">
        <is>
          <t>Ghana</t>
        </is>
      </c>
      <c r="K256" t="inlineStr">
        <is>
          <t>Ashanti</t>
        </is>
      </c>
      <c r="L256" t="inlineStr">
        <is>
          <t>ProdID-28000301</t>
        </is>
      </c>
      <c r="M256" t="inlineStr">
        <is>
          <t>Home_Office</t>
        </is>
      </c>
      <c r="N256" t="inlineStr">
        <is>
          <t>Furniture</t>
        </is>
      </c>
      <c r="O256" t="inlineStr">
        <is>
          <t>Recliner</t>
        </is>
      </c>
      <c r="P256" s="18" t="n">
        <v>280</v>
      </c>
      <c r="Q256" t="n">
        <v>2800</v>
      </c>
      <c r="R256" s="18" t="n">
        <v>384</v>
      </c>
      <c r="S256" s="10" t="n">
        <v>0.01164034733178496</v>
      </c>
      <c r="T256" s="18">
        <f>Q256*R256</f>
        <v/>
      </c>
      <c r="U256" s="18">
        <f>P256*Q256</f>
        <v/>
      </c>
      <c r="V256" s="18">
        <f>T256-U256</f>
        <v/>
      </c>
      <c r="W256" s="16">
        <f>(V256/T256)*100</f>
        <v/>
      </c>
    </row>
    <row r="257">
      <c r="A257" t="n">
        <v>257</v>
      </c>
      <c r="B257" t="inlineStr">
        <is>
          <t>OrdID-2018-0002571</t>
        </is>
      </c>
      <c r="C257" s="1" t="n">
        <v>43384</v>
      </c>
      <c r="D257" s="1" t="n">
        <v>43384</v>
      </c>
      <c r="E257" t="inlineStr">
        <is>
          <t>Pick up</t>
        </is>
      </c>
      <c r="F257" t="inlineStr">
        <is>
          <t>CustID- 102</t>
        </is>
      </c>
      <c r="G257" t="inlineStr">
        <is>
          <t>Owusu Sekyere</t>
        </is>
      </c>
      <c r="H257" t="inlineStr">
        <is>
          <t>Corporate</t>
        </is>
      </c>
      <c r="I257" t="inlineStr">
        <is>
          <t>Tamale</t>
        </is>
      </c>
      <c r="J257" t="inlineStr">
        <is>
          <t>Ghana</t>
        </is>
      </c>
      <c r="K257" t="inlineStr">
        <is>
          <t>Northern</t>
        </is>
      </c>
      <c r="L257" t="inlineStr">
        <is>
          <t>ProdID-28000191</t>
        </is>
      </c>
      <c r="M257" t="inlineStr">
        <is>
          <t>Electronics</t>
        </is>
      </c>
      <c r="N257" t="inlineStr">
        <is>
          <t>Accessories_Supplies</t>
        </is>
      </c>
      <c r="O257" t="inlineStr">
        <is>
          <t>Garmin Nüvi 1350 GPS Navigator With Accessories and power supply &amp; auto mount</t>
        </is>
      </c>
      <c r="P257" s="18" t="n">
        <v>300</v>
      </c>
      <c r="Q257" t="n">
        <v>3000</v>
      </c>
      <c r="R257" s="18" t="n">
        <v>406</v>
      </c>
      <c r="S257" s="10" t="n">
        <v>0.05425563128336022</v>
      </c>
      <c r="T257" s="18">
        <f>Q257*R257</f>
        <v/>
      </c>
      <c r="U257" s="18">
        <f>P257*Q257</f>
        <v/>
      </c>
      <c r="V257" s="18">
        <f>T257-U257</f>
        <v/>
      </c>
      <c r="W257" s="16">
        <f>(V257/T257)*100</f>
        <v/>
      </c>
    </row>
    <row r="258">
      <c r="A258" t="n">
        <v>258</v>
      </c>
      <c r="B258" t="inlineStr">
        <is>
          <t>OrdID-2018-0002581</t>
        </is>
      </c>
      <c r="C258" s="1" t="n">
        <v>43384</v>
      </c>
      <c r="D258" s="1" t="n">
        <v>43384</v>
      </c>
      <c r="E258" t="inlineStr">
        <is>
          <t>Pick up</t>
        </is>
      </c>
      <c r="F258" t="inlineStr">
        <is>
          <t>CustID- 102</t>
        </is>
      </c>
      <c r="G258" t="inlineStr">
        <is>
          <t>Owusu Sekyere</t>
        </is>
      </c>
      <c r="H258" t="inlineStr">
        <is>
          <t>Corporate</t>
        </is>
      </c>
      <c r="I258" t="inlineStr">
        <is>
          <t>Tamale</t>
        </is>
      </c>
      <c r="J258" t="inlineStr">
        <is>
          <t>Ghana</t>
        </is>
      </c>
      <c r="K258" t="inlineStr">
        <is>
          <t>Northern</t>
        </is>
      </c>
      <c r="L258" t="inlineStr">
        <is>
          <t>ProdID-28001291</t>
        </is>
      </c>
      <c r="M258" t="inlineStr">
        <is>
          <t>Electronics</t>
        </is>
      </c>
      <c r="N258" t="inlineStr">
        <is>
          <t>Wearable Technology</t>
        </is>
      </c>
      <c r="O258" t="inlineStr">
        <is>
          <t>Samsung Galaxy Watch Active 2 Thom Browne Edition with Case and Steel Buckle</t>
        </is>
      </c>
      <c r="P258" s="18" t="n">
        <v>90</v>
      </c>
      <c r="Q258" t="n">
        <v>900</v>
      </c>
      <c r="R258" s="18" t="n">
        <v>110</v>
      </c>
      <c r="S258" s="10" t="n">
        <v>0.05425563128336022</v>
      </c>
      <c r="T258" s="18">
        <f>Q258*R258</f>
        <v/>
      </c>
      <c r="U258" s="18">
        <f>P258*Q258</f>
        <v/>
      </c>
      <c r="V258" s="18">
        <f>T258-U258</f>
        <v/>
      </c>
      <c r="W258" s="16">
        <f>(V258/T258)*100</f>
        <v/>
      </c>
    </row>
    <row r="259">
      <c r="A259" t="n">
        <v>259</v>
      </c>
      <c r="B259" t="inlineStr">
        <is>
          <t>OrdID-2018-0002591</t>
        </is>
      </c>
      <c r="C259" s="1" t="n">
        <v>43384</v>
      </c>
      <c r="D259" s="1" t="n">
        <v>43386</v>
      </c>
      <c r="E259" t="inlineStr">
        <is>
          <t>Pick up</t>
        </is>
      </c>
      <c r="F259" t="inlineStr">
        <is>
          <t>CustID- 424</t>
        </is>
      </c>
      <c r="G259" t="inlineStr">
        <is>
          <t>Lovelyn Bentil</t>
        </is>
      </c>
      <c r="H259" t="inlineStr">
        <is>
          <t>Consumer</t>
        </is>
      </c>
      <c r="I259" t="inlineStr">
        <is>
          <t>Obuasi</t>
        </is>
      </c>
      <c r="J259" t="inlineStr">
        <is>
          <t>Ghana</t>
        </is>
      </c>
      <c r="K259" t="inlineStr">
        <is>
          <t>Ashanti</t>
        </is>
      </c>
      <c r="L259" t="inlineStr">
        <is>
          <t>ProdID-28001281</t>
        </is>
      </c>
      <c r="M259" t="inlineStr">
        <is>
          <t>Home_Office</t>
        </is>
      </c>
      <c r="N259" t="inlineStr">
        <is>
          <t>Tools_Home Improvement</t>
        </is>
      </c>
      <c r="O259" t="inlineStr">
        <is>
          <t>Xacto X3311 N0. 1 Precision Knife With 5 No. 11 Blades#1</t>
        </is>
      </c>
      <c r="P259" s="18" t="n">
        <v>31</v>
      </c>
      <c r="Q259" t="n">
        <v>310</v>
      </c>
      <c r="R259" s="18" t="n">
        <v>44</v>
      </c>
      <c r="S259" s="10" t="n">
        <v>0.04142195717931855</v>
      </c>
      <c r="T259" s="18">
        <f>Q259*R259</f>
        <v/>
      </c>
      <c r="U259" s="18">
        <f>P259*Q259</f>
        <v/>
      </c>
      <c r="V259" s="18">
        <f>T259-U259</f>
        <v/>
      </c>
      <c r="W259" s="16">
        <f>(V259/T259)*100</f>
        <v/>
      </c>
    </row>
    <row r="260">
      <c r="A260" t="n">
        <v>260</v>
      </c>
      <c r="B260" t="inlineStr">
        <is>
          <t>OrdID-2018-0002601</t>
        </is>
      </c>
      <c r="C260" s="1" t="n">
        <v>43390</v>
      </c>
      <c r="D260" s="1" t="n">
        <v>43396</v>
      </c>
      <c r="E260" t="inlineStr">
        <is>
          <t>5-7 Day</t>
        </is>
      </c>
      <c r="F260" t="inlineStr">
        <is>
          <t>CustID- 175</t>
        </is>
      </c>
      <c r="G260" t="inlineStr">
        <is>
          <t>Nana Yaa</t>
        </is>
      </c>
      <c r="H260" t="inlineStr">
        <is>
          <t>Consumer</t>
        </is>
      </c>
      <c r="I260" t="inlineStr">
        <is>
          <t>Goaso</t>
        </is>
      </c>
      <c r="J260" t="inlineStr">
        <is>
          <t>Ghana</t>
        </is>
      </c>
      <c r="K260" t="inlineStr">
        <is>
          <t>Brong-Ahafo</t>
        </is>
      </c>
      <c r="L260" t="inlineStr">
        <is>
          <t>ProdID-28001241</t>
        </is>
      </c>
      <c r="M260" t="inlineStr">
        <is>
          <t>Electronics</t>
        </is>
      </c>
      <c r="N260" t="inlineStr">
        <is>
          <t>Wearable Technology</t>
        </is>
      </c>
      <c r="O260" t="inlineStr">
        <is>
          <t>Xiaomi Huami Amazfit Stratos Pace 2 Smart Watch with GPS English Version</t>
        </is>
      </c>
      <c r="P260" s="18" t="n">
        <v>381</v>
      </c>
      <c r="Q260" t="n">
        <v>3810</v>
      </c>
      <c r="R260" s="18" t="n">
        <v>458</v>
      </c>
      <c r="S260" s="10" t="n">
        <v>0.12</v>
      </c>
      <c r="T260" s="18">
        <f>Q260*R260</f>
        <v/>
      </c>
      <c r="U260" s="18">
        <f>P260*Q260</f>
        <v/>
      </c>
      <c r="V260" s="18">
        <f>T260-U260</f>
        <v/>
      </c>
      <c r="W260" s="16">
        <f>(V260/T260)*100</f>
        <v/>
      </c>
    </row>
    <row r="261">
      <c r="A261" t="n">
        <v>261</v>
      </c>
      <c r="B261" t="inlineStr">
        <is>
          <t>OrdID-2018-0002611</t>
        </is>
      </c>
      <c r="C261" s="1" t="n">
        <v>43391</v>
      </c>
      <c r="D261" s="1" t="n">
        <v>43396</v>
      </c>
      <c r="E261" t="inlineStr">
        <is>
          <t>5-7 Day</t>
        </is>
      </c>
      <c r="F261" t="inlineStr">
        <is>
          <t>CustID- 401</t>
        </is>
      </c>
      <c r="G261" t="inlineStr">
        <is>
          <t>Selorm Addo</t>
        </is>
      </c>
      <c r="H261" t="inlineStr">
        <is>
          <t>Consumer</t>
        </is>
      </c>
      <c r="I261" t="inlineStr">
        <is>
          <t>Tamale</t>
        </is>
      </c>
      <c r="J261" t="inlineStr">
        <is>
          <t>Ghana</t>
        </is>
      </c>
      <c r="K261" t="inlineStr">
        <is>
          <t>Northern</t>
        </is>
      </c>
      <c r="L261" t="inlineStr">
        <is>
          <t>ProdID-28000651</t>
        </is>
      </c>
      <c r="M261" t="inlineStr">
        <is>
          <t>Phone_Tablets</t>
        </is>
      </c>
      <c r="N261" t="inlineStr">
        <is>
          <t>Telephones_Accessories</t>
        </is>
      </c>
      <c r="O261" t="inlineStr">
        <is>
          <t>Logitech 3.5 mm Analog Stereo Headset H151 with Boom Microphone - Black</t>
        </is>
      </c>
      <c r="P261" s="18" t="n">
        <v>598</v>
      </c>
      <c r="Q261" t="n">
        <v>5980</v>
      </c>
      <c r="R261" s="18" t="n">
        <v>701</v>
      </c>
      <c r="S261" s="10" t="n">
        <v>0.1383219839942313</v>
      </c>
      <c r="T261" s="18">
        <f>Q261*R261</f>
        <v/>
      </c>
      <c r="U261" s="18">
        <f>P261*Q261</f>
        <v/>
      </c>
      <c r="V261" s="18">
        <f>T261-U261</f>
        <v/>
      </c>
      <c r="W261" s="16">
        <f>(V261/T261)*100</f>
        <v/>
      </c>
    </row>
    <row r="262">
      <c r="A262" t="n">
        <v>262</v>
      </c>
      <c r="B262" t="inlineStr">
        <is>
          <t>OrdID-2018-0002621</t>
        </is>
      </c>
      <c r="C262" s="1" t="n">
        <v>43391</v>
      </c>
      <c r="D262" s="1" t="n">
        <v>43392</v>
      </c>
      <c r="E262" t="inlineStr">
        <is>
          <t>Express 1 Day</t>
        </is>
      </c>
      <c r="F262" t="inlineStr">
        <is>
          <t>CustID- 030</t>
        </is>
      </c>
      <c r="G262" t="inlineStr">
        <is>
          <t>Cecilia Esi</t>
        </is>
      </c>
      <c r="H262" t="inlineStr">
        <is>
          <t>Home Office</t>
        </is>
      </c>
      <c r="I262" t="inlineStr">
        <is>
          <t>Ahwiaa</t>
        </is>
      </c>
      <c r="J262" t="inlineStr">
        <is>
          <t>Ghana</t>
        </is>
      </c>
      <c r="K262" t="inlineStr">
        <is>
          <t>Ashanti</t>
        </is>
      </c>
      <c r="L262" t="inlineStr">
        <is>
          <t>ProdID-28001441</t>
        </is>
      </c>
      <c r="M262" t="inlineStr">
        <is>
          <t>Phone_Tablets</t>
        </is>
      </c>
      <c r="N262" t="inlineStr">
        <is>
          <t>Telephones_Accessories</t>
        </is>
      </c>
      <c r="O262" t="inlineStr">
        <is>
          <t>vCharged Pink/Rose Gold 12 FT Longest MFi Certified Lightning Cable Nylon Braided USB</t>
        </is>
      </c>
      <c r="P262" s="18" t="n">
        <v>631</v>
      </c>
      <c r="Q262" t="n">
        <v>6310</v>
      </c>
      <c r="R262" s="18" t="n">
        <v>803</v>
      </c>
      <c r="S262" s="10" t="n">
        <v>0.006053006670816518</v>
      </c>
      <c r="T262" s="18">
        <f>Q262*R262</f>
        <v/>
      </c>
      <c r="U262" s="18">
        <f>P262*Q262</f>
        <v/>
      </c>
      <c r="V262" s="18">
        <f>T262-U262</f>
        <v/>
      </c>
      <c r="W262" s="16">
        <f>(V262/T262)*100</f>
        <v/>
      </c>
    </row>
    <row r="263">
      <c r="A263" t="n">
        <v>263</v>
      </c>
      <c r="B263" t="inlineStr">
        <is>
          <t>OrdID-2018-0002631</t>
        </is>
      </c>
      <c r="C263" s="1" t="n">
        <v>43392</v>
      </c>
      <c r="D263" s="1" t="n">
        <v>43394</v>
      </c>
      <c r="E263" t="inlineStr">
        <is>
          <t>2-3 Day</t>
        </is>
      </c>
      <c r="F263" t="inlineStr">
        <is>
          <t>CustID- 494</t>
        </is>
      </c>
      <c r="G263" t="inlineStr">
        <is>
          <t>Emmanuel Kwashie</t>
        </is>
      </c>
      <c r="H263" t="inlineStr">
        <is>
          <t>Consumer</t>
        </is>
      </c>
      <c r="I263" t="inlineStr">
        <is>
          <t>Mampong</t>
        </is>
      </c>
      <c r="J263" t="inlineStr">
        <is>
          <t>Ghana</t>
        </is>
      </c>
      <c r="K263" t="inlineStr">
        <is>
          <t>Ashanti</t>
        </is>
      </c>
      <c r="L263" t="inlineStr">
        <is>
          <t>ProdID-28000431</t>
        </is>
      </c>
      <c r="M263" t="inlineStr">
        <is>
          <t>Electronics</t>
        </is>
      </c>
      <c r="N263" t="inlineStr">
        <is>
          <t>Headphones</t>
        </is>
      </c>
      <c r="O263" t="inlineStr">
        <is>
          <t>H17T Bluetooth Earphone With Charging Case - White</t>
        </is>
      </c>
      <c r="P263" s="18" t="n">
        <v>256</v>
      </c>
      <c r="Q263" t="n">
        <v>2560</v>
      </c>
      <c r="R263" s="18" t="n">
        <v>342</v>
      </c>
      <c r="S263" s="10" t="n">
        <v>0.1181178410013609</v>
      </c>
      <c r="T263" s="18">
        <f>Q263*R263</f>
        <v/>
      </c>
      <c r="U263" s="18">
        <f>P263*Q263</f>
        <v/>
      </c>
      <c r="V263" s="18">
        <f>T263-U263</f>
        <v/>
      </c>
      <c r="W263" s="16">
        <f>(V263/T263)*100</f>
        <v/>
      </c>
    </row>
    <row r="264">
      <c r="A264" t="n">
        <v>264</v>
      </c>
      <c r="B264" t="inlineStr">
        <is>
          <t>OrdID-2018-0002641</t>
        </is>
      </c>
      <c r="C264" s="1" t="n">
        <v>43394</v>
      </c>
      <c r="D264" s="1" t="n">
        <v>43395</v>
      </c>
      <c r="E264" t="inlineStr">
        <is>
          <t>Pick up</t>
        </is>
      </c>
      <c r="F264" t="inlineStr">
        <is>
          <t>CustID- 494</t>
        </is>
      </c>
      <c r="G264" t="inlineStr">
        <is>
          <t>Emmanuel Kwashie</t>
        </is>
      </c>
      <c r="H264" t="inlineStr">
        <is>
          <t>Consumer</t>
        </is>
      </c>
      <c r="I264" t="inlineStr">
        <is>
          <t>Mampong</t>
        </is>
      </c>
      <c r="J264" t="inlineStr">
        <is>
          <t>Ghana</t>
        </is>
      </c>
      <c r="K264" t="inlineStr">
        <is>
          <t>Ashanti</t>
        </is>
      </c>
      <c r="L264" t="inlineStr">
        <is>
          <t>ProdID-28000731</t>
        </is>
      </c>
      <c r="M264" t="inlineStr">
        <is>
          <t>Phone_Tablets</t>
        </is>
      </c>
      <c r="N264" t="inlineStr">
        <is>
          <t>Telephones_Accessories</t>
        </is>
      </c>
      <c r="O264" t="inlineStr">
        <is>
          <t>iMah AAA Rechargeable Batteries 1.2V 750mAh Ni-MH, Also Compatible with Panasonic Cordless</t>
        </is>
      </c>
      <c r="P264" s="18" t="n">
        <v>247</v>
      </c>
      <c r="Q264" t="n">
        <v>2470</v>
      </c>
      <c r="R264" s="18" t="n">
        <v>372</v>
      </c>
      <c r="S264" s="10" t="n">
        <v>0.08012975812456007</v>
      </c>
      <c r="T264" s="18">
        <f>Q264*R264</f>
        <v/>
      </c>
      <c r="U264" s="18">
        <f>P264*Q264</f>
        <v/>
      </c>
      <c r="V264" s="18">
        <f>T264-U264</f>
        <v/>
      </c>
      <c r="W264" s="16">
        <f>(V264/T264)*100</f>
        <v/>
      </c>
    </row>
    <row r="265">
      <c r="A265" t="n">
        <v>265</v>
      </c>
      <c r="B265" t="inlineStr">
        <is>
          <t>OrdID-2018-0002651</t>
        </is>
      </c>
      <c r="C265" s="1" t="n">
        <v>43394</v>
      </c>
      <c r="D265" s="1" t="n">
        <v>43395</v>
      </c>
      <c r="E265" t="inlineStr">
        <is>
          <t>Pick up</t>
        </is>
      </c>
      <c r="F265" t="inlineStr">
        <is>
          <t>CustID- 186</t>
        </is>
      </c>
      <c r="G265" t="inlineStr">
        <is>
          <t>Elorm Nartey</t>
        </is>
      </c>
      <c r="H265" t="inlineStr">
        <is>
          <t>Corporate</t>
        </is>
      </c>
      <c r="I265" t="inlineStr">
        <is>
          <t>Suhum</t>
        </is>
      </c>
      <c r="J265" t="inlineStr">
        <is>
          <t>Ghana</t>
        </is>
      </c>
      <c r="K265" t="inlineStr">
        <is>
          <t>Eastern</t>
        </is>
      </c>
      <c r="L265" t="inlineStr">
        <is>
          <t>ProdID-28000181</t>
        </is>
      </c>
      <c r="M265" t="inlineStr">
        <is>
          <t>Phone_Tablets</t>
        </is>
      </c>
      <c r="N265" t="inlineStr">
        <is>
          <t>Mobile Phones</t>
        </is>
      </c>
      <c r="O265" t="inlineStr">
        <is>
          <t>Xiaomi Redmi Note 7 - 64GB - Space Black (Unlocked) (Dual SIM)</t>
        </is>
      </c>
      <c r="P265" s="18" t="n">
        <v>1747</v>
      </c>
      <c r="Q265" t="n">
        <v>17470</v>
      </c>
      <c r="R265" s="18" t="n">
        <v>2499</v>
      </c>
      <c r="S265" s="10" t="n">
        <v>0.06</v>
      </c>
      <c r="T265" s="18">
        <f>Q265*R265</f>
        <v/>
      </c>
      <c r="U265" s="18">
        <f>P265*Q265</f>
        <v/>
      </c>
      <c r="V265" s="18">
        <f>T265-U265</f>
        <v/>
      </c>
      <c r="W265" s="16">
        <f>(V265/T265)*100</f>
        <v/>
      </c>
    </row>
    <row r="266">
      <c r="A266" t="n">
        <v>266</v>
      </c>
      <c r="B266" t="inlineStr">
        <is>
          <t>OrdID-2018-0002661</t>
        </is>
      </c>
      <c r="C266" s="1" t="n">
        <v>43394</v>
      </c>
      <c r="D266" s="1" t="n">
        <v>43395</v>
      </c>
      <c r="E266" t="inlineStr">
        <is>
          <t>Express 1 Day</t>
        </is>
      </c>
      <c r="F266" t="inlineStr">
        <is>
          <t>CustID- 557</t>
        </is>
      </c>
      <c r="G266" t="inlineStr">
        <is>
          <t>Ebenezer Darko</t>
        </is>
      </c>
      <c r="H266" t="inlineStr">
        <is>
          <t>Corporate</t>
        </is>
      </c>
      <c r="I266" t="inlineStr">
        <is>
          <t>Accra</t>
        </is>
      </c>
      <c r="J266" t="inlineStr">
        <is>
          <t>Ghana</t>
        </is>
      </c>
      <c r="K266" t="inlineStr">
        <is>
          <t>Greater Accra</t>
        </is>
      </c>
      <c r="L266" t="inlineStr">
        <is>
          <t>ProdID-28001171</t>
        </is>
      </c>
      <c r="M266" t="inlineStr">
        <is>
          <t>Home_Office</t>
        </is>
      </c>
      <c r="N266" t="inlineStr">
        <is>
          <t>Home_Kitchen</t>
        </is>
      </c>
      <c r="O266" t="inlineStr">
        <is>
          <t>Touch Me Toothpaste Dispenser + 5 Slot Tooth Brush Holder - White</t>
        </is>
      </c>
      <c r="P266" s="18" t="n">
        <v>1025</v>
      </c>
      <c r="Q266" t="n">
        <v>10250</v>
      </c>
      <c r="R266" s="18" t="n">
        <v>1447</v>
      </c>
      <c r="S266" s="10" t="n">
        <v>0.00397601174503244</v>
      </c>
      <c r="T266" s="18">
        <f>Q266*R266</f>
        <v/>
      </c>
      <c r="U266" s="18">
        <f>P266*Q266</f>
        <v/>
      </c>
      <c r="V266" s="18">
        <f>T266-U266</f>
        <v/>
      </c>
      <c r="W266" s="16">
        <f>(V266/T266)*100</f>
        <v/>
      </c>
    </row>
    <row r="267">
      <c r="A267" t="n">
        <v>267</v>
      </c>
      <c r="B267" t="inlineStr">
        <is>
          <t>OrdID-2018-0002671</t>
        </is>
      </c>
      <c r="C267" s="1" t="n">
        <v>43395</v>
      </c>
      <c r="D267" s="1" t="n">
        <v>43402</v>
      </c>
      <c r="E267" t="inlineStr">
        <is>
          <t>5-7 Day</t>
        </is>
      </c>
      <c r="F267" t="inlineStr">
        <is>
          <t>CustID- 290</t>
        </is>
      </c>
      <c r="G267" t="inlineStr">
        <is>
          <t>Michael Gyasi</t>
        </is>
      </c>
      <c r="H267" t="inlineStr">
        <is>
          <t>Consumer</t>
        </is>
      </c>
      <c r="I267" t="inlineStr">
        <is>
          <t>Cape Coast</t>
        </is>
      </c>
      <c r="J267" t="inlineStr">
        <is>
          <t>Ghana</t>
        </is>
      </c>
      <c r="K267" t="inlineStr">
        <is>
          <t>Central</t>
        </is>
      </c>
      <c r="L267" t="inlineStr">
        <is>
          <t>ProdID-28001191</t>
        </is>
      </c>
      <c r="M267" t="inlineStr">
        <is>
          <t>Home_Office</t>
        </is>
      </c>
      <c r="N267" t="inlineStr">
        <is>
          <t>Home_Kitchen</t>
        </is>
      </c>
      <c r="O267" t="inlineStr">
        <is>
          <t>Bomei BM-929 Cordless Electric Kettle - White/Blue</t>
        </is>
      </c>
      <c r="P267" s="18" t="n">
        <v>996</v>
      </c>
      <c r="Q267" t="n">
        <v>9960</v>
      </c>
      <c r="R267" s="18" t="n">
        <v>1296</v>
      </c>
      <c r="S267" s="10" t="n">
        <v>0.07290743333959791</v>
      </c>
      <c r="T267" s="18">
        <f>Q267*R267</f>
        <v/>
      </c>
      <c r="U267" s="18">
        <f>P267*Q267</f>
        <v/>
      </c>
      <c r="V267" s="18">
        <f>T267-U267</f>
        <v/>
      </c>
      <c r="W267" s="16">
        <f>(V267/T267)*100</f>
        <v/>
      </c>
    </row>
    <row r="268">
      <c r="A268" t="n">
        <v>268</v>
      </c>
      <c r="B268" t="inlineStr">
        <is>
          <t>OrdID-2018-0002681</t>
        </is>
      </c>
      <c r="C268" s="1" t="n">
        <v>43398</v>
      </c>
      <c r="D268" s="1" t="n">
        <v>43400</v>
      </c>
      <c r="E268" t="inlineStr">
        <is>
          <t>2-3 Day</t>
        </is>
      </c>
      <c r="F268" t="inlineStr">
        <is>
          <t>CustID- 210</t>
        </is>
      </c>
      <c r="G268" t="inlineStr">
        <is>
          <t>Justice Nyamekye</t>
        </is>
      </c>
      <c r="H268" t="inlineStr">
        <is>
          <t>Consumer</t>
        </is>
      </c>
      <c r="I268" t="inlineStr">
        <is>
          <t>Bolgatanga</t>
        </is>
      </c>
      <c r="J268" t="inlineStr">
        <is>
          <t>Ghana</t>
        </is>
      </c>
      <c r="K268" t="inlineStr">
        <is>
          <t>Upper East</t>
        </is>
      </c>
      <c r="L268" t="inlineStr">
        <is>
          <t>ProdID-28000811</t>
        </is>
      </c>
      <c r="M268" t="inlineStr">
        <is>
          <t>Electronics</t>
        </is>
      </c>
      <c r="N268" t="inlineStr">
        <is>
          <t>Radios_Transceivers</t>
        </is>
      </c>
      <c r="O268" t="inlineStr">
        <is>
          <t>Motorola SL4000 Compact DMR Digital UHF Two Way Radio Walkie Talkie</t>
        </is>
      </c>
      <c r="P268" s="18" t="n">
        <v>240</v>
      </c>
      <c r="Q268" t="n">
        <v>2400</v>
      </c>
      <c r="R268" s="18" t="n">
        <v>299</v>
      </c>
      <c r="S268" s="10" t="n">
        <v>0.06429381073262343</v>
      </c>
      <c r="T268" s="18">
        <f>Q268*R268</f>
        <v/>
      </c>
      <c r="U268" s="18">
        <f>P268*Q268</f>
        <v/>
      </c>
      <c r="V268" s="18">
        <f>T268-U268</f>
        <v/>
      </c>
      <c r="W268" s="16">
        <f>(V268/T268)*100</f>
        <v/>
      </c>
    </row>
    <row r="269">
      <c r="A269" t="n">
        <v>269</v>
      </c>
      <c r="B269" t="inlineStr">
        <is>
          <t>OrdID-2018-0002691</t>
        </is>
      </c>
      <c r="C269" s="1" t="n">
        <v>43404</v>
      </c>
      <c r="D269" s="1" t="n">
        <v>43406</v>
      </c>
      <c r="E269" t="inlineStr">
        <is>
          <t>2-3 Day</t>
        </is>
      </c>
      <c r="F269" t="inlineStr">
        <is>
          <t>CustID- 210</t>
        </is>
      </c>
      <c r="G269" t="inlineStr">
        <is>
          <t>Justice Nyamekye</t>
        </is>
      </c>
      <c r="H269" t="inlineStr">
        <is>
          <t>Consumer</t>
        </is>
      </c>
      <c r="I269" t="inlineStr">
        <is>
          <t>Bolgatanga</t>
        </is>
      </c>
      <c r="J269" t="inlineStr">
        <is>
          <t>Ghana</t>
        </is>
      </c>
      <c r="K269" t="inlineStr">
        <is>
          <t>Upper East</t>
        </is>
      </c>
      <c r="L269" t="inlineStr">
        <is>
          <t>ProdID-28001251</t>
        </is>
      </c>
      <c r="M269" t="inlineStr">
        <is>
          <t>Home_Office</t>
        </is>
      </c>
      <c r="N269" t="inlineStr">
        <is>
          <t>Office Products</t>
        </is>
      </c>
      <c r="O269" t="inlineStr">
        <is>
          <t>DYMO Label Printer | LabelWriter 450 Direct Thermal Label Printer, Great for Labeling, Filing, Mailing, Barcodes and More, Home &amp; Office Organization</t>
        </is>
      </c>
      <c r="P269" s="18" t="n">
        <v>1100</v>
      </c>
      <c r="Q269" t="n">
        <v>11000</v>
      </c>
      <c r="R269" s="18" t="n">
        <v>1300</v>
      </c>
      <c r="S269" s="10" t="n">
        <v>0.007042201745529223</v>
      </c>
      <c r="T269" s="18">
        <f>Q269*R269</f>
        <v/>
      </c>
      <c r="U269" s="18">
        <f>P269*Q269</f>
        <v/>
      </c>
      <c r="V269" s="18">
        <f>T269-U269</f>
        <v/>
      </c>
      <c r="W269" s="16">
        <f>(V269/T269)*100</f>
        <v/>
      </c>
    </row>
    <row r="270">
      <c r="A270" t="n">
        <v>270</v>
      </c>
      <c r="B270" t="inlineStr">
        <is>
          <t>OrdID-2018-0002701</t>
        </is>
      </c>
      <c r="C270" s="1" t="n">
        <v>43404</v>
      </c>
      <c r="D270" s="1" t="n">
        <v>43410</v>
      </c>
      <c r="E270" t="inlineStr">
        <is>
          <t>5-7 Day</t>
        </is>
      </c>
      <c r="F270" t="inlineStr">
        <is>
          <t>CustID- 334</t>
        </is>
      </c>
      <c r="G270" t="inlineStr">
        <is>
          <t>Elikem Kobla</t>
        </is>
      </c>
      <c r="H270" t="inlineStr">
        <is>
          <t>Consumer</t>
        </is>
      </c>
      <c r="I270" t="inlineStr">
        <is>
          <t>Effiduase</t>
        </is>
      </c>
      <c r="J270" t="inlineStr">
        <is>
          <t>Ghana</t>
        </is>
      </c>
      <c r="K270" t="inlineStr">
        <is>
          <t>Ashanti</t>
        </is>
      </c>
      <c r="L270" t="inlineStr">
        <is>
          <t>ProdID-28000171</t>
        </is>
      </c>
      <c r="M270" t="inlineStr">
        <is>
          <t>Electronics</t>
        </is>
      </c>
      <c r="N270" t="inlineStr">
        <is>
          <t>Accessories_Supplies</t>
        </is>
      </c>
      <c r="O270" t="inlineStr">
        <is>
          <t>TV One 1RK-4RU-PSU 4RU 250w Power supply and accessories</t>
        </is>
      </c>
      <c r="P270" s="18" t="n">
        <v>435</v>
      </c>
      <c r="Q270" t="n">
        <v>4350</v>
      </c>
      <c r="R270" s="18" t="n">
        <v>584</v>
      </c>
      <c r="S270" s="10" t="n">
        <v>0.04741432783393596</v>
      </c>
      <c r="T270" s="18">
        <f>Q270*R270</f>
        <v/>
      </c>
      <c r="U270" s="18">
        <f>P270*Q270</f>
        <v/>
      </c>
      <c r="V270" s="18">
        <f>T270-U270</f>
        <v/>
      </c>
      <c r="W270" s="16">
        <f>(V270/T270)*100</f>
        <v/>
      </c>
    </row>
    <row r="271">
      <c r="A271" t="n">
        <v>271</v>
      </c>
      <c r="B271" t="inlineStr">
        <is>
          <t>OrdID-2018-0002711</t>
        </is>
      </c>
      <c r="C271" s="1" t="n">
        <v>43405</v>
      </c>
      <c r="D271" s="1" t="n">
        <v>43407</v>
      </c>
      <c r="E271" t="inlineStr">
        <is>
          <t>2-3 Day</t>
        </is>
      </c>
      <c r="F271" t="inlineStr">
        <is>
          <t>CustID- 401</t>
        </is>
      </c>
      <c r="G271" t="inlineStr">
        <is>
          <t>Selorm Addo</t>
        </is>
      </c>
      <c r="H271" t="inlineStr">
        <is>
          <t>Consumer</t>
        </is>
      </c>
      <c r="I271" t="inlineStr">
        <is>
          <t>Tamale</t>
        </is>
      </c>
      <c r="J271" t="inlineStr">
        <is>
          <t>Ghana</t>
        </is>
      </c>
      <c r="K271" t="inlineStr">
        <is>
          <t>Northern</t>
        </is>
      </c>
      <c r="L271" t="inlineStr">
        <is>
          <t>ProdID-28000851</t>
        </is>
      </c>
      <c r="M271" t="inlineStr">
        <is>
          <t>Electronics</t>
        </is>
      </c>
      <c r="N271" t="inlineStr">
        <is>
          <t>Radios_Transceivers</t>
        </is>
      </c>
      <c r="O271" t="inlineStr">
        <is>
          <t>Simoco XFin UHF 420-470MHz trunking handportable c/w battery, charger &amp; antenna</t>
        </is>
      </c>
      <c r="P271" s="18" t="n">
        <v>180</v>
      </c>
      <c r="Q271" t="n">
        <v>1800</v>
      </c>
      <c r="R271" s="18" t="n">
        <v>244</v>
      </c>
      <c r="S271" s="10" t="n">
        <v>0.07341462542589168</v>
      </c>
      <c r="T271" s="18">
        <f>Q271*R271</f>
        <v/>
      </c>
      <c r="U271" s="18">
        <f>P271*Q271</f>
        <v/>
      </c>
      <c r="V271" s="18">
        <f>T271-U271</f>
        <v/>
      </c>
      <c r="W271" s="16">
        <f>(V271/T271)*100</f>
        <v/>
      </c>
    </row>
    <row r="272">
      <c r="A272" t="n">
        <v>272</v>
      </c>
      <c r="B272" t="inlineStr">
        <is>
          <t>OrdID-2018-0002721</t>
        </is>
      </c>
      <c r="C272" s="1" t="n">
        <v>43406</v>
      </c>
      <c r="D272" s="1" t="n">
        <v>43409</v>
      </c>
      <c r="E272" t="inlineStr">
        <is>
          <t>2-3 Day</t>
        </is>
      </c>
      <c r="F272" t="inlineStr">
        <is>
          <t>CustID- 271</t>
        </is>
      </c>
      <c r="G272" t="inlineStr">
        <is>
          <t>Francisca Obeng</t>
        </is>
      </c>
      <c r="H272" t="inlineStr">
        <is>
          <t>Corporate</t>
        </is>
      </c>
      <c r="I272" t="inlineStr">
        <is>
          <t>Tamale</t>
        </is>
      </c>
      <c r="J272" t="inlineStr">
        <is>
          <t>Ghana</t>
        </is>
      </c>
      <c r="K272" t="inlineStr">
        <is>
          <t>Northern</t>
        </is>
      </c>
      <c r="L272" t="inlineStr">
        <is>
          <t>ProdID-28000971</t>
        </is>
      </c>
      <c r="M272" t="inlineStr">
        <is>
          <t>Phone_Tablets</t>
        </is>
      </c>
      <c r="N272" t="inlineStr">
        <is>
          <t>Telephones_Accessories</t>
        </is>
      </c>
      <c r="O272" t="inlineStr">
        <is>
          <t>Two Way Telephone Splitters,Uvital Male to 2 Female Converter Cable RJ11 6P4C Telephone</t>
        </is>
      </c>
      <c r="P272" s="18" t="n">
        <v>332</v>
      </c>
      <c r="Q272" t="n">
        <v>3320</v>
      </c>
      <c r="R272" s="18" t="n">
        <v>472</v>
      </c>
      <c r="S272" s="10" t="n">
        <v>0.0458249210457452</v>
      </c>
      <c r="T272" s="18">
        <f>Q272*R272</f>
        <v/>
      </c>
      <c r="U272" s="18">
        <f>P272*Q272</f>
        <v/>
      </c>
      <c r="V272" s="18">
        <f>T272-U272</f>
        <v/>
      </c>
      <c r="W272" s="16">
        <f>(V272/T272)*100</f>
        <v/>
      </c>
    </row>
    <row r="273">
      <c r="A273" t="n">
        <v>273</v>
      </c>
      <c r="B273" t="inlineStr">
        <is>
          <t>OrdID-2018-0002731</t>
        </is>
      </c>
      <c r="C273" s="1" t="n">
        <v>43406</v>
      </c>
      <c r="D273" s="1" t="n">
        <v>43408</v>
      </c>
      <c r="E273" t="inlineStr">
        <is>
          <t>2-3 Day</t>
        </is>
      </c>
      <c r="F273" t="inlineStr">
        <is>
          <t>CustID- 271</t>
        </is>
      </c>
      <c r="G273" t="inlineStr">
        <is>
          <t>Francisca Obeng</t>
        </is>
      </c>
      <c r="H273" t="inlineStr">
        <is>
          <t>Corporate</t>
        </is>
      </c>
      <c r="I273" t="inlineStr">
        <is>
          <t>Tamale</t>
        </is>
      </c>
      <c r="J273" t="inlineStr">
        <is>
          <t>Ghana</t>
        </is>
      </c>
      <c r="K273" t="inlineStr">
        <is>
          <t>Northern</t>
        </is>
      </c>
      <c r="L273" t="inlineStr">
        <is>
          <t>ProdID-28000671</t>
        </is>
      </c>
      <c r="M273" t="inlineStr">
        <is>
          <t>Home_Office</t>
        </is>
      </c>
      <c r="N273" t="inlineStr">
        <is>
          <t>Home_Kitchen</t>
        </is>
      </c>
      <c r="O273" t="inlineStr">
        <is>
          <t>KB-999G Blender - 1.5 Litre-Black</t>
        </is>
      </c>
      <c r="P273" s="18" t="n">
        <v>539</v>
      </c>
      <c r="Q273" t="n">
        <v>5390</v>
      </c>
      <c r="R273" s="18" t="n">
        <v>648</v>
      </c>
      <c r="S273" s="10" t="n">
        <v>0.0458249210457452</v>
      </c>
      <c r="T273" s="18">
        <f>Q273*R273</f>
        <v/>
      </c>
      <c r="U273" s="18">
        <f>P273*Q273</f>
        <v/>
      </c>
      <c r="V273" s="18">
        <f>T273-U273</f>
        <v/>
      </c>
      <c r="W273" s="16">
        <f>(V273/T273)*100</f>
        <v/>
      </c>
    </row>
    <row r="274">
      <c r="A274" t="n">
        <v>274</v>
      </c>
      <c r="B274" t="inlineStr">
        <is>
          <t>OrdID-2018-0002741</t>
        </is>
      </c>
      <c r="C274" s="1" t="n">
        <v>43406</v>
      </c>
      <c r="D274" s="1" t="n">
        <v>43407</v>
      </c>
      <c r="E274" t="inlineStr">
        <is>
          <t>Pick up</t>
        </is>
      </c>
      <c r="F274" t="inlineStr">
        <is>
          <t>CustID- 290</t>
        </is>
      </c>
      <c r="G274" t="inlineStr">
        <is>
          <t>Michael Gyasi</t>
        </is>
      </c>
      <c r="H274" t="inlineStr">
        <is>
          <t>Consumer</t>
        </is>
      </c>
      <c r="I274" t="inlineStr">
        <is>
          <t>Cape Coast</t>
        </is>
      </c>
      <c r="J274" t="inlineStr">
        <is>
          <t>Ghana</t>
        </is>
      </c>
      <c r="K274" t="inlineStr">
        <is>
          <t>Central</t>
        </is>
      </c>
      <c r="L274" t="inlineStr">
        <is>
          <t>ProdID-28000271</t>
        </is>
      </c>
      <c r="M274" t="inlineStr">
        <is>
          <t>Electronics</t>
        </is>
      </c>
      <c r="N274" t="inlineStr">
        <is>
          <t>Accessories_Supplies</t>
        </is>
      </c>
      <c r="O274" t="inlineStr">
        <is>
          <t>LG Model 8102 ITE Cell Phone AC Adapter Power Supply phone accessories wires</t>
        </is>
      </c>
      <c r="P274" s="18" t="n">
        <v>292</v>
      </c>
      <c r="Q274" t="n">
        <v>2920</v>
      </c>
      <c r="R274" s="18" t="n">
        <v>363</v>
      </c>
      <c r="S274" s="10" t="n">
        <v>0.06617322681116691</v>
      </c>
      <c r="T274" s="18">
        <f>Q274*R274</f>
        <v/>
      </c>
      <c r="U274" s="18">
        <f>P274*Q274</f>
        <v/>
      </c>
      <c r="V274" s="18">
        <f>T274-U274</f>
        <v/>
      </c>
      <c r="W274" s="16">
        <f>(V274/T274)*100</f>
        <v/>
      </c>
    </row>
    <row r="275">
      <c r="A275" t="n">
        <v>275</v>
      </c>
      <c r="B275" t="inlineStr">
        <is>
          <t>OrdID-2018-0002751</t>
        </is>
      </c>
      <c r="C275" s="1" t="n">
        <v>43408</v>
      </c>
      <c r="D275" s="1" t="n">
        <v>43409</v>
      </c>
      <c r="E275" t="inlineStr">
        <is>
          <t>Pick up</t>
        </is>
      </c>
      <c r="F275" t="inlineStr">
        <is>
          <t>CustID- 572</t>
        </is>
      </c>
      <c r="G275" t="inlineStr">
        <is>
          <t>Akua Boatemaa</t>
        </is>
      </c>
      <c r="H275" t="inlineStr">
        <is>
          <t>Corporate</t>
        </is>
      </c>
      <c r="I275" t="inlineStr">
        <is>
          <t>Mim</t>
        </is>
      </c>
      <c r="J275" t="inlineStr">
        <is>
          <t>Ghana</t>
        </is>
      </c>
      <c r="K275" t="inlineStr">
        <is>
          <t>Brong-Ahafo</t>
        </is>
      </c>
      <c r="L275" t="inlineStr">
        <is>
          <t>ProdID-28001251</t>
        </is>
      </c>
      <c r="M275" t="inlineStr">
        <is>
          <t>Home_Office</t>
        </is>
      </c>
      <c r="N275" t="inlineStr">
        <is>
          <t>Office Products</t>
        </is>
      </c>
      <c r="O275" t="inlineStr">
        <is>
          <t>DYMO Label Printer | LabelWriter 450 Direct Thermal Label Printer, Great for Labeling, Filing, Mailing, Barcodes and More, Home &amp; Office Organization</t>
        </is>
      </c>
      <c r="P275" s="18" t="n">
        <v>1100</v>
      </c>
      <c r="Q275" t="n">
        <v>11000</v>
      </c>
      <c r="R275" s="18" t="n">
        <v>1300</v>
      </c>
      <c r="S275" s="10" t="n">
        <v>0.05</v>
      </c>
      <c r="T275" s="18">
        <f>Q275*R275</f>
        <v/>
      </c>
      <c r="U275" s="18">
        <f>P275*Q275</f>
        <v/>
      </c>
      <c r="V275" s="18">
        <f>T275-U275</f>
        <v/>
      </c>
      <c r="W275" s="16">
        <f>(V275/T275)*100</f>
        <v/>
      </c>
    </row>
    <row r="276">
      <c r="A276" t="n">
        <v>276</v>
      </c>
      <c r="B276" t="inlineStr">
        <is>
          <t>OrdID-2018-0002761</t>
        </is>
      </c>
      <c r="C276" s="1" t="n">
        <v>43410</v>
      </c>
      <c r="D276" s="1" t="n">
        <v>43416</v>
      </c>
      <c r="E276" t="inlineStr">
        <is>
          <t>5-7 Day</t>
        </is>
      </c>
      <c r="F276" t="inlineStr">
        <is>
          <t>CustID- 401</t>
        </is>
      </c>
      <c r="G276" t="inlineStr">
        <is>
          <t>Selorm Addo</t>
        </is>
      </c>
      <c r="H276" t="inlineStr">
        <is>
          <t>Consumer</t>
        </is>
      </c>
      <c r="I276" t="inlineStr">
        <is>
          <t>Tamale</t>
        </is>
      </c>
      <c r="J276" t="inlineStr">
        <is>
          <t>Ghana</t>
        </is>
      </c>
      <c r="K276" t="inlineStr">
        <is>
          <t>Northern</t>
        </is>
      </c>
      <c r="L276" t="inlineStr">
        <is>
          <t>ProdID-28000461</t>
        </is>
      </c>
      <c r="M276" t="inlineStr">
        <is>
          <t>Phone_Tablets</t>
        </is>
      </c>
      <c r="N276" t="inlineStr">
        <is>
          <t>Laptop_Desktop accessories</t>
        </is>
      </c>
      <c r="O276" t="inlineStr">
        <is>
          <t>6in1 Screen Cleaning Kit Cloth Wipe Brush TV Tablet Laptop Computer Lens Cleaner</t>
        </is>
      </c>
      <c r="P276" s="18" t="n">
        <v>650</v>
      </c>
      <c r="Q276" t="n">
        <v>6500</v>
      </c>
      <c r="R276" s="18" t="n">
        <v>962</v>
      </c>
      <c r="S276" s="10" t="n">
        <v>0.07490466013633913</v>
      </c>
      <c r="T276" s="18">
        <f>Q276*R276</f>
        <v/>
      </c>
      <c r="U276" s="18">
        <f>P276*Q276</f>
        <v/>
      </c>
      <c r="V276" s="18">
        <f>T276-U276</f>
        <v/>
      </c>
      <c r="W276" s="16">
        <f>(V276/T276)*100</f>
        <v/>
      </c>
    </row>
    <row r="277">
      <c r="A277" t="n">
        <v>277</v>
      </c>
      <c r="B277" t="inlineStr">
        <is>
          <t>OrdID-2018-0002771</t>
        </is>
      </c>
      <c r="C277" s="1" t="n">
        <v>43411</v>
      </c>
      <c r="D277" s="1" t="n">
        <v>43416</v>
      </c>
      <c r="E277" t="inlineStr">
        <is>
          <t>5-7 Day</t>
        </is>
      </c>
      <c r="F277" t="inlineStr">
        <is>
          <t>CustID- 245</t>
        </is>
      </c>
      <c r="G277" t="inlineStr">
        <is>
          <t>Tetteyfio Akuyoo</t>
        </is>
      </c>
      <c r="H277" t="inlineStr">
        <is>
          <t>Corporate</t>
        </is>
      </c>
      <c r="I277" t="inlineStr">
        <is>
          <t>Dzodze</t>
        </is>
      </c>
      <c r="J277" t="inlineStr">
        <is>
          <t>Ghana</t>
        </is>
      </c>
      <c r="K277" t="inlineStr">
        <is>
          <t>Volta</t>
        </is>
      </c>
      <c r="L277" t="inlineStr">
        <is>
          <t>ProdID-28001081</t>
        </is>
      </c>
      <c r="M277" t="inlineStr">
        <is>
          <t>Home_Office</t>
        </is>
      </c>
      <c r="N277" t="inlineStr">
        <is>
          <t>Home_Kitchen</t>
        </is>
      </c>
      <c r="O277" t="inlineStr">
        <is>
          <t>400ML Anti-Bacterial Hand Sanitizer Bathroom smart Automatic Dispenser holder</t>
        </is>
      </c>
      <c r="P277" s="18" t="n">
        <v>819</v>
      </c>
      <c r="Q277" t="n">
        <v>8190</v>
      </c>
      <c r="R277" s="18" t="n">
        <v>1082</v>
      </c>
      <c r="S277" s="10" t="n">
        <v>0.03331883425251182</v>
      </c>
      <c r="T277" s="18">
        <f>Q277*R277</f>
        <v/>
      </c>
      <c r="U277" s="18">
        <f>P277*Q277</f>
        <v/>
      </c>
      <c r="V277" s="18">
        <f>T277-U277</f>
        <v/>
      </c>
      <c r="W277" s="16">
        <f>(V277/T277)*100</f>
        <v/>
      </c>
    </row>
    <row r="278">
      <c r="A278" t="n">
        <v>278</v>
      </c>
      <c r="B278" t="inlineStr">
        <is>
          <t>OrdID-2018-0002781</t>
        </is>
      </c>
      <c r="C278" s="1" t="n">
        <v>43413</v>
      </c>
      <c r="D278" s="1" t="n">
        <v>43414</v>
      </c>
      <c r="E278" t="inlineStr">
        <is>
          <t>Express 1 Day</t>
        </is>
      </c>
      <c r="F278" t="inlineStr">
        <is>
          <t>CustID- 453</t>
        </is>
      </c>
      <c r="G278" t="inlineStr">
        <is>
          <t>Osei Bonsu</t>
        </is>
      </c>
      <c r="H278" t="inlineStr">
        <is>
          <t>Corporate</t>
        </is>
      </c>
      <c r="I278" t="inlineStr">
        <is>
          <t>Tamale</t>
        </is>
      </c>
      <c r="J278" t="inlineStr">
        <is>
          <t>Ghana</t>
        </is>
      </c>
      <c r="K278" t="inlineStr">
        <is>
          <t>Northern</t>
        </is>
      </c>
      <c r="L278" t="inlineStr">
        <is>
          <t>ProdID-28001181</t>
        </is>
      </c>
      <c r="M278" t="inlineStr">
        <is>
          <t>Electronics</t>
        </is>
      </c>
      <c r="N278" t="inlineStr">
        <is>
          <t>Television</t>
        </is>
      </c>
      <c r="O278" t="inlineStr">
        <is>
          <t>Samsung - UN43TU7000FXZA - 43" 7 Series 4K UHD Smart LED with HDR TV</t>
        </is>
      </c>
      <c r="P278" s="18" t="n">
        <v>3770</v>
      </c>
      <c r="Q278" t="n">
        <v>37700</v>
      </c>
      <c r="R278" s="18" t="n">
        <v>5204</v>
      </c>
      <c r="S278" s="10" t="n">
        <v>0.05</v>
      </c>
      <c r="T278" s="18">
        <f>Q278*R278</f>
        <v/>
      </c>
      <c r="U278" s="18">
        <f>P278*Q278</f>
        <v/>
      </c>
      <c r="V278" s="18">
        <f>T278-U278</f>
        <v/>
      </c>
      <c r="W278" s="16">
        <f>(V278/T278)*100</f>
        <v/>
      </c>
    </row>
    <row r="279">
      <c r="A279" t="n">
        <v>279</v>
      </c>
      <c r="B279" t="inlineStr">
        <is>
          <t>OrdID-2018-0002791</t>
        </is>
      </c>
      <c r="C279" s="1" t="n">
        <v>43415</v>
      </c>
      <c r="D279" s="1" t="n">
        <v>43415</v>
      </c>
      <c r="E279" t="inlineStr">
        <is>
          <t>Pick up</t>
        </is>
      </c>
      <c r="F279" t="inlineStr">
        <is>
          <t>CustID- 102</t>
        </is>
      </c>
      <c r="G279" t="inlineStr">
        <is>
          <t>Owusu Sekyere</t>
        </is>
      </c>
      <c r="H279" t="inlineStr">
        <is>
          <t>Corporate</t>
        </is>
      </c>
      <c r="I279" t="inlineStr">
        <is>
          <t>Tamale</t>
        </is>
      </c>
      <c r="J279" t="inlineStr">
        <is>
          <t>Ghana</t>
        </is>
      </c>
      <c r="K279" t="inlineStr">
        <is>
          <t>Northern</t>
        </is>
      </c>
      <c r="L279" t="inlineStr">
        <is>
          <t>ProdID-28000361</t>
        </is>
      </c>
      <c r="M279" t="inlineStr">
        <is>
          <t>Electronics</t>
        </is>
      </c>
      <c r="N279" t="inlineStr">
        <is>
          <t>Headphones</t>
        </is>
      </c>
      <c r="O279" t="inlineStr">
        <is>
          <t>Bat Music 5800 Original TF MP3 Headset + Free Aux Cable - Black</t>
        </is>
      </c>
      <c r="P279" s="18" t="n">
        <v>161</v>
      </c>
      <c r="Q279" t="n">
        <v>1610</v>
      </c>
      <c r="R279" s="18" t="n">
        <v>219</v>
      </c>
      <c r="S279" s="10" t="n">
        <v>0.05425563128336022</v>
      </c>
      <c r="T279" s="18">
        <f>Q279*R279</f>
        <v/>
      </c>
      <c r="U279" s="18">
        <f>P279*Q279</f>
        <v/>
      </c>
      <c r="V279" s="18">
        <f>T279-U279</f>
        <v/>
      </c>
      <c r="W279" s="16">
        <f>(V279/T279)*100</f>
        <v/>
      </c>
    </row>
    <row r="280">
      <c r="A280" t="n">
        <v>280</v>
      </c>
      <c r="B280" t="inlineStr">
        <is>
          <t>OrdID-2018-0002801</t>
        </is>
      </c>
      <c r="C280" s="1" t="n">
        <v>43415</v>
      </c>
      <c r="D280" s="1" t="n">
        <v>43416</v>
      </c>
      <c r="E280" t="inlineStr">
        <is>
          <t>Pick up</t>
        </is>
      </c>
      <c r="F280" t="inlineStr">
        <is>
          <t>CustID- 397</t>
        </is>
      </c>
      <c r="G280" t="inlineStr">
        <is>
          <t>Godred Gyimah</t>
        </is>
      </c>
      <c r="H280" t="inlineStr">
        <is>
          <t>Corporate</t>
        </is>
      </c>
      <c r="I280" t="inlineStr">
        <is>
          <t xml:space="preserve">Ashaiman </t>
        </is>
      </c>
      <c r="J280" t="inlineStr">
        <is>
          <t>Ghana</t>
        </is>
      </c>
      <c r="K280" t="inlineStr">
        <is>
          <t>Greater Accra</t>
        </is>
      </c>
      <c r="L280" t="inlineStr">
        <is>
          <t>ProdID-28001051</t>
        </is>
      </c>
      <c r="M280" t="inlineStr">
        <is>
          <t>Electronics</t>
        </is>
      </c>
      <c r="N280" t="inlineStr">
        <is>
          <t>Television</t>
        </is>
      </c>
      <c r="O280" t="inlineStr">
        <is>
          <t>NEW SONY BRAVIA KDL40WE663 40" Smart HDR LED TV</t>
        </is>
      </c>
      <c r="P280" s="18" t="n">
        <v>1840</v>
      </c>
      <c r="Q280" t="n">
        <v>18400</v>
      </c>
      <c r="R280" s="18" t="n">
        <v>2522</v>
      </c>
      <c r="S280" s="10" t="n">
        <v>0</v>
      </c>
      <c r="T280" s="18">
        <f>Q280*R280</f>
        <v/>
      </c>
      <c r="U280" s="18">
        <f>P280*Q280</f>
        <v/>
      </c>
      <c r="V280" s="18">
        <f>T280-U280</f>
        <v/>
      </c>
      <c r="W280" s="16">
        <f>(V280/T280)*100</f>
        <v/>
      </c>
    </row>
    <row r="281">
      <c r="A281" t="n">
        <v>281</v>
      </c>
      <c r="B281" t="inlineStr">
        <is>
          <t>OrdID-2018-0002811</t>
        </is>
      </c>
      <c r="C281" s="1" t="n">
        <v>43415</v>
      </c>
      <c r="D281" s="1" t="n">
        <v>43417</v>
      </c>
      <c r="E281" t="inlineStr">
        <is>
          <t>Pick up</t>
        </is>
      </c>
      <c r="F281" t="inlineStr">
        <is>
          <t>CustID- 102</t>
        </is>
      </c>
      <c r="G281" t="inlineStr">
        <is>
          <t>Owusu Sekyere</t>
        </is>
      </c>
      <c r="H281" t="inlineStr">
        <is>
          <t>Corporate</t>
        </is>
      </c>
      <c r="I281" t="inlineStr">
        <is>
          <t>Tamale</t>
        </is>
      </c>
      <c r="J281" t="inlineStr">
        <is>
          <t>Ghana</t>
        </is>
      </c>
      <c r="K281" t="inlineStr">
        <is>
          <t>Northern</t>
        </is>
      </c>
      <c r="L281" t="inlineStr">
        <is>
          <t>ProdID-28000791</t>
        </is>
      </c>
      <c r="M281" t="inlineStr">
        <is>
          <t>Electronics</t>
        </is>
      </c>
      <c r="N281" t="inlineStr">
        <is>
          <t>Radios_Transceivers</t>
        </is>
      </c>
      <c r="O281" t="inlineStr">
        <is>
          <t>Airtech MR356 50W UHF duplexer N-type connectors</t>
        </is>
      </c>
      <c r="P281" s="18" t="n">
        <v>1200</v>
      </c>
      <c r="Q281" t="n">
        <v>12000</v>
      </c>
      <c r="R281" s="18" t="n">
        <v>1524</v>
      </c>
      <c r="S281" s="10" t="n">
        <v>0.05425563128336022</v>
      </c>
      <c r="T281" s="18">
        <f>Q281*R281</f>
        <v/>
      </c>
      <c r="U281" s="18">
        <f>P281*Q281</f>
        <v/>
      </c>
      <c r="V281" s="18">
        <f>T281-U281</f>
        <v/>
      </c>
      <c r="W281" s="16">
        <f>(V281/T281)*100</f>
        <v/>
      </c>
    </row>
    <row r="282">
      <c r="A282" t="n">
        <v>282</v>
      </c>
      <c r="B282" t="inlineStr">
        <is>
          <t>OrdID-2018-0002821</t>
        </is>
      </c>
      <c r="C282" s="1" t="n">
        <v>43419</v>
      </c>
      <c r="D282" s="1" t="n">
        <v>43421</v>
      </c>
      <c r="E282" t="inlineStr">
        <is>
          <t>2-3 Day</t>
        </is>
      </c>
      <c r="F282" t="inlineStr">
        <is>
          <t>CustID- 590</t>
        </is>
      </c>
      <c r="G282" t="inlineStr">
        <is>
          <t>Michael Bamfo</t>
        </is>
      </c>
      <c r="H282" t="inlineStr">
        <is>
          <t>Consumer</t>
        </is>
      </c>
      <c r="I282" t="inlineStr">
        <is>
          <t>Mandela</t>
        </is>
      </c>
      <c r="J282" t="inlineStr">
        <is>
          <t>Ghana</t>
        </is>
      </c>
      <c r="K282" t="inlineStr">
        <is>
          <t>Greater Accra</t>
        </is>
      </c>
      <c r="L282" t="inlineStr">
        <is>
          <t>ProdID-28000581</t>
        </is>
      </c>
      <c r="M282" t="inlineStr">
        <is>
          <t>Phone_Tablets</t>
        </is>
      </c>
      <c r="N282" t="inlineStr">
        <is>
          <t>Telephones_Accessories</t>
        </is>
      </c>
      <c r="O282" t="inlineStr">
        <is>
          <t>Replacement Battery BT162342 / BT262342 for Vtech AT&amp;T Cordless Telephones CS6114</t>
        </is>
      </c>
      <c r="P282" s="18" t="n">
        <v>469</v>
      </c>
      <c r="Q282" t="n">
        <v>4690</v>
      </c>
      <c r="R282" s="18" t="n">
        <v>564</v>
      </c>
      <c r="S282" s="10" t="n">
        <v>0.1624470934626978</v>
      </c>
      <c r="T282" s="18">
        <f>Q282*R282</f>
        <v/>
      </c>
      <c r="U282" s="18">
        <f>P282*Q282</f>
        <v/>
      </c>
      <c r="V282" s="18">
        <f>T282-U282</f>
        <v/>
      </c>
      <c r="W282" s="16">
        <f>(V282/T282)*100</f>
        <v/>
      </c>
    </row>
    <row r="283">
      <c r="A283" t="n">
        <v>283</v>
      </c>
      <c r="B283" t="inlineStr">
        <is>
          <t>OrdID-2018-0002831</t>
        </is>
      </c>
      <c r="C283" s="1" t="n">
        <v>43419</v>
      </c>
      <c r="D283" s="1" t="n">
        <v>43421</v>
      </c>
      <c r="E283" t="inlineStr">
        <is>
          <t>Pick up</t>
        </is>
      </c>
      <c r="F283" t="inlineStr">
        <is>
          <t>CustID- 496</t>
        </is>
      </c>
      <c r="G283" t="inlineStr">
        <is>
          <t>Bridget Okyere</t>
        </is>
      </c>
      <c r="H283" t="inlineStr">
        <is>
          <t>Consumer</t>
        </is>
      </c>
      <c r="I283" t="inlineStr">
        <is>
          <t>Yendi</t>
        </is>
      </c>
      <c r="J283" t="inlineStr">
        <is>
          <t>Ghana</t>
        </is>
      </c>
      <c r="K283" t="inlineStr">
        <is>
          <t>Northern</t>
        </is>
      </c>
      <c r="L283" t="inlineStr">
        <is>
          <t>ProdID-28000891</t>
        </is>
      </c>
      <c r="M283" t="inlineStr">
        <is>
          <t>Phone_Tablets</t>
        </is>
      </c>
      <c r="N283" t="inlineStr">
        <is>
          <t>Telephones_Accessories</t>
        </is>
      </c>
      <c r="O283" t="inlineStr">
        <is>
          <t>Plantronics Blackwire C225 Headset</t>
        </is>
      </c>
      <c r="P283" s="18" t="n">
        <v>354</v>
      </c>
      <c r="Q283" t="n">
        <v>3540</v>
      </c>
      <c r="R283" s="18" t="n">
        <v>493</v>
      </c>
      <c r="S283" s="10" t="n">
        <v>0.1212699292242124</v>
      </c>
      <c r="T283" s="18">
        <f>Q283*R283</f>
        <v/>
      </c>
      <c r="U283" s="18">
        <f>P283*Q283</f>
        <v/>
      </c>
      <c r="V283" s="18">
        <f>T283-U283</f>
        <v/>
      </c>
      <c r="W283" s="16">
        <f>(V283/T283)*100</f>
        <v/>
      </c>
    </row>
    <row r="284">
      <c r="A284" t="n">
        <v>284</v>
      </c>
      <c r="B284" t="inlineStr">
        <is>
          <t>OrdID-2018-0002841</t>
        </is>
      </c>
      <c r="C284" s="1" t="n">
        <v>43420</v>
      </c>
      <c r="D284" s="1" t="n">
        <v>43423</v>
      </c>
      <c r="E284" t="inlineStr">
        <is>
          <t>2-3 Day</t>
        </is>
      </c>
      <c r="F284" t="inlineStr">
        <is>
          <t>CustID- 590</t>
        </is>
      </c>
      <c r="G284" t="inlineStr">
        <is>
          <t>Michael Bamfo</t>
        </is>
      </c>
      <c r="H284" t="inlineStr">
        <is>
          <t>Consumer</t>
        </is>
      </c>
      <c r="I284" t="inlineStr">
        <is>
          <t>Mandela</t>
        </is>
      </c>
      <c r="J284" t="inlineStr">
        <is>
          <t>Ghana</t>
        </is>
      </c>
      <c r="K284" t="inlineStr">
        <is>
          <t>Greater Accra</t>
        </is>
      </c>
      <c r="L284" t="inlineStr">
        <is>
          <t>ProdID-28000411</t>
        </is>
      </c>
      <c r="M284" t="inlineStr">
        <is>
          <t>Electronics</t>
        </is>
      </c>
      <c r="N284" t="inlineStr">
        <is>
          <t>Headphones</t>
        </is>
      </c>
      <c r="O284" t="inlineStr">
        <is>
          <t>Samsung Galaxy Buds Wireless Headset - Black</t>
        </is>
      </c>
      <c r="P284" s="18" t="n">
        <v>314</v>
      </c>
      <c r="Q284" t="n">
        <v>3140</v>
      </c>
      <c r="R284" s="18" t="n">
        <v>365</v>
      </c>
      <c r="S284" s="10" t="n">
        <v>0.04678976614996108</v>
      </c>
      <c r="T284" s="18">
        <f>Q284*R284</f>
        <v/>
      </c>
      <c r="U284" s="18">
        <f>P284*Q284</f>
        <v/>
      </c>
      <c r="V284" s="18">
        <f>T284-U284</f>
        <v/>
      </c>
      <c r="W284" s="16">
        <f>(V284/T284)*100</f>
        <v/>
      </c>
    </row>
    <row r="285">
      <c r="A285" t="n">
        <v>285</v>
      </c>
      <c r="B285" t="inlineStr">
        <is>
          <t>OrdID-2018-0002851</t>
        </is>
      </c>
      <c r="C285" s="1" t="n">
        <v>43423</v>
      </c>
      <c r="D285" s="1" t="n">
        <v>43425</v>
      </c>
      <c r="E285" t="inlineStr">
        <is>
          <t>2-3 Day</t>
        </is>
      </c>
      <c r="F285" t="inlineStr">
        <is>
          <t>CustID- 453</t>
        </is>
      </c>
      <c r="G285" t="inlineStr">
        <is>
          <t>Osei Bonsu</t>
        </is>
      </c>
      <c r="H285" t="inlineStr">
        <is>
          <t>Corporate</t>
        </is>
      </c>
      <c r="I285" t="inlineStr">
        <is>
          <t>Tamale</t>
        </is>
      </c>
      <c r="J285" t="inlineStr">
        <is>
          <t>Ghana</t>
        </is>
      </c>
      <c r="K285" t="inlineStr">
        <is>
          <t>Northern</t>
        </is>
      </c>
      <c r="L285" t="inlineStr">
        <is>
          <t>ProdID-28000011</t>
        </is>
      </c>
      <c r="M285" t="inlineStr">
        <is>
          <t>Electronics</t>
        </is>
      </c>
      <c r="N285" t="inlineStr">
        <is>
          <t>Accessories_Supplies</t>
        </is>
      </c>
      <c r="O285" t="inlineStr">
        <is>
          <t>Power Supply Module for HKC 401-2K201-D4211 HKL-480201/500201/550201 Accessories</t>
        </is>
      </c>
      <c r="P285" s="18" t="n">
        <v>150</v>
      </c>
      <c r="Q285" t="n">
        <v>1500</v>
      </c>
      <c r="R285" s="18" t="n">
        <v>212</v>
      </c>
      <c r="S285" s="10" t="n">
        <v>0.01</v>
      </c>
      <c r="T285" s="18">
        <f>Q285*R285</f>
        <v/>
      </c>
      <c r="U285" s="18">
        <f>P285*Q285</f>
        <v/>
      </c>
      <c r="V285" s="18">
        <f>T285-U285</f>
        <v/>
      </c>
      <c r="W285" s="16">
        <f>(V285/T285)*100</f>
        <v/>
      </c>
    </row>
    <row r="286">
      <c r="A286" t="n">
        <v>286</v>
      </c>
      <c r="B286" t="inlineStr">
        <is>
          <t>OrdID-2018-0002861</t>
        </is>
      </c>
      <c r="C286" s="1" t="n">
        <v>43424</v>
      </c>
      <c r="D286" s="1" t="n">
        <v>43427</v>
      </c>
      <c r="E286" t="inlineStr">
        <is>
          <t>2-3 Day</t>
        </is>
      </c>
      <c r="F286" t="inlineStr">
        <is>
          <t>CustID- 254</t>
        </is>
      </c>
      <c r="G286" t="inlineStr">
        <is>
          <t>Krobo Edusei</t>
        </is>
      </c>
      <c r="H286" t="inlineStr">
        <is>
          <t>Corporate</t>
        </is>
      </c>
      <c r="I286" t="inlineStr">
        <is>
          <t>Tarkwa</t>
        </is>
      </c>
      <c r="J286" t="inlineStr">
        <is>
          <t>Ghana</t>
        </is>
      </c>
      <c r="K286" t="inlineStr">
        <is>
          <t>Western</t>
        </is>
      </c>
      <c r="L286" t="inlineStr">
        <is>
          <t>ProdID-28001431</t>
        </is>
      </c>
      <c r="M286" t="inlineStr">
        <is>
          <t>Home_Office</t>
        </is>
      </c>
      <c r="N286" t="inlineStr">
        <is>
          <t>Tools_Home Improvement</t>
        </is>
      </c>
      <c r="O286" t="inlineStr">
        <is>
          <t>WD-40 Multi-Use Product with Smart Straw Sprays</t>
        </is>
      </c>
      <c r="P286" s="18" t="n">
        <v>34</v>
      </c>
      <c r="Q286" t="n">
        <v>340</v>
      </c>
      <c r="R286" s="18" t="n">
        <v>48</v>
      </c>
      <c r="S286" s="10" t="n">
        <v>0.07000000000000001</v>
      </c>
      <c r="T286" s="18">
        <f>Q286*R286</f>
        <v/>
      </c>
      <c r="U286" s="18">
        <f>P286*Q286</f>
        <v/>
      </c>
      <c r="V286" s="18">
        <f>T286-U286</f>
        <v/>
      </c>
      <c r="W286" s="16">
        <f>(V286/T286)*100</f>
        <v/>
      </c>
    </row>
    <row r="287">
      <c r="A287" t="n">
        <v>287</v>
      </c>
      <c r="B287" t="inlineStr">
        <is>
          <t>OrdID-2018-0002871</t>
        </is>
      </c>
      <c r="C287" s="1" t="n">
        <v>43424</v>
      </c>
      <c r="D287" s="1" t="n">
        <v>43426</v>
      </c>
      <c r="E287" t="inlineStr">
        <is>
          <t>2-3 Day</t>
        </is>
      </c>
      <c r="F287" t="inlineStr">
        <is>
          <t>CustID- 210</t>
        </is>
      </c>
      <c r="G287" t="inlineStr">
        <is>
          <t>Justice Nyamekye</t>
        </is>
      </c>
      <c r="H287" t="inlineStr">
        <is>
          <t>Consumer</t>
        </is>
      </c>
      <c r="I287" t="inlineStr">
        <is>
          <t>Bolgatanga</t>
        </is>
      </c>
      <c r="J287" t="inlineStr">
        <is>
          <t>Ghana</t>
        </is>
      </c>
      <c r="K287" t="inlineStr">
        <is>
          <t>Upper East</t>
        </is>
      </c>
      <c r="L287" t="inlineStr">
        <is>
          <t>ProdID-28001221</t>
        </is>
      </c>
      <c r="M287" t="inlineStr">
        <is>
          <t>Home_Office</t>
        </is>
      </c>
      <c r="N287" t="inlineStr">
        <is>
          <t>Office Products</t>
        </is>
      </c>
      <c r="O287" t="inlineStr">
        <is>
          <t>Scotch Thermal Laminating Pouches, 200-Pack, 8.9 x 11.4 inches, Letter Size Sheets, Clear, 3-Mil (TP3854-200)</t>
        </is>
      </c>
      <c r="P287" s="18" t="n">
        <v>10</v>
      </c>
      <c r="Q287" t="n">
        <v>100</v>
      </c>
      <c r="R287" s="18" t="n">
        <v>14</v>
      </c>
      <c r="S287" s="10" t="n">
        <v>0.006153616581687556</v>
      </c>
      <c r="T287" s="18">
        <f>Q287*R287</f>
        <v/>
      </c>
      <c r="U287" s="18">
        <f>P287*Q287</f>
        <v/>
      </c>
      <c r="V287" s="18">
        <f>T287-U287</f>
        <v/>
      </c>
      <c r="W287" s="16">
        <f>(V287/T287)*100</f>
        <v/>
      </c>
    </row>
    <row r="288">
      <c r="A288" t="n">
        <v>288</v>
      </c>
      <c r="B288" t="inlineStr">
        <is>
          <t>OrdID-2018-0002881</t>
        </is>
      </c>
      <c r="C288" s="1" t="n">
        <v>43425</v>
      </c>
      <c r="D288" s="1" t="n">
        <v>43428</v>
      </c>
      <c r="E288" t="inlineStr">
        <is>
          <t>2-3 Day</t>
        </is>
      </c>
      <c r="F288" t="inlineStr">
        <is>
          <t>CustID- 245</t>
        </is>
      </c>
      <c r="G288" t="inlineStr">
        <is>
          <t>Tetteyfio Akuyoo</t>
        </is>
      </c>
      <c r="H288" t="inlineStr">
        <is>
          <t>Corporate</t>
        </is>
      </c>
      <c r="I288" t="inlineStr">
        <is>
          <t>Dzodze</t>
        </is>
      </c>
      <c r="J288" t="inlineStr">
        <is>
          <t>Ghana</t>
        </is>
      </c>
      <c r="K288" t="inlineStr">
        <is>
          <t>Volta</t>
        </is>
      </c>
      <c r="L288" t="inlineStr">
        <is>
          <t>ProdID-28000491</t>
        </is>
      </c>
      <c r="M288" t="inlineStr">
        <is>
          <t>Phone_Tablets</t>
        </is>
      </c>
      <c r="N288" t="inlineStr">
        <is>
          <t>Telephones_Accessories</t>
        </is>
      </c>
      <c r="O288" t="inlineStr">
        <is>
          <t>Geilienergy BT183342 BT283342 BT166342 BT266342 BT162342 BT262342 Battery</t>
        </is>
      </c>
      <c r="P288" s="18" t="n">
        <v>416</v>
      </c>
      <c r="Q288" t="n">
        <v>4160</v>
      </c>
      <c r="R288" s="18" t="n">
        <v>562</v>
      </c>
      <c r="S288" s="10" t="n">
        <v>0.03878420253593481</v>
      </c>
      <c r="T288" s="18">
        <f>Q288*R288</f>
        <v/>
      </c>
      <c r="U288" s="18">
        <f>P288*Q288</f>
        <v/>
      </c>
      <c r="V288" s="18">
        <f>T288-U288</f>
        <v/>
      </c>
      <c r="W288" s="16">
        <f>(V288/T288)*100</f>
        <v/>
      </c>
    </row>
    <row r="289">
      <c r="A289" t="n">
        <v>289</v>
      </c>
      <c r="B289" t="inlineStr">
        <is>
          <t>OrdID-2018-0002891</t>
        </is>
      </c>
      <c r="C289" s="1" t="n">
        <v>43425</v>
      </c>
      <c r="D289" s="1" t="n">
        <v>43427</v>
      </c>
      <c r="E289" t="inlineStr">
        <is>
          <t>2-3 Day</t>
        </is>
      </c>
      <c r="F289" t="inlineStr">
        <is>
          <t>CustID- 453</t>
        </is>
      </c>
      <c r="G289" t="inlineStr">
        <is>
          <t>Osei Bonsu</t>
        </is>
      </c>
      <c r="H289" t="inlineStr">
        <is>
          <t>Corporate</t>
        </is>
      </c>
      <c r="I289" t="inlineStr">
        <is>
          <t>Tamale</t>
        </is>
      </c>
      <c r="J289" t="inlineStr">
        <is>
          <t>Ghana</t>
        </is>
      </c>
      <c r="K289" t="inlineStr">
        <is>
          <t>Northern</t>
        </is>
      </c>
      <c r="L289" t="inlineStr">
        <is>
          <t>ProdID-28000961</t>
        </is>
      </c>
      <c r="M289" t="inlineStr">
        <is>
          <t>Phone_Tablets</t>
        </is>
      </c>
      <c r="N289" t="inlineStr">
        <is>
          <t>Telephones_Accessories</t>
        </is>
      </c>
      <c r="O289" t="inlineStr">
        <is>
          <t>SOUTHWESTERN BELL S60067 White Handset Cord 12 Feet</t>
        </is>
      </c>
      <c r="P289" s="18" t="n">
        <v>561</v>
      </c>
      <c r="Q289" t="n">
        <v>5610</v>
      </c>
      <c r="R289" s="18" t="n">
        <v>775</v>
      </c>
      <c r="S289" s="10" t="n">
        <v>0.1014104338012115</v>
      </c>
      <c r="T289" s="18">
        <f>Q289*R289</f>
        <v/>
      </c>
      <c r="U289" s="18">
        <f>P289*Q289</f>
        <v/>
      </c>
      <c r="V289" s="18">
        <f>T289-U289</f>
        <v/>
      </c>
      <c r="W289" s="16">
        <f>(V289/T289)*100</f>
        <v/>
      </c>
    </row>
    <row r="290">
      <c r="A290" t="n">
        <v>290</v>
      </c>
      <c r="B290" t="inlineStr">
        <is>
          <t>OrdID-2018-0002901</t>
        </is>
      </c>
      <c r="C290" s="1" t="n">
        <v>43426</v>
      </c>
      <c r="D290" s="1" t="n">
        <v>43432</v>
      </c>
      <c r="E290" t="inlineStr">
        <is>
          <t>5-7 Day</t>
        </is>
      </c>
      <c r="F290" t="inlineStr">
        <is>
          <t>CustID- 254</t>
        </is>
      </c>
      <c r="G290" t="inlineStr">
        <is>
          <t>Krobo Edusei</t>
        </is>
      </c>
      <c r="H290" t="inlineStr">
        <is>
          <t>Corporate</t>
        </is>
      </c>
      <c r="I290" t="inlineStr">
        <is>
          <t>Tarkwa</t>
        </is>
      </c>
      <c r="J290" t="inlineStr">
        <is>
          <t>Ghana</t>
        </is>
      </c>
      <c r="K290" t="inlineStr">
        <is>
          <t>Western</t>
        </is>
      </c>
      <c r="L290" t="inlineStr">
        <is>
          <t>ProdID-28000271</t>
        </is>
      </c>
      <c r="M290" t="inlineStr">
        <is>
          <t>Electronics</t>
        </is>
      </c>
      <c r="N290" t="inlineStr">
        <is>
          <t>Accessories_Supplies</t>
        </is>
      </c>
      <c r="O290" t="inlineStr">
        <is>
          <t>LG Model 8102 ITE Cell Phone AC Adapter Power Supply phone accessories wires</t>
        </is>
      </c>
      <c r="P290" s="18" t="n">
        <v>292</v>
      </c>
      <c r="Q290" t="n">
        <v>2920</v>
      </c>
      <c r="R290" s="18" t="n">
        <v>363</v>
      </c>
      <c r="S290" s="10" t="n">
        <v>0.08</v>
      </c>
      <c r="T290" s="18">
        <f>Q290*R290</f>
        <v/>
      </c>
      <c r="U290" s="18">
        <f>P290*Q290</f>
        <v/>
      </c>
      <c r="V290" s="18">
        <f>T290-U290</f>
        <v/>
      </c>
      <c r="W290" s="16">
        <f>(V290/T290)*100</f>
        <v/>
      </c>
    </row>
    <row r="291">
      <c r="A291" t="n">
        <v>291</v>
      </c>
      <c r="B291" t="inlineStr">
        <is>
          <t>OrdID-2018-0002911</t>
        </is>
      </c>
      <c r="C291" s="1" t="n">
        <v>43426</v>
      </c>
      <c r="D291" s="1" t="n">
        <v>43431</v>
      </c>
      <c r="E291" t="inlineStr">
        <is>
          <t>5-7 Day</t>
        </is>
      </c>
      <c r="F291" t="inlineStr">
        <is>
          <t>CustID- 290</t>
        </is>
      </c>
      <c r="G291" t="inlineStr">
        <is>
          <t>Michael Gyasi</t>
        </is>
      </c>
      <c r="H291" t="inlineStr">
        <is>
          <t>Consumer</t>
        </is>
      </c>
      <c r="I291" t="inlineStr">
        <is>
          <t>Cape Coast</t>
        </is>
      </c>
      <c r="J291" t="inlineStr">
        <is>
          <t>Ghana</t>
        </is>
      </c>
      <c r="K291" t="inlineStr">
        <is>
          <t>Central</t>
        </is>
      </c>
      <c r="L291" t="inlineStr">
        <is>
          <t>ProdID-28000141</t>
        </is>
      </c>
      <c r="M291" t="inlineStr">
        <is>
          <t>Phone_Tablets</t>
        </is>
      </c>
      <c r="N291" t="inlineStr">
        <is>
          <t>Mobile Phones</t>
        </is>
      </c>
      <c r="O291" t="inlineStr">
        <is>
          <t>Apple iPhone 11 - 256GB - Black (T-Mobile) A2111 (CDMA + GSM)</t>
        </is>
      </c>
      <c r="P291" s="18" t="n">
        <v>1179</v>
      </c>
      <c r="Q291" t="n">
        <v>11790</v>
      </c>
      <c r="R291" s="18" t="n">
        <v>1757</v>
      </c>
      <c r="S291" s="10" t="n">
        <v>0.07290743333959791</v>
      </c>
      <c r="T291" s="18">
        <f>Q291*R291</f>
        <v/>
      </c>
      <c r="U291" s="18">
        <f>P291*Q291</f>
        <v/>
      </c>
      <c r="V291" s="18">
        <f>T291-U291</f>
        <v/>
      </c>
      <c r="W291" s="16">
        <f>(V291/T291)*100</f>
        <v/>
      </c>
    </row>
    <row r="292">
      <c r="A292" t="n">
        <v>292</v>
      </c>
      <c r="B292" t="inlineStr">
        <is>
          <t>OrdID-2018-0002921</t>
        </is>
      </c>
      <c r="C292" s="1" t="n">
        <v>43430</v>
      </c>
      <c r="D292" s="1" t="n">
        <v>43432</v>
      </c>
      <c r="E292" t="inlineStr">
        <is>
          <t>2-3 Day</t>
        </is>
      </c>
      <c r="F292" t="inlineStr">
        <is>
          <t>CustID- 525</t>
        </is>
      </c>
      <c r="G292" t="inlineStr">
        <is>
          <t>Peter Ankoma</t>
        </is>
      </c>
      <c r="H292" t="inlineStr">
        <is>
          <t>Consumer</t>
        </is>
      </c>
      <c r="I292" t="inlineStr">
        <is>
          <t>Axim</t>
        </is>
      </c>
      <c r="J292" t="inlineStr">
        <is>
          <t>Ghana</t>
        </is>
      </c>
      <c r="K292" t="inlineStr">
        <is>
          <t>Western</t>
        </is>
      </c>
      <c r="L292" t="inlineStr">
        <is>
          <t>ProdID-28000751</t>
        </is>
      </c>
      <c r="M292" t="inlineStr">
        <is>
          <t>Phone_Tablets</t>
        </is>
      </c>
      <c r="N292" t="inlineStr">
        <is>
          <t>Telephones_Accessories</t>
        </is>
      </c>
      <c r="O292" t="inlineStr">
        <is>
          <t>iMah BT162342/BT262342 2.4V 300mAh Ni-MH Cordless Phone Batteries Compatible with VTech</t>
        </is>
      </c>
      <c r="P292" s="18" t="n">
        <v>482</v>
      </c>
      <c r="Q292" t="n">
        <v>4820</v>
      </c>
      <c r="R292" s="18" t="n">
        <v>604</v>
      </c>
      <c r="S292" s="10" t="n">
        <v>0.002189097513440381</v>
      </c>
      <c r="T292" s="18">
        <f>Q292*R292</f>
        <v/>
      </c>
      <c r="U292" s="18">
        <f>P292*Q292</f>
        <v/>
      </c>
      <c r="V292" s="18">
        <f>T292-U292</f>
        <v/>
      </c>
      <c r="W292" s="16">
        <f>(V292/T292)*100</f>
        <v/>
      </c>
    </row>
    <row r="293">
      <c r="A293" t="n">
        <v>293</v>
      </c>
      <c r="B293" t="inlineStr">
        <is>
          <t>OrdID-2018-0002931</t>
        </is>
      </c>
      <c r="C293" s="1" t="n">
        <v>43434</v>
      </c>
      <c r="D293" s="1" t="n">
        <v>43441</v>
      </c>
      <c r="E293" t="inlineStr">
        <is>
          <t>5-7 Day</t>
        </is>
      </c>
      <c r="F293" t="inlineStr">
        <is>
          <t>CustID- 424</t>
        </is>
      </c>
      <c r="G293" t="inlineStr">
        <is>
          <t>Lovelyn Bentil</t>
        </is>
      </c>
      <c r="H293" t="inlineStr">
        <is>
          <t>Consumer</t>
        </is>
      </c>
      <c r="I293" t="inlineStr">
        <is>
          <t>Obuasi</t>
        </is>
      </c>
      <c r="J293" t="inlineStr">
        <is>
          <t>Ghana</t>
        </is>
      </c>
      <c r="K293" t="inlineStr">
        <is>
          <t>Ashanti</t>
        </is>
      </c>
      <c r="L293" t="inlineStr">
        <is>
          <t>ProdID-28000471</t>
        </is>
      </c>
      <c r="M293" t="inlineStr">
        <is>
          <t>Phone_Tablets</t>
        </is>
      </c>
      <c r="N293" t="inlineStr">
        <is>
          <t>Laptop_Desktop accessories</t>
        </is>
      </c>
      <c r="O293" t="inlineStr">
        <is>
          <t>Screen Cleaning Kit Cleaner Spray Brush Microfiber Cloth Wipe Phone TV Camera</t>
        </is>
      </c>
      <c r="P293" s="18" t="n">
        <v>571</v>
      </c>
      <c r="Q293" t="n">
        <v>5710</v>
      </c>
      <c r="R293" s="18" t="n">
        <v>738</v>
      </c>
      <c r="S293" s="10" t="n">
        <v>0.03904032469024666</v>
      </c>
      <c r="T293" s="18">
        <f>Q293*R293</f>
        <v/>
      </c>
      <c r="U293" s="18">
        <f>P293*Q293</f>
        <v/>
      </c>
      <c r="V293" s="18">
        <f>T293-U293</f>
        <v/>
      </c>
      <c r="W293" s="16">
        <f>(V293/T293)*100</f>
        <v/>
      </c>
    </row>
    <row r="294">
      <c r="A294" t="n">
        <v>294</v>
      </c>
      <c r="B294" t="inlineStr">
        <is>
          <t>OrdID-2018-0002941</t>
        </is>
      </c>
      <c r="C294" s="1" t="n">
        <v>43435</v>
      </c>
      <c r="D294" s="1" t="n">
        <v>43438</v>
      </c>
      <c r="E294" t="inlineStr">
        <is>
          <t>2-3 Day</t>
        </is>
      </c>
      <c r="F294" t="inlineStr">
        <is>
          <t>CustID- 146</t>
        </is>
      </c>
      <c r="G294" t="inlineStr">
        <is>
          <t>Ernestina Darko</t>
        </is>
      </c>
      <c r="H294" t="inlineStr">
        <is>
          <t>Corporate</t>
        </is>
      </c>
      <c r="I294" t="inlineStr">
        <is>
          <t>Bimbilla</t>
        </is>
      </c>
      <c r="J294" t="inlineStr">
        <is>
          <t>Ghana</t>
        </is>
      </c>
      <c r="K294" t="inlineStr">
        <is>
          <t>Northern</t>
        </is>
      </c>
      <c r="L294" t="inlineStr">
        <is>
          <t>ProdID-28000421</t>
        </is>
      </c>
      <c r="M294" t="inlineStr">
        <is>
          <t>Electronics</t>
        </is>
      </c>
      <c r="N294" t="inlineStr">
        <is>
          <t>Headphones</t>
        </is>
      </c>
      <c r="O294" t="inlineStr">
        <is>
          <t>TWS I7 Wireless Bluetooth V4.1 Headphone - White</t>
        </is>
      </c>
      <c r="P294" s="18" t="n">
        <v>213</v>
      </c>
      <c r="Q294" t="n">
        <v>2130</v>
      </c>
      <c r="R294" s="18" t="n">
        <v>300</v>
      </c>
      <c r="S294" s="10" t="n">
        <v>0.1174903926113535</v>
      </c>
      <c r="T294" s="18">
        <f>Q294*R294</f>
        <v/>
      </c>
      <c r="U294" s="18">
        <f>P294*Q294</f>
        <v/>
      </c>
      <c r="V294" s="18">
        <f>T294-U294</f>
        <v/>
      </c>
      <c r="W294" s="16">
        <f>(V294/T294)*100</f>
        <v/>
      </c>
    </row>
    <row r="295">
      <c r="A295" t="n">
        <v>295</v>
      </c>
      <c r="B295" t="inlineStr">
        <is>
          <t>OrdID-2018-0002951</t>
        </is>
      </c>
      <c r="C295" s="1" t="n">
        <v>43435</v>
      </c>
      <c r="D295" s="1" t="n">
        <v>43438</v>
      </c>
      <c r="E295" t="inlineStr">
        <is>
          <t>2-3 Day</t>
        </is>
      </c>
      <c r="F295" t="inlineStr">
        <is>
          <t>CustID- 254</t>
        </is>
      </c>
      <c r="G295" t="inlineStr">
        <is>
          <t>Krobo Edusei</t>
        </is>
      </c>
      <c r="H295" t="inlineStr">
        <is>
          <t>Corporate</t>
        </is>
      </c>
      <c r="I295" t="inlineStr">
        <is>
          <t>Tarkwa</t>
        </is>
      </c>
      <c r="J295" t="inlineStr">
        <is>
          <t>Ghana</t>
        </is>
      </c>
      <c r="K295" t="inlineStr">
        <is>
          <t>Western</t>
        </is>
      </c>
      <c r="L295" t="inlineStr">
        <is>
          <t>ProdID-28000531</t>
        </is>
      </c>
      <c r="M295" t="inlineStr">
        <is>
          <t>Phone_Tablets</t>
        </is>
      </c>
      <c r="N295" t="inlineStr">
        <is>
          <t>Telephones_Accessories</t>
        </is>
      </c>
      <c r="O295" t="inlineStr">
        <is>
          <t>Telephone Cord, Phone Cord, Handset Cord, Black, 2 Pack, Universally Compatible</t>
        </is>
      </c>
      <c r="P295" s="18" t="n">
        <v>553</v>
      </c>
      <c r="Q295" t="n">
        <v>5530</v>
      </c>
      <c r="R295" s="18" t="n">
        <v>774</v>
      </c>
      <c r="S295" s="10" t="n">
        <v>0.08917302354582862</v>
      </c>
      <c r="T295" s="18">
        <f>Q295*R295</f>
        <v/>
      </c>
      <c r="U295" s="18">
        <f>P295*Q295</f>
        <v/>
      </c>
      <c r="V295" s="18">
        <f>T295-U295</f>
        <v/>
      </c>
      <c r="W295" s="16">
        <f>(V295/T295)*100</f>
        <v/>
      </c>
    </row>
    <row r="296">
      <c r="A296" t="n">
        <v>296</v>
      </c>
      <c r="B296" t="inlineStr">
        <is>
          <t>OrdID-2018-0002961</t>
        </is>
      </c>
      <c r="C296" s="1" t="n">
        <v>43435</v>
      </c>
      <c r="D296" s="1" t="n">
        <v>43438</v>
      </c>
      <c r="E296" t="inlineStr">
        <is>
          <t>2-3 Day</t>
        </is>
      </c>
      <c r="F296" t="inlineStr">
        <is>
          <t>CustID- 146</t>
        </is>
      </c>
      <c r="G296" t="inlineStr">
        <is>
          <t>Ernestina Darko</t>
        </is>
      </c>
      <c r="H296" t="inlineStr">
        <is>
          <t>Corporate</t>
        </is>
      </c>
      <c r="I296" t="inlineStr">
        <is>
          <t>Bimbilla</t>
        </is>
      </c>
      <c r="J296" t="inlineStr">
        <is>
          <t>Ghana</t>
        </is>
      </c>
      <c r="K296" t="inlineStr">
        <is>
          <t>Northern</t>
        </is>
      </c>
      <c r="L296" t="inlineStr">
        <is>
          <t>ProdID-28000221</t>
        </is>
      </c>
      <c r="M296" t="inlineStr">
        <is>
          <t>Electronics</t>
        </is>
      </c>
      <c r="N296" t="inlineStr">
        <is>
          <t>Accessories_Supplies</t>
        </is>
      </c>
      <c r="O296" t="inlineStr">
        <is>
          <t>RCA (CRF907) Audiovox Accessories A/V Modulator With Power Supply Cord</t>
        </is>
      </c>
      <c r="P296" s="18" t="n">
        <v>226</v>
      </c>
      <c r="Q296" t="n">
        <v>2260</v>
      </c>
      <c r="R296" s="18" t="n">
        <v>331</v>
      </c>
      <c r="S296" s="10" t="n">
        <v>0.1174903926113535</v>
      </c>
      <c r="T296" s="18">
        <f>Q296*R296</f>
        <v/>
      </c>
      <c r="U296" s="18">
        <f>P296*Q296</f>
        <v/>
      </c>
      <c r="V296" s="18">
        <f>T296-U296</f>
        <v/>
      </c>
      <c r="W296" s="16">
        <f>(V296/T296)*100</f>
        <v/>
      </c>
    </row>
    <row r="297">
      <c r="A297" t="n">
        <v>297</v>
      </c>
      <c r="B297" t="inlineStr">
        <is>
          <t>OrdID-2018-0002971</t>
        </is>
      </c>
      <c r="C297" s="1" t="n">
        <v>43438</v>
      </c>
      <c r="D297" s="1" t="n">
        <v>43440</v>
      </c>
      <c r="E297" t="inlineStr">
        <is>
          <t>2-3 Day</t>
        </is>
      </c>
      <c r="F297" t="inlineStr">
        <is>
          <t>CustID- 557</t>
        </is>
      </c>
      <c r="G297" t="inlineStr">
        <is>
          <t>Ebenezer Darko</t>
        </is>
      </c>
      <c r="H297" t="inlineStr">
        <is>
          <t>Corporate</t>
        </is>
      </c>
      <c r="I297" t="inlineStr">
        <is>
          <t>Accra</t>
        </is>
      </c>
      <c r="J297" t="inlineStr">
        <is>
          <t>Ghana</t>
        </is>
      </c>
      <c r="K297" t="inlineStr">
        <is>
          <t>Greater Accra</t>
        </is>
      </c>
      <c r="L297" t="inlineStr">
        <is>
          <t>ProdID-28000431</t>
        </is>
      </c>
      <c r="M297" t="inlineStr">
        <is>
          <t>Electronics</t>
        </is>
      </c>
      <c r="N297" t="inlineStr">
        <is>
          <t>Headphones</t>
        </is>
      </c>
      <c r="O297" t="inlineStr">
        <is>
          <t>H17T Bluetooth Earphone With Charging Case - White</t>
        </is>
      </c>
      <c r="P297" s="18" t="n">
        <v>256</v>
      </c>
      <c r="Q297" t="n">
        <v>2560</v>
      </c>
      <c r="R297" s="18" t="n">
        <v>342</v>
      </c>
      <c r="S297" s="10" t="n">
        <v>0.01</v>
      </c>
      <c r="T297" s="18">
        <f>Q297*R297</f>
        <v/>
      </c>
      <c r="U297" s="18">
        <f>P297*Q297</f>
        <v/>
      </c>
      <c r="V297" s="18">
        <f>T297-U297</f>
        <v/>
      </c>
      <c r="W297" s="16">
        <f>(V297/T297)*100</f>
        <v/>
      </c>
    </row>
    <row r="298">
      <c r="A298" t="n">
        <v>298</v>
      </c>
      <c r="B298" t="inlineStr">
        <is>
          <t>OrdID-2018-0002981</t>
        </is>
      </c>
      <c r="C298" s="1" t="n">
        <v>43438</v>
      </c>
      <c r="D298" s="1" t="n">
        <v>43438</v>
      </c>
      <c r="E298" t="inlineStr">
        <is>
          <t>Pick up</t>
        </is>
      </c>
      <c r="F298" t="inlineStr">
        <is>
          <t>CustID- 572</t>
        </is>
      </c>
      <c r="G298" t="inlineStr">
        <is>
          <t>Akua Boatemaa</t>
        </is>
      </c>
      <c r="H298" t="inlineStr">
        <is>
          <t>Corporate</t>
        </is>
      </c>
      <c r="I298" t="inlineStr">
        <is>
          <t>Mim</t>
        </is>
      </c>
      <c r="J298" t="inlineStr">
        <is>
          <t>Ghana</t>
        </is>
      </c>
      <c r="K298" t="inlineStr">
        <is>
          <t>Brong-Ahafo</t>
        </is>
      </c>
      <c r="L298" t="inlineStr">
        <is>
          <t>ProdID-28000731</t>
        </is>
      </c>
      <c r="M298" t="inlineStr">
        <is>
          <t>Phone_Tablets</t>
        </is>
      </c>
      <c r="N298" t="inlineStr">
        <is>
          <t>Telephones_Accessories</t>
        </is>
      </c>
      <c r="O298" t="inlineStr">
        <is>
          <t>iMah AAA Rechargeable Batteries 1.2V 750mAh Ni-MH, Also Compatible with Panasonic Cordless</t>
        </is>
      </c>
      <c r="P298" s="18" t="n">
        <v>247</v>
      </c>
      <c r="Q298" t="n">
        <v>2470</v>
      </c>
      <c r="R298" s="18" t="n">
        <v>372</v>
      </c>
      <c r="S298" s="10" t="n">
        <v>0.05</v>
      </c>
      <c r="T298" s="18">
        <f>Q298*R298</f>
        <v/>
      </c>
      <c r="U298" s="18">
        <f>P298*Q298</f>
        <v/>
      </c>
      <c r="V298" s="18">
        <f>T298-U298</f>
        <v/>
      </c>
      <c r="W298" s="16">
        <f>(V298/T298)*100</f>
        <v/>
      </c>
    </row>
    <row r="299">
      <c r="A299" t="n">
        <v>299</v>
      </c>
      <c r="B299" t="inlineStr">
        <is>
          <t>OrdID-2018-0002991</t>
        </is>
      </c>
      <c r="C299" s="1" t="n">
        <v>43442</v>
      </c>
      <c r="D299" s="1" t="n">
        <v>43445</v>
      </c>
      <c r="E299" t="inlineStr">
        <is>
          <t>2-3 Day</t>
        </is>
      </c>
      <c r="F299" t="inlineStr">
        <is>
          <t>CustID- 372</t>
        </is>
      </c>
      <c r="G299" t="inlineStr">
        <is>
          <t>Antwi Frimpong</t>
        </is>
      </c>
      <c r="H299" t="inlineStr">
        <is>
          <t>Corporate</t>
        </is>
      </c>
      <c r="I299" t="inlineStr">
        <is>
          <t>Akatsi</t>
        </is>
      </c>
      <c r="J299" t="inlineStr">
        <is>
          <t>Ghana</t>
        </is>
      </c>
      <c r="K299" t="inlineStr">
        <is>
          <t>Volta</t>
        </is>
      </c>
      <c r="L299" t="inlineStr">
        <is>
          <t>ProdID-28001111</t>
        </is>
      </c>
      <c r="M299" t="inlineStr">
        <is>
          <t>Electronics</t>
        </is>
      </c>
      <c r="N299" t="inlineStr">
        <is>
          <t>Television</t>
        </is>
      </c>
      <c r="O299" t="inlineStr">
        <is>
          <t>UltraHD Smart TV</t>
        </is>
      </c>
      <c r="P299" s="18" t="n">
        <v>4970</v>
      </c>
      <c r="Q299" t="n">
        <v>49700</v>
      </c>
      <c r="R299" s="18" t="n">
        <v>6810</v>
      </c>
      <c r="S299" s="10" t="n">
        <v>0.01188709764228854</v>
      </c>
      <c r="T299" s="18">
        <f>Q299*R299</f>
        <v/>
      </c>
      <c r="U299" s="18">
        <f>P299*Q299</f>
        <v/>
      </c>
      <c r="V299" s="18">
        <f>T299-U299</f>
        <v/>
      </c>
      <c r="W299" s="16">
        <f>(V299/T299)*100</f>
        <v/>
      </c>
    </row>
    <row r="300">
      <c r="A300" t="n">
        <v>300</v>
      </c>
      <c r="B300" t="inlineStr">
        <is>
          <t>OrdID-2018-0003001</t>
        </is>
      </c>
      <c r="C300" s="1" t="n">
        <v>43445</v>
      </c>
      <c r="D300" s="1" t="n">
        <v>43446</v>
      </c>
      <c r="E300" t="inlineStr">
        <is>
          <t>Pick up</t>
        </is>
      </c>
      <c r="F300" t="inlineStr">
        <is>
          <t>CustID- 102</t>
        </is>
      </c>
      <c r="G300" t="inlineStr">
        <is>
          <t>Owusu Sekyere</t>
        </is>
      </c>
      <c r="H300" t="inlineStr">
        <is>
          <t>Corporate</t>
        </is>
      </c>
      <c r="I300" t="inlineStr">
        <is>
          <t>Tamale</t>
        </is>
      </c>
      <c r="J300" t="inlineStr">
        <is>
          <t>Ghana</t>
        </is>
      </c>
      <c r="K300" t="inlineStr">
        <is>
          <t>Northern</t>
        </is>
      </c>
      <c r="L300" t="inlineStr">
        <is>
          <t>ProdID-28000641</t>
        </is>
      </c>
      <c r="M300" t="inlineStr">
        <is>
          <t>Phone_Tablets</t>
        </is>
      </c>
      <c r="N300" t="inlineStr">
        <is>
          <t>Telephones_Accessories</t>
        </is>
      </c>
      <c r="O300" t="inlineStr">
        <is>
          <t>iMBAPrice 50 Feet Long Telephone Extension Cord Phone Cable Line Wire - White</t>
        </is>
      </c>
      <c r="P300" s="18" t="n">
        <v>638</v>
      </c>
      <c r="Q300" t="n">
        <v>6380</v>
      </c>
      <c r="R300" s="18" t="n">
        <v>856</v>
      </c>
      <c r="S300" s="10" t="n">
        <v>0.05425563128336022</v>
      </c>
      <c r="T300" s="18">
        <f>Q300*R300</f>
        <v/>
      </c>
      <c r="U300" s="18">
        <f>P300*Q300</f>
        <v/>
      </c>
      <c r="V300" s="18">
        <f>T300-U300</f>
        <v/>
      </c>
      <c r="W300" s="16">
        <f>(V300/T300)*100</f>
        <v/>
      </c>
    </row>
    <row r="301">
      <c r="A301" t="n">
        <v>301</v>
      </c>
      <c r="B301" t="inlineStr">
        <is>
          <t>OrdID-2018-0003011</t>
        </is>
      </c>
      <c r="C301" s="1" t="n">
        <v>43445</v>
      </c>
      <c r="D301" s="1" t="n">
        <v>43447</v>
      </c>
      <c r="E301" t="inlineStr">
        <is>
          <t>2-3 Day</t>
        </is>
      </c>
      <c r="F301" t="inlineStr">
        <is>
          <t>CustID- 587</t>
        </is>
      </c>
      <c r="G301" t="inlineStr">
        <is>
          <t>Martina Mensah</t>
        </is>
      </c>
      <c r="H301" t="inlineStr">
        <is>
          <t>Corporate</t>
        </is>
      </c>
      <c r="I301" t="inlineStr">
        <is>
          <t>Cape Coast</t>
        </is>
      </c>
      <c r="J301" t="inlineStr">
        <is>
          <t>Ghana</t>
        </is>
      </c>
      <c r="K301" t="inlineStr">
        <is>
          <t>Central</t>
        </is>
      </c>
      <c r="L301" t="inlineStr">
        <is>
          <t>ProdID-28000341</t>
        </is>
      </c>
      <c r="M301" t="inlineStr">
        <is>
          <t>Phone_Tablets</t>
        </is>
      </c>
      <c r="N301" t="inlineStr">
        <is>
          <t>Laptop_Desktop accessories</t>
        </is>
      </c>
      <c r="O301" t="inlineStr">
        <is>
          <t>Laptop Power AC Adapter Charger 40W For Samsung Chromebook XE500C12 PA-1250-98</t>
        </is>
      </c>
      <c r="P301" s="18" t="n">
        <v>568</v>
      </c>
      <c r="Q301" t="n">
        <v>5680</v>
      </c>
      <c r="R301" s="18" t="n">
        <v>774</v>
      </c>
      <c r="S301" s="10" t="n">
        <v>0.01574341211814763</v>
      </c>
      <c r="T301" s="18">
        <f>Q301*R301</f>
        <v/>
      </c>
      <c r="U301" s="18">
        <f>P301*Q301</f>
        <v/>
      </c>
      <c r="V301" s="18">
        <f>T301-U301</f>
        <v/>
      </c>
      <c r="W301" s="16">
        <f>(V301/T301)*100</f>
        <v/>
      </c>
    </row>
    <row r="302">
      <c r="A302" t="n">
        <v>302</v>
      </c>
      <c r="B302" t="inlineStr">
        <is>
          <t>OrdID-2018-0003021</t>
        </is>
      </c>
      <c r="C302" s="1" t="n">
        <v>43445</v>
      </c>
      <c r="D302" s="1" t="n">
        <v>43447</v>
      </c>
      <c r="E302" t="inlineStr">
        <is>
          <t>Pick up</t>
        </is>
      </c>
      <c r="F302" t="inlineStr">
        <is>
          <t>CustID- 397</t>
        </is>
      </c>
      <c r="G302" t="inlineStr">
        <is>
          <t>Godred Gyimah</t>
        </is>
      </c>
      <c r="H302" t="inlineStr">
        <is>
          <t>Corporate</t>
        </is>
      </c>
      <c r="I302" t="inlineStr">
        <is>
          <t xml:space="preserve">Ashaiman </t>
        </is>
      </c>
      <c r="J302" t="inlineStr">
        <is>
          <t>Ghana</t>
        </is>
      </c>
      <c r="K302" t="inlineStr">
        <is>
          <t>Greater Accra</t>
        </is>
      </c>
      <c r="L302" t="inlineStr">
        <is>
          <t>ProdID-28001431</t>
        </is>
      </c>
      <c r="M302" t="inlineStr">
        <is>
          <t>Home_Office</t>
        </is>
      </c>
      <c r="N302" t="inlineStr">
        <is>
          <t>Tools_Home Improvement</t>
        </is>
      </c>
      <c r="O302" t="inlineStr">
        <is>
          <t>WD-40 Multi-Use Product with Smart Straw Sprays</t>
        </is>
      </c>
      <c r="P302" s="18" t="n">
        <v>34</v>
      </c>
      <c r="Q302" t="n">
        <v>340</v>
      </c>
      <c r="R302" s="18" t="n">
        <v>48</v>
      </c>
      <c r="S302" s="10" t="n">
        <v>0</v>
      </c>
      <c r="T302" s="18">
        <f>Q302*R302</f>
        <v/>
      </c>
      <c r="U302" s="18">
        <f>P302*Q302</f>
        <v/>
      </c>
      <c r="V302" s="18">
        <f>T302-U302</f>
        <v/>
      </c>
      <c r="W302" s="16">
        <f>(V302/T302)*100</f>
        <v/>
      </c>
    </row>
    <row r="303">
      <c r="A303" t="n">
        <v>303</v>
      </c>
      <c r="B303" t="inlineStr">
        <is>
          <t>OrdID-2018-0003031</t>
        </is>
      </c>
      <c r="C303" s="1" t="n">
        <v>43445</v>
      </c>
      <c r="D303" s="1" t="n">
        <v>43447</v>
      </c>
      <c r="E303" t="inlineStr">
        <is>
          <t>Pick up</t>
        </is>
      </c>
      <c r="F303" t="inlineStr">
        <is>
          <t>CustID- 397</t>
        </is>
      </c>
      <c r="G303" t="inlineStr">
        <is>
          <t>Godred Gyimah</t>
        </is>
      </c>
      <c r="H303" t="inlineStr">
        <is>
          <t>Corporate</t>
        </is>
      </c>
      <c r="I303" t="inlineStr">
        <is>
          <t xml:space="preserve">Ashaiman </t>
        </is>
      </c>
      <c r="J303" t="inlineStr">
        <is>
          <t>Ghana</t>
        </is>
      </c>
      <c r="K303" t="inlineStr">
        <is>
          <t>Greater Accra</t>
        </is>
      </c>
      <c r="L303" t="inlineStr">
        <is>
          <t>ProdID-28001161</t>
        </is>
      </c>
      <c r="M303" t="inlineStr">
        <is>
          <t>Electronics</t>
        </is>
      </c>
      <c r="N303" t="inlineStr">
        <is>
          <t>Television</t>
        </is>
      </c>
      <c r="O303" t="inlineStr">
        <is>
          <t>Samsung UN32J4001 32-Inch J4001-Series 720p HD LED TV</t>
        </is>
      </c>
      <c r="P303" s="18" t="n">
        <v>3940</v>
      </c>
      <c r="Q303" t="n">
        <v>39400</v>
      </c>
      <c r="R303" s="18" t="n">
        <v>5674</v>
      </c>
      <c r="S303" s="10" t="n">
        <v>0</v>
      </c>
      <c r="T303" s="18">
        <f>Q303*R303</f>
        <v/>
      </c>
      <c r="U303" s="18">
        <f>P303*Q303</f>
        <v/>
      </c>
      <c r="V303" s="18">
        <f>T303-U303</f>
        <v/>
      </c>
      <c r="W303" s="16">
        <f>(V303/T303)*100</f>
        <v/>
      </c>
    </row>
    <row r="304">
      <c r="A304" t="n">
        <v>304</v>
      </c>
      <c r="B304" t="inlineStr">
        <is>
          <t>OrdID-2018-0003041</t>
        </is>
      </c>
      <c r="C304" s="1" t="n">
        <v>43447</v>
      </c>
      <c r="D304" s="1" t="n">
        <v>43449</v>
      </c>
      <c r="E304" t="inlineStr">
        <is>
          <t>Pick up</t>
        </is>
      </c>
      <c r="F304" t="inlineStr">
        <is>
          <t>CustID- 210</t>
        </is>
      </c>
      <c r="G304" t="inlineStr">
        <is>
          <t>Justice Nyamekye</t>
        </is>
      </c>
      <c r="H304" t="inlineStr">
        <is>
          <t>Consumer</t>
        </is>
      </c>
      <c r="I304" t="inlineStr">
        <is>
          <t>Bolgatanga</t>
        </is>
      </c>
      <c r="J304" t="inlineStr">
        <is>
          <t>Ghana</t>
        </is>
      </c>
      <c r="K304" t="inlineStr">
        <is>
          <t>Upper East</t>
        </is>
      </c>
      <c r="L304" t="inlineStr">
        <is>
          <t>ProdID-28000171</t>
        </is>
      </c>
      <c r="M304" t="inlineStr">
        <is>
          <t>Electronics</t>
        </is>
      </c>
      <c r="N304" t="inlineStr">
        <is>
          <t>Accessories_Supplies</t>
        </is>
      </c>
      <c r="O304" t="inlineStr">
        <is>
          <t>TV One 1RK-4RU-PSU 4RU 250w Power supply and accessories</t>
        </is>
      </c>
      <c r="P304" s="18" t="n">
        <v>435</v>
      </c>
      <c r="Q304" t="n">
        <v>4350</v>
      </c>
      <c r="R304" s="18" t="n">
        <v>584</v>
      </c>
      <c r="S304" s="10" t="n">
        <v>0.03289452830642524</v>
      </c>
      <c r="T304" s="18">
        <f>Q304*R304</f>
        <v/>
      </c>
      <c r="U304" s="18">
        <f>P304*Q304</f>
        <v/>
      </c>
      <c r="V304" s="18">
        <f>T304-U304</f>
        <v/>
      </c>
      <c r="W304" s="16">
        <f>(V304/T304)*100</f>
        <v/>
      </c>
    </row>
    <row r="305">
      <c r="A305" t="n">
        <v>305</v>
      </c>
      <c r="B305" t="inlineStr">
        <is>
          <t>OrdID-2018-0003051</t>
        </is>
      </c>
      <c r="C305" s="1" t="n">
        <v>43447</v>
      </c>
      <c r="D305" s="1" t="n">
        <v>43449</v>
      </c>
      <c r="E305" t="inlineStr">
        <is>
          <t>Pick up</t>
        </is>
      </c>
      <c r="F305" t="inlineStr">
        <is>
          <t>CustID- 210</t>
        </is>
      </c>
      <c r="G305" t="inlineStr">
        <is>
          <t>Justice Nyamekye</t>
        </is>
      </c>
      <c r="H305" t="inlineStr">
        <is>
          <t>Consumer</t>
        </is>
      </c>
      <c r="I305" t="inlineStr">
        <is>
          <t>Bolgatanga</t>
        </is>
      </c>
      <c r="J305" t="inlineStr">
        <is>
          <t>Ghana</t>
        </is>
      </c>
      <c r="K305" t="inlineStr">
        <is>
          <t>Upper East</t>
        </is>
      </c>
      <c r="L305" t="inlineStr">
        <is>
          <t>ProdID-28000461</t>
        </is>
      </c>
      <c r="M305" t="inlineStr">
        <is>
          <t>Phone_Tablets</t>
        </is>
      </c>
      <c r="N305" t="inlineStr">
        <is>
          <t>Laptop_Desktop accessories</t>
        </is>
      </c>
      <c r="O305" t="inlineStr">
        <is>
          <t>6in1 Screen Cleaning Kit Cloth Wipe Brush TV Tablet Laptop Computer Lens Cleaner</t>
        </is>
      </c>
      <c r="P305" s="18" t="n">
        <v>650</v>
      </c>
      <c r="Q305" t="n">
        <v>6500</v>
      </c>
      <c r="R305" s="18" t="n">
        <v>962</v>
      </c>
      <c r="S305" s="10" t="n">
        <v>0.03289452830642524</v>
      </c>
      <c r="T305" s="18">
        <f>Q305*R305</f>
        <v/>
      </c>
      <c r="U305" s="18">
        <f>P305*Q305</f>
        <v/>
      </c>
      <c r="V305" s="18">
        <f>T305-U305</f>
        <v/>
      </c>
      <c r="W305" s="16">
        <f>(V305/T305)*100</f>
        <v/>
      </c>
    </row>
    <row r="306">
      <c r="A306" t="n">
        <v>306</v>
      </c>
      <c r="B306" t="inlineStr">
        <is>
          <t>OrdID-2018-0003061</t>
        </is>
      </c>
      <c r="C306" s="1" t="n">
        <v>43448</v>
      </c>
      <c r="D306" s="1" t="n">
        <v>43448</v>
      </c>
      <c r="E306" t="inlineStr">
        <is>
          <t>Pick up</t>
        </is>
      </c>
      <c r="F306" t="inlineStr">
        <is>
          <t>CustID- 096</t>
        </is>
      </c>
      <c r="G306" t="inlineStr">
        <is>
          <t>Abdul Rawuf</t>
        </is>
      </c>
      <c r="H306" t="inlineStr">
        <is>
          <t>Home Office</t>
        </is>
      </c>
      <c r="I306" t="inlineStr">
        <is>
          <t>Wa</t>
        </is>
      </c>
      <c r="J306" t="inlineStr">
        <is>
          <t>Ghana</t>
        </is>
      </c>
      <c r="K306" t="inlineStr">
        <is>
          <t>Upper West</t>
        </is>
      </c>
      <c r="L306" t="inlineStr">
        <is>
          <t>ProdID-28001431</t>
        </is>
      </c>
      <c r="M306" t="inlineStr">
        <is>
          <t>Home_Office</t>
        </is>
      </c>
      <c r="N306" t="inlineStr">
        <is>
          <t>Tools_Home Improvement</t>
        </is>
      </c>
      <c r="O306" t="inlineStr">
        <is>
          <t>WD-40 Multi-Use Product with Smart Straw Sprays</t>
        </is>
      </c>
      <c r="P306" s="18" t="n">
        <v>34</v>
      </c>
      <c r="Q306" t="n">
        <v>340</v>
      </c>
      <c r="R306" s="18" t="n">
        <v>48</v>
      </c>
      <c r="S306" s="10" t="n">
        <v>0.04066318327727706</v>
      </c>
      <c r="T306" s="18">
        <f>Q306*R306</f>
        <v/>
      </c>
      <c r="U306" s="18">
        <f>P306*Q306</f>
        <v/>
      </c>
      <c r="V306" s="18">
        <f>T306-U306</f>
        <v/>
      </c>
      <c r="W306" s="16">
        <f>(V306/T306)*100</f>
        <v/>
      </c>
    </row>
    <row r="307">
      <c r="A307" t="n">
        <v>307</v>
      </c>
      <c r="B307" t="inlineStr">
        <is>
          <t>OrdID-2018-0003071</t>
        </is>
      </c>
      <c r="C307" s="1" t="n">
        <v>43452</v>
      </c>
      <c r="D307" s="1" t="n">
        <v>43454</v>
      </c>
      <c r="E307" t="inlineStr">
        <is>
          <t>2-3 Day</t>
        </is>
      </c>
      <c r="F307" t="inlineStr">
        <is>
          <t>CustID- 104</t>
        </is>
      </c>
      <c r="G307" t="inlineStr">
        <is>
          <t>Erica Ntiamoah</t>
        </is>
      </c>
      <c r="H307" t="inlineStr">
        <is>
          <t>Corporate</t>
        </is>
      </c>
      <c r="I307" t="inlineStr">
        <is>
          <t>Wa</t>
        </is>
      </c>
      <c r="J307" t="inlineStr">
        <is>
          <t>Ghana</t>
        </is>
      </c>
      <c r="K307" t="inlineStr">
        <is>
          <t>Upper West</t>
        </is>
      </c>
      <c r="L307" t="inlineStr">
        <is>
          <t>ProdID-28001101</t>
        </is>
      </c>
      <c r="M307" t="inlineStr">
        <is>
          <t>Electronics</t>
        </is>
      </c>
      <c r="N307" t="inlineStr">
        <is>
          <t>Television</t>
        </is>
      </c>
      <c r="O307" t="inlineStr">
        <is>
          <t>Sony Trinitron TV</t>
        </is>
      </c>
      <c r="P307" s="18" t="n">
        <v>3435</v>
      </c>
      <c r="Q307" t="n">
        <v>34350</v>
      </c>
      <c r="R307" s="18" t="n">
        <v>4775</v>
      </c>
      <c r="S307" s="10" t="n">
        <v>0.1266607816695693</v>
      </c>
      <c r="T307" s="18">
        <f>Q307*R307</f>
        <v/>
      </c>
      <c r="U307" s="18">
        <f>P307*Q307</f>
        <v/>
      </c>
      <c r="V307" s="18">
        <f>T307-U307</f>
        <v/>
      </c>
      <c r="W307" s="16">
        <f>(V307/T307)*100</f>
        <v/>
      </c>
    </row>
    <row r="308">
      <c r="A308" t="n">
        <v>308</v>
      </c>
      <c r="B308" t="inlineStr">
        <is>
          <t>OrdID-2018-0003081</t>
        </is>
      </c>
      <c r="C308" s="1" t="n">
        <v>43452</v>
      </c>
      <c r="D308" s="1" t="n">
        <v>43457</v>
      </c>
      <c r="E308" t="inlineStr">
        <is>
          <t>5-7 Day</t>
        </is>
      </c>
      <c r="F308" t="inlineStr">
        <is>
          <t>CustID- 453</t>
        </is>
      </c>
      <c r="G308" t="inlineStr">
        <is>
          <t>Osei Bonsu</t>
        </is>
      </c>
      <c r="H308" t="inlineStr">
        <is>
          <t>Corporate</t>
        </is>
      </c>
      <c r="I308" t="inlineStr">
        <is>
          <t>Tamale</t>
        </is>
      </c>
      <c r="J308" t="inlineStr">
        <is>
          <t>Ghana</t>
        </is>
      </c>
      <c r="K308" t="inlineStr">
        <is>
          <t>Northern</t>
        </is>
      </c>
      <c r="L308" t="inlineStr">
        <is>
          <t>ProdID-28001171</t>
        </is>
      </c>
      <c r="M308" t="inlineStr">
        <is>
          <t>Home_Office</t>
        </is>
      </c>
      <c r="N308" t="inlineStr">
        <is>
          <t>Home_Kitchen</t>
        </is>
      </c>
      <c r="O308" t="inlineStr">
        <is>
          <t>Touch Me Toothpaste Dispenser + 5 Slot Tooth Brush Holder - White</t>
        </is>
      </c>
      <c r="P308" s="18" t="n">
        <v>1025</v>
      </c>
      <c r="Q308" t="n">
        <v>10250</v>
      </c>
      <c r="R308" s="18" t="n">
        <v>1447</v>
      </c>
      <c r="S308" s="10" t="n">
        <v>0.05</v>
      </c>
      <c r="T308" s="18">
        <f>Q308*R308</f>
        <v/>
      </c>
      <c r="U308" s="18">
        <f>P308*Q308</f>
        <v/>
      </c>
      <c r="V308" s="18">
        <f>T308-U308</f>
        <v/>
      </c>
      <c r="W308" s="16">
        <f>(V308/T308)*100</f>
        <v/>
      </c>
    </row>
    <row r="309">
      <c r="A309" t="n">
        <v>309</v>
      </c>
      <c r="B309" t="inlineStr">
        <is>
          <t>OrdID-2018-0003091</t>
        </is>
      </c>
      <c r="C309" s="1" t="n">
        <v>43453</v>
      </c>
      <c r="D309" s="1" t="n">
        <v>43454</v>
      </c>
      <c r="E309" t="inlineStr">
        <is>
          <t>Pick up</t>
        </is>
      </c>
      <c r="F309" t="inlineStr">
        <is>
          <t>CustID- 186</t>
        </is>
      </c>
      <c r="G309" t="inlineStr">
        <is>
          <t>Elorm Nartey</t>
        </is>
      </c>
      <c r="H309" t="inlineStr">
        <is>
          <t>Corporate</t>
        </is>
      </c>
      <c r="I309" t="inlineStr">
        <is>
          <t>Suhum</t>
        </is>
      </c>
      <c r="J309" t="inlineStr">
        <is>
          <t>Ghana</t>
        </is>
      </c>
      <c r="K309" t="inlineStr">
        <is>
          <t>Eastern</t>
        </is>
      </c>
      <c r="L309" t="inlineStr">
        <is>
          <t>ProdID-28000181</t>
        </is>
      </c>
      <c r="M309" t="inlineStr">
        <is>
          <t>Phone_Tablets</t>
        </is>
      </c>
      <c r="N309" t="inlineStr">
        <is>
          <t>Mobile Phones</t>
        </is>
      </c>
      <c r="O309" t="inlineStr">
        <is>
          <t>Xiaomi Redmi Note 7 - 64GB - Space Black (Unlocked) (Dual SIM)</t>
        </is>
      </c>
      <c r="P309" s="18" t="n">
        <v>1747</v>
      </c>
      <c r="Q309" t="n">
        <v>17470</v>
      </c>
      <c r="R309" s="18" t="n">
        <v>2499</v>
      </c>
      <c r="S309" s="10" t="n">
        <v>0.0480799635638938</v>
      </c>
      <c r="T309" s="18">
        <f>Q309*R309</f>
        <v/>
      </c>
      <c r="U309" s="18">
        <f>P309*Q309</f>
        <v/>
      </c>
      <c r="V309" s="18">
        <f>T309-U309</f>
        <v/>
      </c>
      <c r="W309" s="16">
        <f>(V309/T309)*100</f>
        <v/>
      </c>
    </row>
    <row r="310">
      <c r="A310" t="n">
        <v>310</v>
      </c>
      <c r="B310" t="inlineStr">
        <is>
          <t>OrdID-2018-0003101</t>
        </is>
      </c>
      <c r="C310" s="1" t="n">
        <v>43453</v>
      </c>
      <c r="D310" s="1" t="n">
        <v>43455</v>
      </c>
      <c r="E310" t="inlineStr">
        <is>
          <t>2-3 Day</t>
        </is>
      </c>
      <c r="F310" t="inlineStr">
        <is>
          <t>CustID- 453</t>
        </is>
      </c>
      <c r="G310" t="inlineStr">
        <is>
          <t>Osei Bonsu</t>
        </is>
      </c>
      <c r="H310" t="inlineStr">
        <is>
          <t>Corporate</t>
        </is>
      </c>
      <c r="I310" t="inlineStr">
        <is>
          <t>Tamale</t>
        </is>
      </c>
      <c r="J310" t="inlineStr">
        <is>
          <t>Ghana</t>
        </is>
      </c>
      <c r="K310" t="inlineStr">
        <is>
          <t>Northern</t>
        </is>
      </c>
      <c r="L310" t="inlineStr">
        <is>
          <t>ProdID-28000901</t>
        </is>
      </c>
      <c r="M310" t="inlineStr">
        <is>
          <t>Home_Office</t>
        </is>
      </c>
      <c r="N310" t="inlineStr">
        <is>
          <t>Home_Kitchen</t>
        </is>
      </c>
      <c r="O310" t="inlineStr">
        <is>
          <t>700ml Wall Mounted Automatic Touchless Dispenser induction hand Sanitizer holder</t>
        </is>
      </c>
      <c r="P310" s="18" t="n">
        <v>854</v>
      </c>
      <c r="Q310" t="n">
        <v>8540</v>
      </c>
      <c r="R310" s="18" t="n">
        <v>1043</v>
      </c>
      <c r="S310" s="10" t="n">
        <v>0.06</v>
      </c>
      <c r="T310" s="18">
        <f>Q310*R310</f>
        <v/>
      </c>
      <c r="U310" s="18">
        <f>P310*Q310</f>
        <v/>
      </c>
      <c r="V310" s="18">
        <f>T310-U310</f>
        <v/>
      </c>
      <c r="W310" s="16">
        <f>(V310/T310)*100</f>
        <v/>
      </c>
    </row>
    <row r="311">
      <c r="A311" t="n">
        <v>311</v>
      </c>
      <c r="B311" t="inlineStr">
        <is>
          <t>OrdID-2018-0003111</t>
        </is>
      </c>
      <c r="C311" s="1" t="n">
        <v>43454</v>
      </c>
      <c r="D311" s="1" t="n">
        <v>43456</v>
      </c>
      <c r="E311" t="inlineStr">
        <is>
          <t>2-3 Day</t>
        </is>
      </c>
      <c r="F311" t="inlineStr">
        <is>
          <t>CustID- 254</t>
        </is>
      </c>
      <c r="G311" t="inlineStr">
        <is>
          <t>Krobo Edusei</t>
        </is>
      </c>
      <c r="H311" t="inlineStr">
        <is>
          <t>Corporate</t>
        </is>
      </c>
      <c r="I311" t="inlineStr">
        <is>
          <t>Tarkwa</t>
        </is>
      </c>
      <c r="J311" t="inlineStr">
        <is>
          <t>Ghana</t>
        </is>
      </c>
      <c r="K311" t="inlineStr">
        <is>
          <t>Western</t>
        </is>
      </c>
      <c r="L311" t="inlineStr">
        <is>
          <t>ProdID-28000981</t>
        </is>
      </c>
      <c r="M311" t="inlineStr">
        <is>
          <t>Electronics</t>
        </is>
      </c>
      <c r="N311" t="inlineStr">
        <is>
          <t>Television</t>
        </is>
      </c>
      <c r="O311" t="inlineStr">
        <is>
          <t>SONY BRAVIA FULL HD 1080, 52'' X3500 LCD</t>
        </is>
      </c>
      <c r="P311" s="18" t="n">
        <v>3890</v>
      </c>
      <c r="Q311" t="n">
        <v>38900</v>
      </c>
      <c r="R311" s="18" t="n">
        <v>4902</v>
      </c>
      <c r="S311" s="10" t="n">
        <v>0.07000000000000001</v>
      </c>
      <c r="T311" s="18">
        <f>Q311*R311</f>
        <v/>
      </c>
      <c r="U311" s="18">
        <f>P311*Q311</f>
        <v/>
      </c>
      <c r="V311" s="18">
        <f>T311-U311</f>
        <v/>
      </c>
      <c r="W311" s="16">
        <f>(V311/T311)*100</f>
        <v/>
      </c>
    </row>
    <row r="312">
      <c r="A312" t="n">
        <v>312</v>
      </c>
      <c r="B312" t="inlineStr">
        <is>
          <t>OrdID-2018-0003121</t>
        </is>
      </c>
      <c r="C312" s="1" t="n">
        <v>43454</v>
      </c>
      <c r="D312" s="1" t="n">
        <v>43456</v>
      </c>
      <c r="E312" t="inlineStr">
        <is>
          <t>2-3 Day</t>
        </is>
      </c>
      <c r="F312" t="inlineStr">
        <is>
          <t>CustID- 254</t>
        </is>
      </c>
      <c r="G312" t="inlineStr">
        <is>
          <t>Krobo Edusei</t>
        </is>
      </c>
      <c r="H312" t="inlineStr">
        <is>
          <t>Corporate</t>
        </is>
      </c>
      <c r="I312" t="inlineStr">
        <is>
          <t>Tarkwa</t>
        </is>
      </c>
      <c r="J312" t="inlineStr">
        <is>
          <t>Ghana</t>
        </is>
      </c>
      <c r="K312" t="inlineStr">
        <is>
          <t>Western</t>
        </is>
      </c>
      <c r="L312" t="inlineStr">
        <is>
          <t>ProdID-28001091</t>
        </is>
      </c>
      <c r="M312" t="inlineStr">
        <is>
          <t>Phone_Tablets</t>
        </is>
      </c>
      <c r="N312" t="inlineStr">
        <is>
          <t>Telephones_Accessories</t>
        </is>
      </c>
      <c r="O312" t="inlineStr">
        <is>
          <t>Power Gear In-Line Network Coupler, Connects RJ45 Ethernet Cables to Modems, Routers, Hubs</t>
        </is>
      </c>
      <c r="P312" s="18" t="n">
        <v>420</v>
      </c>
      <c r="Q312" t="n">
        <v>4200</v>
      </c>
      <c r="R312" s="18" t="n">
        <v>559</v>
      </c>
      <c r="S312" s="10" t="n">
        <v>0.07000000000000001</v>
      </c>
      <c r="T312" s="18">
        <f>Q312*R312</f>
        <v/>
      </c>
      <c r="U312" s="18">
        <f>P312*Q312</f>
        <v/>
      </c>
      <c r="V312" s="18">
        <f>T312-U312</f>
        <v/>
      </c>
      <c r="W312" s="16">
        <f>(V312/T312)*100</f>
        <v/>
      </c>
    </row>
    <row r="313">
      <c r="A313" t="n">
        <v>313</v>
      </c>
      <c r="B313" t="inlineStr">
        <is>
          <t>OrdID-2018-0003131</t>
        </is>
      </c>
      <c r="C313" s="1" t="n">
        <v>43454</v>
      </c>
      <c r="D313" s="1" t="n">
        <v>43456</v>
      </c>
      <c r="E313" t="inlineStr">
        <is>
          <t>2-3 Day</t>
        </is>
      </c>
      <c r="F313" t="inlineStr">
        <is>
          <t>CustID- 210</t>
        </is>
      </c>
      <c r="G313" t="inlineStr">
        <is>
          <t>Justice Nyamekye</t>
        </is>
      </c>
      <c r="H313" t="inlineStr">
        <is>
          <t>Consumer</t>
        </is>
      </c>
      <c r="I313" t="inlineStr">
        <is>
          <t>Bolgatanga</t>
        </is>
      </c>
      <c r="J313" t="inlineStr">
        <is>
          <t>Ghana</t>
        </is>
      </c>
      <c r="K313" t="inlineStr">
        <is>
          <t>Upper East</t>
        </is>
      </c>
      <c r="L313" t="inlineStr">
        <is>
          <t>ProdID-28000111</t>
        </is>
      </c>
      <c r="M313" t="inlineStr">
        <is>
          <t>Electronics</t>
        </is>
      </c>
      <c r="N313" t="inlineStr">
        <is>
          <t>Accessories_Supplies</t>
        </is>
      </c>
      <c r="O313" t="inlineStr">
        <is>
          <t>TV One 1RK-5RU-PSU 5RU 250w Power supply and accessories</t>
        </is>
      </c>
      <c r="P313" s="18" t="n">
        <v>460</v>
      </c>
      <c r="Q313" t="n">
        <v>4600</v>
      </c>
      <c r="R313" s="18" t="n">
        <v>575</v>
      </c>
      <c r="S313" s="10" t="n">
        <v>0.006153616581687556</v>
      </c>
      <c r="T313" s="18">
        <f>Q313*R313</f>
        <v/>
      </c>
      <c r="U313" s="18">
        <f>P313*Q313</f>
        <v/>
      </c>
      <c r="V313" s="18">
        <f>T313-U313</f>
        <v/>
      </c>
      <c r="W313" s="16">
        <f>(V313/T313)*100</f>
        <v/>
      </c>
    </row>
    <row r="314">
      <c r="A314" t="n">
        <v>314</v>
      </c>
      <c r="B314" t="inlineStr">
        <is>
          <t>OrdID-2018-0003141</t>
        </is>
      </c>
      <c r="C314" s="1" t="n">
        <v>43454</v>
      </c>
      <c r="D314" s="1" t="n">
        <v>43457</v>
      </c>
      <c r="E314" t="inlineStr">
        <is>
          <t>2-3 Day</t>
        </is>
      </c>
      <c r="F314" t="inlineStr">
        <is>
          <t>CustID- 572</t>
        </is>
      </c>
      <c r="G314" t="inlineStr">
        <is>
          <t>Akua Boatemaa</t>
        </is>
      </c>
      <c r="H314" t="inlineStr">
        <is>
          <t>Corporate</t>
        </is>
      </c>
      <c r="I314" t="inlineStr">
        <is>
          <t>Mim</t>
        </is>
      </c>
      <c r="J314" t="inlineStr">
        <is>
          <t>Ghana</t>
        </is>
      </c>
      <c r="K314" t="inlineStr">
        <is>
          <t>Brong-Ahafo</t>
        </is>
      </c>
      <c r="L314" t="inlineStr">
        <is>
          <t>ProdID-28001321</t>
        </is>
      </c>
      <c r="M314" t="inlineStr">
        <is>
          <t>Home_Office</t>
        </is>
      </c>
      <c r="N314" t="inlineStr">
        <is>
          <t>Tools_Home Improvement</t>
        </is>
      </c>
      <c r="O314" t="inlineStr">
        <is>
          <t>BLACK+DECKER 20V MAX Cordless Drill / Driver#2</t>
        </is>
      </c>
      <c r="P314" s="18" t="n">
        <v>49</v>
      </c>
      <c r="Q314" t="n">
        <v>490</v>
      </c>
      <c r="R314" s="18" t="n">
        <v>74</v>
      </c>
      <c r="S314" s="10" t="n">
        <v>0.09</v>
      </c>
      <c r="T314" s="18">
        <f>Q314*R314</f>
        <v/>
      </c>
      <c r="U314" s="18">
        <f>P314*Q314</f>
        <v/>
      </c>
      <c r="V314" s="18">
        <f>T314-U314</f>
        <v/>
      </c>
      <c r="W314" s="16">
        <f>(V314/T314)*100</f>
        <v/>
      </c>
    </row>
    <row r="315">
      <c r="A315" t="n">
        <v>315</v>
      </c>
      <c r="B315" t="inlineStr">
        <is>
          <t>OrdID-2018-0003151</t>
        </is>
      </c>
      <c r="C315" s="1" t="n">
        <v>43455</v>
      </c>
      <c r="D315" s="1" t="n">
        <v>43457</v>
      </c>
      <c r="E315" t="inlineStr">
        <is>
          <t>2-3 Day</t>
        </is>
      </c>
      <c r="F315" t="inlineStr">
        <is>
          <t>CustID- 146</t>
        </is>
      </c>
      <c r="G315" t="inlineStr">
        <is>
          <t>Ernestina Darko</t>
        </is>
      </c>
      <c r="H315" t="inlineStr">
        <is>
          <t>Corporate</t>
        </is>
      </c>
      <c r="I315" t="inlineStr">
        <is>
          <t>Bimbilla</t>
        </is>
      </c>
      <c r="J315" t="inlineStr">
        <is>
          <t>Ghana</t>
        </is>
      </c>
      <c r="K315" t="inlineStr">
        <is>
          <t>Northern</t>
        </is>
      </c>
      <c r="L315" t="inlineStr">
        <is>
          <t>ProdID-28000131</t>
        </is>
      </c>
      <c r="M315" t="inlineStr">
        <is>
          <t>Electronics</t>
        </is>
      </c>
      <c r="N315" t="inlineStr">
        <is>
          <t>Accessories_Supplies</t>
        </is>
      </c>
      <c r="O315" t="inlineStr">
        <is>
          <t>TV One 1RK-6RU-PSU 6RU 250w Power supply and accessories</t>
        </is>
      </c>
      <c r="P315" s="18" t="n">
        <v>480</v>
      </c>
      <c r="Q315" t="n">
        <v>4800</v>
      </c>
      <c r="R315" s="18" t="n">
        <v>668</v>
      </c>
      <c r="S315" s="10" t="n">
        <v>0.1906331725461937</v>
      </c>
      <c r="T315" s="18">
        <f>Q315*R315</f>
        <v/>
      </c>
      <c r="U315" s="18">
        <f>P315*Q315</f>
        <v/>
      </c>
      <c r="V315" s="18">
        <f>T315-U315</f>
        <v/>
      </c>
      <c r="W315" s="16">
        <f>(V315/T315)*100</f>
        <v/>
      </c>
    </row>
    <row r="316">
      <c r="A316" t="n">
        <v>316</v>
      </c>
      <c r="B316" t="inlineStr">
        <is>
          <t>OrdID-2018-0003161</t>
        </is>
      </c>
      <c r="C316" s="1" t="n">
        <v>43455</v>
      </c>
      <c r="D316" s="1" t="n">
        <v>43458</v>
      </c>
      <c r="E316" t="inlineStr">
        <is>
          <t>2-3 Day</t>
        </is>
      </c>
      <c r="F316" t="inlineStr">
        <is>
          <t>CustID- 290</t>
        </is>
      </c>
      <c r="G316" t="inlineStr">
        <is>
          <t>Michael Gyasi</t>
        </is>
      </c>
      <c r="H316" t="inlineStr">
        <is>
          <t>Consumer</t>
        </is>
      </c>
      <c r="I316" t="inlineStr">
        <is>
          <t>Cape Coast</t>
        </is>
      </c>
      <c r="J316" t="inlineStr">
        <is>
          <t>Ghana</t>
        </is>
      </c>
      <c r="K316" t="inlineStr">
        <is>
          <t>Central</t>
        </is>
      </c>
      <c r="L316" t="inlineStr">
        <is>
          <t>ProdID-28001421</t>
        </is>
      </c>
      <c r="M316" t="inlineStr">
        <is>
          <t>Electronics</t>
        </is>
      </c>
      <c r="N316" t="inlineStr">
        <is>
          <t>Wearable Technology</t>
        </is>
      </c>
      <c r="O316" t="inlineStr">
        <is>
          <t>Skagen Falster 2 SKT5103 Smartwatch Stainless Steel Touchscreen</t>
        </is>
      </c>
      <c r="P316" s="18" t="n">
        <v>247</v>
      </c>
      <c r="Q316" t="n">
        <v>2470</v>
      </c>
      <c r="R316" s="18" t="n">
        <v>352</v>
      </c>
      <c r="S316" s="10" t="n">
        <v>0.1181178410013609</v>
      </c>
      <c r="T316" s="18">
        <f>Q316*R316</f>
        <v/>
      </c>
      <c r="U316" s="18">
        <f>P316*Q316</f>
        <v/>
      </c>
      <c r="V316" s="18">
        <f>T316-U316</f>
        <v/>
      </c>
      <c r="W316" s="16">
        <f>(V316/T316)*100</f>
        <v/>
      </c>
    </row>
    <row r="317">
      <c r="A317" t="n">
        <v>317</v>
      </c>
      <c r="B317" t="inlineStr">
        <is>
          <t>OrdID-2018-0003171</t>
        </is>
      </c>
      <c r="C317" s="1" t="n">
        <v>43459</v>
      </c>
      <c r="D317" s="1" t="n">
        <v>43461</v>
      </c>
      <c r="E317" t="inlineStr">
        <is>
          <t>2-3 Day</t>
        </is>
      </c>
      <c r="F317" t="inlineStr">
        <is>
          <t>CustID- 210</t>
        </is>
      </c>
      <c r="G317" t="inlineStr">
        <is>
          <t>Justice Nyamekye</t>
        </is>
      </c>
      <c r="H317" t="inlineStr">
        <is>
          <t>Consumer</t>
        </is>
      </c>
      <c r="I317" t="inlineStr">
        <is>
          <t>Bolgatanga</t>
        </is>
      </c>
      <c r="J317" t="inlineStr">
        <is>
          <t>Ghana</t>
        </is>
      </c>
      <c r="K317" t="inlineStr">
        <is>
          <t>Upper East</t>
        </is>
      </c>
      <c r="L317" t="inlineStr">
        <is>
          <t>ProdID-28000901</t>
        </is>
      </c>
      <c r="M317" t="inlineStr">
        <is>
          <t>Home_Office</t>
        </is>
      </c>
      <c r="N317" t="inlineStr">
        <is>
          <t>Home_Kitchen</t>
        </is>
      </c>
      <c r="O317" t="inlineStr">
        <is>
          <t>700ml Wall Mounted Automatic Touchless Dispenser induction hand Sanitizer holder</t>
        </is>
      </c>
      <c r="P317" s="18" t="n">
        <v>854</v>
      </c>
      <c r="Q317" t="n">
        <v>8540</v>
      </c>
      <c r="R317" s="18" t="n">
        <v>1043</v>
      </c>
      <c r="S317" s="10" t="n">
        <v>0.06429381073262343</v>
      </c>
      <c r="T317" s="18">
        <f>Q317*R317</f>
        <v/>
      </c>
      <c r="U317" s="18">
        <f>P317*Q317</f>
        <v/>
      </c>
      <c r="V317" s="18">
        <f>T317-U317</f>
        <v/>
      </c>
      <c r="W317" s="16">
        <f>(V317/T317)*100</f>
        <v/>
      </c>
    </row>
    <row r="318">
      <c r="A318" t="n">
        <v>318</v>
      </c>
      <c r="B318" t="inlineStr">
        <is>
          <t>OrdID-2018-0003181</t>
        </is>
      </c>
      <c r="C318" s="1" t="n">
        <v>43459</v>
      </c>
      <c r="D318" s="1" t="n">
        <v>43462</v>
      </c>
      <c r="E318" t="inlineStr">
        <is>
          <t>2-3 Day</t>
        </is>
      </c>
      <c r="F318" t="inlineStr">
        <is>
          <t>CustID- 210</t>
        </is>
      </c>
      <c r="G318" t="inlineStr">
        <is>
          <t>Justice Nyamekye</t>
        </is>
      </c>
      <c r="H318" t="inlineStr">
        <is>
          <t>Consumer</t>
        </is>
      </c>
      <c r="I318" t="inlineStr">
        <is>
          <t>Bolgatanga</t>
        </is>
      </c>
      <c r="J318" t="inlineStr">
        <is>
          <t>Ghana</t>
        </is>
      </c>
      <c r="K318" t="inlineStr">
        <is>
          <t>Upper East</t>
        </is>
      </c>
      <c r="L318" t="inlineStr">
        <is>
          <t>ProdID-28000651</t>
        </is>
      </c>
      <c r="M318" t="inlineStr">
        <is>
          <t>Phone_Tablets</t>
        </is>
      </c>
      <c r="N318" t="inlineStr">
        <is>
          <t>Telephones_Accessories</t>
        </is>
      </c>
      <c r="O318" t="inlineStr">
        <is>
          <t>Logitech 3.5 mm Analog Stereo Headset H151 with Boom Microphone - Black</t>
        </is>
      </c>
      <c r="P318" s="18" t="n">
        <v>598</v>
      </c>
      <c r="Q318" t="n">
        <v>5980</v>
      </c>
      <c r="R318" s="18" t="n">
        <v>701</v>
      </c>
      <c r="S318" s="10" t="n">
        <v>0.06429381073262343</v>
      </c>
      <c r="T318" s="18">
        <f>Q318*R318</f>
        <v/>
      </c>
      <c r="U318" s="18">
        <f>P318*Q318</f>
        <v/>
      </c>
      <c r="V318" s="18">
        <f>T318-U318</f>
        <v/>
      </c>
      <c r="W318" s="16">
        <f>(V318/T318)*100</f>
        <v/>
      </c>
    </row>
    <row r="319">
      <c r="A319" t="n">
        <v>319</v>
      </c>
      <c r="B319" t="inlineStr">
        <is>
          <t>OrdID-2018-0003191</t>
        </is>
      </c>
      <c r="C319" s="1" t="n">
        <v>43464</v>
      </c>
      <c r="D319" s="1" t="n">
        <v>43466</v>
      </c>
      <c r="E319" t="inlineStr">
        <is>
          <t>2-3 Day</t>
        </is>
      </c>
      <c r="F319" t="inlineStr">
        <is>
          <t>CustID- 572</t>
        </is>
      </c>
      <c r="G319" t="inlineStr">
        <is>
          <t>Akua Boatemaa</t>
        </is>
      </c>
      <c r="H319" t="inlineStr">
        <is>
          <t>Corporate</t>
        </is>
      </c>
      <c r="I319" t="inlineStr">
        <is>
          <t>Mim</t>
        </is>
      </c>
      <c r="J319" t="inlineStr">
        <is>
          <t>Ghana</t>
        </is>
      </c>
      <c r="K319" t="inlineStr">
        <is>
          <t>Brong-Ahafo</t>
        </is>
      </c>
      <c r="L319" t="inlineStr">
        <is>
          <t>ProdID-28000561</t>
        </is>
      </c>
      <c r="M319" t="inlineStr">
        <is>
          <t>Phone_Tablets</t>
        </is>
      </c>
      <c r="N319" t="inlineStr">
        <is>
          <t>Telephones_Accessories</t>
        </is>
      </c>
      <c r="O319" t="inlineStr">
        <is>
          <t>Fosmon 4K HDMI Cable 50 Feet, Gold-Plated Ultra High Speed (10.2 Gigabyte per second UHD</t>
        </is>
      </c>
      <c r="P319" s="18" t="n">
        <v>623</v>
      </c>
      <c r="Q319" t="n">
        <v>6230</v>
      </c>
      <c r="R319" s="18" t="n">
        <v>898</v>
      </c>
      <c r="S319" s="10" t="n">
        <v>0.1319351425153151</v>
      </c>
      <c r="T319" s="18">
        <f>Q319*R319</f>
        <v/>
      </c>
      <c r="U319" s="18">
        <f>P319*Q319</f>
        <v/>
      </c>
      <c r="V319" s="18">
        <f>T319-U319</f>
        <v/>
      </c>
      <c r="W319" s="16">
        <f>(V319/T319)*100</f>
        <v/>
      </c>
    </row>
    <row r="320">
      <c r="A320" t="n">
        <v>320</v>
      </c>
      <c r="B320" t="inlineStr">
        <is>
          <t>OrdID-2018-0003201</t>
        </is>
      </c>
      <c r="C320" s="1" t="n">
        <v>43465</v>
      </c>
      <c r="D320" s="1" t="n">
        <v>43472</v>
      </c>
      <c r="E320" t="inlineStr">
        <is>
          <t>5-7 Day</t>
        </is>
      </c>
      <c r="F320" t="inlineStr">
        <is>
          <t>CustID- 146</t>
        </is>
      </c>
      <c r="G320" t="inlineStr">
        <is>
          <t>Ernestina Darko</t>
        </is>
      </c>
      <c r="H320" t="inlineStr">
        <is>
          <t>Corporate</t>
        </is>
      </c>
      <c r="I320" t="inlineStr">
        <is>
          <t>Bimbilla</t>
        </is>
      </c>
      <c r="J320" t="inlineStr">
        <is>
          <t>Ghana</t>
        </is>
      </c>
      <c r="K320" t="inlineStr">
        <is>
          <t>Northern</t>
        </is>
      </c>
      <c r="L320" t="inlineStr">
        <is>
          <t>ProdID-28000411</t>
        </is>
      </c>
      <c r="M320" t="inlineStr">
        <is>
          <t>Electronics</t>
        </is>
      </c>
      <c r="N320" t="inlineStr">
        <is>
          <t>Headphones</t>
        </is>
      </c>
      <c r="O320" t="inlineStr">
        <is>
          <t>Samsung Galaxy Buds Wireless Headset - Black</t>
        </is>
      </c>
      <c r="P320" s="18" t="n">
        <v>314</v>
      </c>
      <c r="Q320" t="n">
        <v>3140</v>
      </c>
      <c r="R320" s="18" t="n">
        <v>365</v>
      </c>
      <c r="S320" s="10" t="n">
        <v>0</v>
      </c>
      <c r="T320" s="18">
        <f>Q320*R320</f>
        <v/>
      </c>
      <c r="U320" s="18">
        <f>P320*Q320</f>
        <v/>
      </c>
      <c r="V320" s="18">
        <f>T320-U320</f>
        <v/>
      </c>
      <c r="W320" s="16">
        <f>(V320/T320)*100</f>
        <v/>
      </c>
    </row>
    <row r="321">
      <c r="A321" t="n">
        <v>321</v>
      </c>
      <c r="B321" t="inlineStr">
        <is>
          <t>OrdID-2018-0003211</t>
        </is>
      </c>
      <c r="C321" s="1" t="n">
        <v>43465</v>
      </c>
      <c r="D321" s="1" t="n">
        <v>43468</v>
      </c>
      <c r="E321" t="inlineStr">
        <is>
          <t>2-3 Day</t>
        </is>
      </c>
      <c r="F321" t="inlineStr">
        <is>
          <t>CustID- 210</t>
        </is>
      </c>
      <c r="G321" t="inlineStr">
        <is>
          <t>Justice Nyamekye</t>
        </is>
      </c>
      <c r="H321" t="inlineStr">
        <is>
          <t>Consumer</t>
        </is>
      </c>
      <c r="I321" t="inlineStr">
        <is>
          <t>Bolgatanga</t>
        </is>
      </c>
      <c r="J321" t="inlineStr">
        <is>
          <t>Ghana</t>
        </is>
      </c>
      <c r="K321" t="inlineStr">
        <is>
          <t>Upper East</t>
        </is>
      </c>
      <c r="L321" t="inlineStr">
        <is>
          <t>ProdID-28000581</t>
        </is>
      </c>
      <c r="M321" t="inlineStr">
        <is>
          <t>Phone_Tablets</t>
        </is>
      </c>
      <c r="N321" t="inlineStr">
        <is>
          <t>Telephones_Accessories</t>
        </is>
      </c>
      <c r="O321" t="inlineStr">
        <is>
          <t>Replacement Battery BT162342 / BT262342 for Vtech AT&amp;T Cordless Telephones CS6114</t>
        </is>
      </c>
      <c r="P321" s="18" t="n">
        <v>469</v>
      </c>
      <c r="Q321" t="n">
        <v>4690</v>
      </c>
      <c r="R321" s="18" t="n">
        <v>564</v>
      </c>
      <c r="S321" s="10" t="n">
        <v>0.007042201745529223</v>
      </c>
      <c r="T321" s="18">
        <f>Q321*R321</f>
        <v/>
      </c>
      <c r="U321" s="18">
        <f>P321*Q321</f>
        <v/>
      </c>
      <c r="V321" s="18">
        <f>T321-U321</f>
        <v/>
      </c>
      <c r="W321" s="16">
        <f>(V321/T321)*100</f>
        <v/>
      </c>
    </row>
    <row r="322">
      <c r="A322" t="n">
        <v>322</v>
      </c>
      <c r="B322" t="inlineStr">
        <is>
          <t>OrdID-2019-0003221</t>
        </is>
      </c>
      <c r="C322" s="1" t="n">
        <v>43467</v>
      </c>
      <c r="D322" s="1" t="n">
        <v>43469</v>
      </c>
      <c r="E322" t="inlineStr">
        <is>
          <t>2-3 Day</t>
        </is>
      </c>
      <c r="F322" t="inlineStr">
        <is>
          <t>CustID- 572</t>
        </is>
      </c>
      <c r="G322" t="inlineStr">
        <is>
          <t>Akua Boatemaa</t>
        </is>
      </c>
      <c r="H322" t="inlineStr">
        <is>
          <t>Corporate</t>
        </is>
      </c>
      <c r="I322" t="inlineStr">
        <is>
          <t>Mim</t>
        </is>
      </c>
      <c r="J322" t="inlineStr">
        <is>
          <t>Ghana</t>
        </is>
      </c>
      <c r="K322" t="inlineStr">
        <is>
          <t>Brong-Ahafo</t>
        </is>
      </c>
      <c r="L322" t="inlineStr">
        <is>
          <t>ProdID-28000751</t>
        </is>
      </c>
      <c r="M322" t="inlineStr">
        <is>
          <t>Phone_Tablets</t>
        </is>
      </c>
      <c r="N322" t="inlineStr">
        <is>
          <t>Telephones_Accessories</t>
        </is>
      </c>
      <c r="O322" t="inlineStr">
        <is>
          <t>iMah BT162342/BT262342 2.4V 300mAh Ni-MH Cordless Phone Batteries Compatible with VTech</t>
        </is>
      </c>
      <c r="P322" s="18" t="n">
        <v>598</v>
      </c>
      <c r="Q322" t="n">
        <v>5980</v>
      </c>
      <c r="R322" s="18" t="n">
        <v>856</v>
      </c>
      <c r="S322" s="10" t="n">
        <v>0.06692175966550092</v>
      </c>
      <c r="T322" s="18">
        <f>Q322*R322</f>
        <v/>
      </c>
      <c r="U322" s="18">
        <f>P322*Q322</f>
        <v/>
      </c>
      <c r="V322" s="18">
        <f>T322-U322</f>
        <v/>
      </c>
      <c r="W322" s="16">
        <f>(V322/T322)*100</f>
        <v/>
      </c>
    </row>
    <row r="323">
      <c r="A323" t="n">
        <v>323</v>
      </c>
      <c r="B323" t="inlineStr">
        <is>
          <t>OrdID-2019-0003231</t>
        </is>
      </c>
      <c r="C323" s="1" t="n">
        <v>43467</v>
      </c>
      <c r="D323" s="1" t="n">
        <v>43468</v>
      </c>
      <c r="E323" t="inlineStr">
        <is>
          <t>Express 1 Day</t>
        </is>
      </c>
      <c r="F323" t="inlineStr">
        <is>
          <t>CustID- 572</t>
        </is>
      </c>
      <c r="G323" t="inlineStr">
        <is>
          <t>Akua Boatemaa</t>
        </is>
      </c>
      <c r="H323" t="inlineStr">
        <is>
          <t>Corporate</t>
        </is>
      </c>
      <c r="I323" t="inlineStr">
        <is>
          <t>Mim</t>
        </is>
      </c>
      <c r="J323" t="inlineStr">
        <is>
          <t>Ghana</t>
        </is>
      </c>
      <c r="K323" t="inlineStr">
        <is>
          <t>Brong-Ahafo</t>
        </is>
      </c>
      <c r="L323" t="inlineStr">
        <is>
          <t>ProdID-28000901</t>
        </is>
      </c>
      <c r="M323" t="inlineStr">
        <is>
          <t>Home_Office</t>
        </is>
      </c>
      <c r="N323" t="inlineStr">
        <is>
          <t>Home_Kitchen</t>
        </is>
      </c>
      <c r="O323" t="inlineStr">
        <is>
          <t>700ml Wall Mounted Automatic Touchless Dispenser induction hand Sanitizer holder</t>
        </is>
      </c>
      <c r="P323" s="18" t="n">
        <v>1168</v>
      </c>
      <c r="Q323" t="n">
        <v>11680</v>
      </c>
      <c r="R323" s="18" t="n">
        <v>1637</v>
      </c>
      <c r="S323" s="10" t="n">
        <v>0.09729587297391881</v>
      </c>
      <c r="T323" s="18">
        <f>Q323*R323</f>
        <v/>
      </c>
      <c r="U323" s="18">
        <f>P323*Q323</f>
        <v/>
      </c>
      <c r="V323" s="18">
        <f>T323-U323</f>
        <v/>
      </c>
      <c r="W323" s="16">
        <f>(V323/T323)*100</f>
        <v/>
      </c>
    </row>
    <row r="324">
      <c r="A324" t="n">
        <v>324</v>
      </c>
      <c r="B324" t="inlineStr">
        <is>
          <t>OrdID-2019-0003241</t>
        </is>
      </c>
      <c r="C324" s="1" t="n">
        <v>43467</v>
      </c>
      <c r="D324" s="1" t="n">
        <v>43469</v>
      </c>
      <c r="E324" t="inlineStr">
        <is>
          <t>2-3 Day</t>
        </is>
      </c>
      <c r="F324" t="inlineStr">
        <is>
          <t>CustID- 214</t>
        </is>
      </c>
      <c r="G324" t="inlineStr">
        <is>
          <t>Priscilla Mintah</t>
        </is>
      </c>
      <c r="H324" t="inlineStr">
        <is>
          <t>Consumer</t>
        </is>
      </c>
      <c r="I324" t="inlineStr">
        <is>
          <t>Tamale</t>
        </is>
      </c>
      <c r="J324" t="inlineStr">
        <is>
          <t>Ghana</t>
        </is>
      </c>
      <c r="K324" t="inlineStr">
        <is>
          <t>Northern</t>
        </is>
      </c>
      <c r="L324" t="inlineStr">
        <is>
          <t>ProdID-28000021</t>
        </is>
      </c>
      <c r="M324" t="inlineStr">
        <is>
          <t>Phone_Tablets</t>
        </is>
      </c>
      <c r="N324" t="inlineStr">
        <is>
          <t>Mobile Phones</t>
        </is>
      </c>
      <c r="O324" t="inlineStr">
        <is>
          <t>Apple iPhone 8 Plus Gold 64GB 256GB 4G LTE Unlocked Smartphone SIM Free</t>
        </is>
      </c>
      <c r="P324" s="18" t="n">
        <v>3409</v>
      </c>
      <c r="Q324" t="n">
        <v>34090</v>
      </c>
      <c r="R324" s="18" t="n">
        <v>4637</v>
      </c>
      <c r="S324" s="10" t="n">
        <v>0.01907337532066422</v>
      </c>
      <c r="T324" s="18">
        <f>Q324*R324</f>
        <v/>
      </c>
      <c r="U324" s="18">
        <f>P324*Q324</f>
        <v/>
      </c>
      <c r="V324" s="18">
        <f>T324-U324</f>
        <v/>
      </c>
      <c r="W324" s="16">
        <f>(V324/T324)*100</f>
        <v/>
      </c>
    </row>
    <row r="325">
      <c r="A325" t="n">
        <v>325</v>
      </c>
      <c r="B325" t="inlineStr">
        <is>
          <t>OrdID-2019-0003251</t>
        </is>
      </c>
      <c r="C325" s="1" t="n">
        <v>43467</v>
      </c>
      <c r="D325" s="1" t="n">
        <v>43472</v>
      </c>
      <c r="E325" t="inlineStr">
        <is>
          <t>5-7 Day</t>
        </is>
      </c>
      <c r="F325" t="inlineStr">
        <is>
          <t>CustID- 557</t>
        </is>
      </c>
      <c r="G325" t="inlineStr">
        <is>
          <t>Ebenezer Darko</t>
        </is>
      </c>
      <c r="H325" t="inlineStr">
        <is>
          <t>Corporate</t>
        </is>
      </c>
      <c r="I325" t="inlineStr">
        <is>
          <t>Accra</t>
        </is>
      </c>
      <c r="J325" t="inlineStr">
        <is>
          <t>Ghana</t>
        </is>
      </c>
      <c r="K325" t="inlineStr">
        <is>
          <t>Greater Accra</t>
        </is>
      </c>
      <c r="L325" t="inlineStr">
        <is>
          <t>ProdID-28000341</t>
        </is>
      </c>
      <c r="M325" t="inlineStr">
        <is>
          <t>Phone_Tablets</t>
        </is>
      </c>
      <c r="N325" t="inlineStr">
        <is>
          <t>Laptop_Desktop accessories</t>
        </is>
      </c>
      <c r="O325" t="inlineStr">
        <is>
          <t>Laptop Power AC Adapter Charger 40W For Samsung Chromebook XE500C12 PA-1250-98</t>
        </is>
      </c>
      <c r="P325" s="18" t="n">
        <v>1360</v>
      </c>
      <c r="Q325" t="n">
        <v>13600</v>
      </c>
      <c r="R325" s="18" t="n">
        <v>1810</v>
      </c>
      <c r="S325" s="10" t="n">
        <v>0.02783508395917249</v>
      </c>
      <c r="T325" s="18">
        <f>Q325*R325</f>
        <v/>
      </c>
      <c r="U325" s="18">
        <f>P325*Q325</f>
        <v/>
      </c>
      <c r="V325" s="18">
        <f>T325-U325</f>
        <v/>
      </c>
      <c r="W325" s="16">
        <f>(V325/T325)*100</f>
        <v/>
      </c>
    </row>
    <row r="326">
      <c r="A326" t="n">
        <v>326</v>
      </c>
      <c r="B326" t="inlineStr">
        <is>
          <t>OrdID-2019-0003261</t>
        </is>
      </c>
      <c r="C326" s="1" t="n">
        <v>43471</v>
      </c>
      <c r="D326" s="1" t="n">
        <v>43478</v>
      </c>
      <c r="E326" t="inlineStr">
        <is>
          <t>5-7 Day</t>
        </is>
      </c>
      <c r="F326" t="inlineStr">
        <is>
          <t>CustID- 572</t>
        </is>
      </c>
      <c r="G326" t="inlineStr">
        <is>
          <t>Akua Boatemaa</t>
        </is>
      </c>
      <c r="H326" t="inlineStr">
        <is>
          <t>Corporate</t>
        </is>
      </c>
      <c r="I326" t="inlineStr">
        <is>
          <t>Mim</t>
        </is>
      </c>
      <c r="J326" t="inlineStr">
        <is>
          <t>Ghana</t>
        </is>
      </c>
      <c r="K326" t="inlineStr">
        <is>
          <t>Brong-Ahafo</t>
        </is>
      </c>
      <c r="L326" t="inlineStr">
        <is>
          <t>ProdID-28000731</t>
        </is>
      </c>
      <c r="M326" t="inlineStr">
        <is>
          <t>Phone_Tablets</t>
        </is>
      </c>
      <c r="N326" t="inlineStr">
        <is>
          <t>Telephones_Accessories</t>
        </is>
      </c>
      <c r="O326" t="inlineStr">
        <is>
          <t>iMah AAA Rechargeable Batteries 1.2V 750mAh Ni-MH, Also Compatible with Panasonic Cordless</t>
        </is>
      </c>
      <c r="P326" s="18" t="n">
        <v>281</v>
      </c>
      <c r="Q326" t="n">
        <v>2810</v>
      </c>
      <c r="R326" s="18" t="n">
        <v>333</v>
      </c>
      <c r="S326" s="10" t="n">
        <v>0.02</v>
      </c>
      <c r="T326" s="18">
        <f>Q326*R326</f>
        <v/>
      </c>
      <c r="U326" s="18">
        <f>P326*Q326</f>
        <v/>
      </c>
      <c r="V326" s="18">
        <f>T326-U326</f>
        <v/>
      </c>
      <c r="W326" s="16">
        <f>(V326/T326)*100</f>
        <v/>
      </c>
    </row>
    <row r="327">
      <c r="A327" t="n">
        <v>327</v>
      </c>
      <c r="B327" t="inlineStr">
        <is>
          <t>OrdID-2019-0003271</t>
        </is>
      </c>
      <c r="C327" s="1" t="n">
        <v>43472</v>
      </c>
      <c r="D327" s="1" t="n">
        <v>43477</v>
      </c>
      <c r="E327" t="inlineStr">
        <is>
          <t>5-7 Day</t>
        </is>
      </c>
      <c r="F327" t="inlineStr">
        <is>
          <t>CustID- 496</t>
        </is>
      </c>
      <c r="G327" t="inlineStr">
        <is>
          <t>Bridget Okyere</t>
        </is>
      </c>
      <c r="H327" t="inlineStr">
        <is>
          <t>Consumer</t>
        </is>
      </c>
      <c r="I327" t="inlineStr">
        <is>
          <t>Yendi</t>
        </is>
      </c>
      <c r="J327" t="inlineStr">
        <is>
          <t>Ghana</t>
        </is>
      </c>
      <c r="K327" t="inlineStr">
        <is>
          <t>Northern</t>
        </is>
      </c>
      <c r="L327" t="inlineStr">
        <is>
          <t>ProdID-28000121</t>
        </is>
      </c>
      <c r="M327" t="inlineStr">
        <is>
          <t>Phone_Tablets</t>
        </is>
      </c>
      <c r="N327" t="inlineStr">
        <is>
          <t>Mobile Phones</t>
        </is>
      </c>
      <c r="O327" t="inlineStr">
        <is>
          <t>Samsung s6 edge 64 gb</t>
        </is>
      </c>
      <c r="P327" s="18" t="n">
        <v>1956</v>
      </c>
      <c r="Q327" t="n">
        <v>19560</v>
      </c>
      <c r="R327" s="18" t="n">
        <v>2916</v>
      </c>
      <c r="S327" s="10" t="n">
        <v>0.18933471145402</v>
      </c>
      <c r="T327" s="18">
        <f>Q327*R327</f>
        <v/>
      </c>
      <c r="U327" s="18">
        <f>P327*Q327</f>
        <v/>
      </c>
      <c r="V327" s="18">
        <f>T327-U327</f>
        <v/>
      </c>
      <c r="W327" s="16">
        <f>(V327/T327)*100</f>
        <v/>
      </c>
    </row>
    <row r="328">
      <c r="A328" t="n">
        <v>328</v>
      </c>
      <c r="B328" t="inlineStr">
        <is>
          <t>OrdID-2019-0003281</t>
        </is>
      </c>
      <c r="C328" s="1" t="n">
        <v>43473</v>
      </c>
      <c r="D328" s="1" t="n">
        <v>43474</v>
      </c>
      <c r="E328" t="inlineStr">
        <is>
          <t>Express 1 Day</t>
        </is>
      </c>
      <c r="F328" t="inlineStr">
        <is>
          <t>CustID- 146</t>
        </is>
      </c>
      <c r="G328" t="inlineStr">
        <is>
          <t>Ernestina Darko</t>
        </is>
      </c>
      <c r="H328" t="inlineStr">
        <is>
          <t>Corporate</t>
        </is>
      </c>
      <c r="I328" t="inlineStr">
        <is>
          <t>Bimbilla</t>
        </is>
      </c>
      <c r="J328" t="inlineStr">
        <is>
          <t>Ghana</t>
        </is>
      </c>
      <c r="K328" t="inlineStr">
        <is>
          <t>Northern</t>
        </is>
      </c>
      <c r="L328" t="inlineStr">
        <is>
          <t>ProdID-28000131</t>
        </is>
      </c>
      <c r="M328" t="inlineStr">
        <is>
          <t>Electronics</t>
        </is>
      </c>
      <c r="N328" t="inlineStr">
        <is>
          <t>Accessories_Supplies</t>
        </is>
      </c>
      <c r="O328" t="inlineStr">
        <is>
          <t>TV One 1RK-6RU-PSU 6RU 250w Power supply and accessories</t>
        </is>
      </c>
      <c r="P328" s="18" t="n">
        <v>1280</v>
      </c>
      <c r="Q328" t="n">
        <v>12800</v>
      </c>
      <c r="R328" s="18" t="n">
        <v>1755</v>
      </c>
      <c r="S328" s="10" t="n">
        <v>0.02712238067080574</v>
      </c>
      <c r="T328" s="18">
        <f>Q328*R328</f>
        <v/>
      </c>
      <c r="U328" s="18">
        <f>P328*Q328</f>
        <v/>
      </c>
      <c r="V328" s="18">
        <f>T328-U328</f>
        <v/>
      </c>
      <c r="W328" s="16">
        <f>(V328/T328)*100</f>
        <v/>
      </c>
    </row>
    <row r="329">
      <c r="A329" t="n">
        <v>329</v>
      </c>
      <c r="B329" t="inlineStr">
        <is>
          <t>OrdID-2019-0003291</t>
        </is>
      </c>
      <c r="C329" s="1" t="n">
        <v>43474</v>
      </c>
      <c r="D329" s="1" t="n">
        <v>43480</v>
      </c>
      <c r="E329" t="inlineStr">
        <is>
          <t>5-7 Day</t>
        </is>
      </c>
      <c r="F329" t="inlineStr">
        <is>
          <t>CustID- 271</t>
        </is>
      </c>
      <c r="G329" t="inlineStr">
        <is>
          <t>Francisca Obeng</t>
        </is>
      </c>
      <c r="H329" t="inlineStr">
        <is>
          <t>Corporate</t>
        </is>
      </c>
      <c r="I329" t="inlineStr">
        <is>
          <t>Tamale</t>
        </is>
      </c>
      <c r="J329" t="inlineStr">
        <is>
          <t>Ghana</t>
        </is>
      </c>
      <c r="K329" t="inlineStr">
        <is>
          <t>Northern</t>
        </is>
      </c>
      <c r="L329" t="inlineStr">
        <is>
          <t>ProdID-28001011</t>
        </is>
      </c>
      <c r="M329" t="inlineStr">
        <is>
          <t>Home_Office</t>
        </is>
      </c>
      <c r="N329" t="inlineStr">
        <is>
          <t>Home_Kitchen</t>
        </is>
      </c>
      <c r="O329" t="inlineStr">
        <is>
          <t>16 Cubes Plastic Wardrobe + 8 Shoe Rack - Black</t>
        </is>
      </c>
      <c r="P329" s="18" t="n">
        <v>705</v>
      </c>
      <c r="Q329" t="n">
        <v>7050</v>
      </c>
      <c r="R329" s="18" t="n">
        <v>882</v>
      </c>
      <c r="S329" s="10" t="n">
        <v>0.1</v>
      </c>
      <c r="T329" s="18">
        <f>Q329*R329</f>
        <v/>
      </c>
      <c r="U329" s="18">
        <f>P329*Q329</f>
        <v/>
      </c>
      <c r="V329" s="18">
        <f>T329-U329</f>
        <v/>
      </c>
      <c r="W329" s="16">
        <f>(V329/T329)*100</f>
        <v/>
      </c>
    </row>
    <row r="330">
      <c r="A330" t="n">
        <v>330</v>
      </c>
      <c r="B330" t="inlineStr">
        <is>
          <t>OrdID-2019-0003301</t>
        </is>
      </c>
      <c r="C330" s="1" t="n">
        <v>43477</v>
      </c>
      <c r="D330" s="1" t="n">
        <v>43479</v>
      </c>
      <c r="E330" t="inlineStr">
        <is>
          <t>2-3 Day</t>
        </is>
      </c>
      <c r="F330" t="inlineStr">
        <is>
          <t>CustID- 334</t>
        </is>
      </c>
      <c r="G330" t="inlineStr">
        <is>
          <t>Elikem Kobla</t>
        </is>
      </c>
      <c r="H330" t="inlineStr">
        <is>
          <t>Consumer</t>
        </is>
      </c>
      <c r="I330" t="inlineStr">
        <is>
          <t>Effiduase</t>
        </is>
      </c>
      <c r="J330" t="inlineStr">
        <is>
          <t>Ghana</t>
        </is>
      </c>
      <c r="K330" t="inlineStr">
        <is>
          <t>Ashanti</t>
        </is>
      </c>
      <c r="L330" t="inlineStr">
        <is>
          <t>ProdID-28000221</t>
        </is>
      </c>
      <c r="M330" t="inlineStr">
        <is>
          <t>Electronics</t>
        </is>
      </c>
      <c r="N330" t="inlineStr">
        <is>
          <t>Accessories_Supplies</t>
        </is>
      </c>
      <c r="O330" t="inlineStr">
        <is>
          <t>RCA (CRF907) Audiovox Accessories A/V Modulator With Power Supply Cord</t>
        </is>
      </c>
      <c r="P330" s="18" t="n">
        <v>342</v>
      </c>
      <c r="Q330" t="n">
        <v>3420</v>
      </c>
      <c r="R330" s="18" t="n">
        <v>494</v>
      </c>
      <c r="S330" s="10" t="n">
        <v>0.05441030436454883</v>
      </c>
      <c r="T330" s="18">
        <f>Q330*R330</f>
        <v/>
      </c>
      <c r="U330" s="18">
        <f>P330*Q330</f>
        <v/>
      </c>
      <c r="V330" s="18">
        <f>T330-U330</f>
        <v/>
      </c>
      <c r="W330" s="16">
        <f>(V330/T330)*100</f>
        <v/>
      </c>
    </row>
    <row r="331">
      <c r="A331" t="n">
        <v>331</v>
      </c>
      <c r="B331" t="inlineStr">
        <is>
          <t>OrdID-2019-0003311</t>
        </is>
      </c>
      <c r="C331" s="1" t="n">
        <v>43477</v>
      </c>
      <c r="D331" s="1" t="n">
        <v>43477</v>
      </c>
      <c r="E331" t="inlineStr">
        <is>
          <t>Pick up</t>
        </is>
      </c>
      <c r="F331" t="inlineStr">
        <is>
          <t>CustID- 453</t>
        </is>
      </c>
      <c r="G331" t="inlineStr">
        <is>
          <t>Osei Bonsu</t>
        </is>
      </c>
      <c r="H331" t="inlineStr">
        <is>
          <t>Corporate</t>
        </is>
      </c>
      <c r="I331" t="inlineStr">
        <is>
          <t>Tamale</t>
        </is>
      </c>
      <c r="J331" t="inlineStr">
        <is>
          <t>Ghana</t>
        </is>
      </c>
      <c r="K331" t="inlineStr">
        <is>
          <t>Northern</t>
        </is>
      </c>
      <c r="L331" t="inlineStr">
        <is>
          <t>ProdID-28000731</t>
        </is>
      </c>
      <c r="M331" t="inlineStr">
        <is>
          <t>Phone_Tablets</t>
        </is>
      </c>
      <c r="N331" t="inlineStr">
        <is>
          <t>Telephones_Accessories</t>
        </is>
      </c>
      <c r="O331" t="inlineStr">
        <is>
          <t>iMah AAA Rechargeable Batteries 1.2V 750mAh Ni-MH, Also Compatible with Panasonic Cordless</t>
        </is>
      </c>
      <c r="P331" s="18" t="n">
        <v>281</v>
      </c>
      <c r="Q331" t="n">
        <v>2810</v>
      </c>
      <c r="R331" s="18" t="n">
        <v>333</v>
      </c>
      <c r="S331" s="10" t="n">
        <v>0.02</v>
      </c>
      <c r="T331" s="18">
        <f>Q331*R331</f>
        <v/>
      </c>
      <c r="U331" s="18">
        <f>P331*Q331</f>
        <v/>
      </c>
      <c r="V331" s="18">
        <f>T331-U331</f>
        <v/>
      </c>
      <c r="W331" s="16">
        <f>(V331/T331)*100</f>
        <v/>
      </c>
    </row>
    <row r="332">
      <c r="A332" t="n">
        <v>332</v>
      </c>
      <c r="B332" t="inlineStr">
        <is>
          <t>OrdID-2019-0003321</t>
        </is>
      </c>
      <c r="C332" s="1" t="n">
        <v>43478</v>
      </c>
      <c r="D332" s="1" t="n">
        <v>43484</v>
      </c>
      <c r="E332" t="inlineStr">
        <is>
          <t>5-7 Day</t>
        </is>
      </c>
      <c r="F332" t="inlineStr">
        <is>
          <t>CustID- 146</t>
        </is>
      </c>
      <c r="G332" t="inlineStr">
        <is>
          <t>Ernestina Darko</t>
        </is>
      </c>
      <c r="H332" t="inlineStr">
        <is>
          <t>Corporate</t>
        </is>
      </c>
      <c r="I332" t="inlineStr">
        <is>
          <t>Bimbilla</t>
        </is>
      </c>
      <c r="J332" t="inlineStr">
        <is>
          <t>Ghana</t>
        </is>
      </c>
      <c r="K332" t="inlineStr">
        <is>
          <t>Northern</t>
        </is>
      </c>
      <c r="L332" t="inlineStr">
        <is>
          <t>ProdID-28000471</t>
        </is>
      </c>
      <c r="M332" t="inlineStr">
        <is>
          <t>Phone_Tablets</t>
        </is>
      </c>
      <c r="N332" t="inlineStr">
        <is>
          <t>Laptop_Desktop accessories</t>
        </is>
      </c>
      <c r="O332" t="inlineStr">
        <is>
          <t>Screen Cleaning Kit Cleaner Spray Brush Microfiber Cloth Wipe Phone TV Camera</t>
        </is>
      </c>
      <c r="P332" s="18" t="n">
        <v>1129</v>
      </c>
      <c r="Q332" t="n">
        <v>11290</v>
      </c>
      <c r="R332" s="18" t="n">
        <v>1648</v>
      </c>
      <c r="S332" s="10" t="n">
        <v>0.00220619926802682</v>
      </c>
      <c r="T332" s="18">
        <f>Q332*R332</f>
        <v/>
      </c>
      <c r="U332" s="18">
        <f>P332*Q332</f>
        <v/>
      </c>
      <c r="V332" s="18">
        <f>T332-U332</f>
        <v/>
      </c>
      <c r="W332" s="16">
        <f>(V332/T332)*100</f>
        <v/>
      </c>
    </row>
    <row r="333">
      <c r="A333" t="n">
        <v>333</v>
      </c>
      <c r="B333" t="inlineStr">
        <is>
          <t>OrdID-2019-0003331</t>
        </is>
      </c>
      <c r="C333" s="1" t="n">
        <v>43478</v>
      </c>
      <c r="D333" s="1" t="n">
        <v>43483</v>
      </c>
      <c r="E333" t="inlineStr">
        <is>
          <t>5-7 Day</t>
        </is>
      </c>
      <c r="F333" t="inlineStr">
        <is>
          <t>CustID- 210</t>
        </is>
      </c>
      <c r="G333" t="inlineStr">
        <is>
          <t>Justice Nyamekye</t>
        </is>
      </c>
      <c r="H333" t="inlineStr">
        <is>
          <t>Consumer</t>
        </is>
      </c>
      <c r="I333" t="inlineStr">
        <is>
          <t>Bolgatanga</t>
        </is>
      </c>
      <c r="J333" t="inlineStr">
        <is>
          <t>Ghana</t>
        </is>
      </c>
      <c r="K333" t="inlineStr">
        <is>
          <t>Upper East</t>
        </is>
      </c>
      <c r="L333" t="inlineStr">
        <is>
          <t>ProdID-28000811</t>
        </is>
      </c>
      <c r="M333" t="inlineStr">
        <is>
          <t>Electronics</t>
        </is>
      </c>
      <c r="N333" t="inlineStr">
        <is>
          <t>Radios_Transceivers</t>
        </is>
      </c>
      <c r="O333" t="inlineStr">
        <is>
          <t>Motorola SL4000 Compact DMR Digital UHF Two Way Radio Walkie Talkie</t>
        </is>
      </c>
      <c r="P333" s="18" t="n">
        <v>321</v>
      </c>
      <c r="Q333" t="n">
        <v>3210</v>
      </c>
      <c r="R333" s="18" t="n">
        <v>466</v>
      </c>
      <c r="S333" s="10" t="n">
        <v>0.13819469552503</v>
      </c>
      <c r="T333" s="18">
        <f>Q333*R333</f>
        <v/>
      </c>
      <c r="U333" s="18">
        <f>P333*Q333</f>
        <v/>
      </c>
      <c r="V333" s="18">
        <f>T333-U333</f>
        <v/>
      </c>
      <c r="W333" s="16">
        <f>(V333/T333)*100</f>
        <v/>
      </c>
    </row>
    <row r="334">
      <c r="A334" t="n">
        <v>334</v>
      </c>
      <c r="B334" t="inlineStr">
        <is>
          <t>OrdID-2019-0003341</t>
        </is>
      </c>
      <c r="C334" s="1" t="n">
        <v>43478</v>
      </c>
      <c r="D334" s="1" t="n">
        <v>43479</v>
      </c>
      <c r="E334" t="inlineStr">
        <is>
          <t>Pick up</t>
        </is>
      </c>
      <c r="F334" t="inlineStr">
        <is>
          <t>CustID- 397</t>
        </is>
      </c>
      <c r="G334" t="inlineStr">
        <is>
          <t>Godred Gyimah</t>
        </is>
      </c>
      <c r="H334" t="inlineStr">
        <is>
          <t>Corporate</t>
        </is>
      </c>
      <c r="I334" t="inlineStr">
        <is>
          <t xml:space="preserve">Ashaiman </t>
        </is>
      </c>
      <c r="J334" t="inlineStr">
        <is>
          <t>Ghana</t>
        </is>
      </c>
      <c r="K334" t="inlineStr">
        <is>
          <t>Greater Accra</t>
        </is>
      </c>
      <c r="L334" t="inlineStr">
        <is>
          <t>ProdID-28000851</t>
        </is>
      </c>
      <c r="M334" t="inlineStr">
        <is>
          <t>Electronics</t>
        </is>
      </c>
      <c r="N334" t="inlineStr">
        <is>
          <t>Radios_Transceivers</t>
        </is>
      </c>
      <c r="O334" t="inlineStr">
        <is>
          <t>Simoco XFin UHF 420-470MHz trunking handportable c/w battery, charger &amp; antenna</t>
        </is>
      </c>
      <c r="P334" s="18" t="n">
        <v>228</v>
      </c>
      <c r="Q334" t="n">
        <v>2280</v>
      </c>
      <c r="R334" s="18" t="n">
        <v>299</v>
      </c>
      <c r="S334" s="10" t="n">
        <v>0.0527281148445574</v>
      </c>
      <c r="T334" s="18">
        <f>Q334*R334</f>
        <v/>
      </c>
      <c r="U334" s="18">
        <f>P334*Q334</f>
        <v/>
      </c>
      <c r="V334" s="18">
        <f>T334-U334</f>
        <v/>
      </c>
      <c r="W334" s="16">
        <f>(V334/T334)*100</f>
        <v/>
      </c>
    </row>
    <row r="335">
      <c r="A335" t="n">
        <v>335</v>
      </c>
      <c r="B335" t="inlineStr">
        <is>
          <t>OrdID-2019-0003351</t>
        </is>
      </c>
      <c r="C335" s="1" t="n">
        <v>43478</v>
      </c>
      <c r="D335" s="1" t="n">
        <v>43479</v>
      </c>
      <c r="E335" t="inlineStr">
        <is>
          <t>Express 1 Day</t>
        </is>
      </c>
      <c r="F335" t="inlineStr">
        <is>
          <t>CustID- 096</t>
        </is>
      </c>
      <c r="G335" t="inlineStr">
        <is>
          <t>Abdul Rawuf</t>
        </is>
      </c>
      <c r="H335" t="inlineStr">
        <is>
          <t>Home Office</t>
        </is>
      </c>
      <c r="I335" t="inlineStr">
        <is>
          <t>Wa</t>
        </is>
      </c>
      <c r="J335" t="inlineStr">
        <is>
          <t>Ghana</t>
        </is>
      </c>
      <c r="K335" t="inlineStr">
        <is>
          <t>Upper West</t>
        </is>
      </c>
      <c r="L335" t="inlineStr">
        <is>
          <t>ProdID-28000271</t>
        </is>
      </c>
      <c r="M335" t="inlineStr">
        <is>
          <t>Electronics</t>
        </is>
      </c>
      <c r="N335" t="inlineStr">
        <is>
          <t>Accessories_Supplies</t>
        </is>
      </c>
      <c r="O335" t="inlineStr">
        <is>
          <t>LG Model 8102 ITE Cell Phone AC Adapter Power Supply phone accessories wires</t>
        </is>
      </c>
      <c r="P335" s="18" t="n">
        <v>557</v>
      </c>
      <c r="Q335" t="n">
        <v>5570</v>
      </c>
      <c r="R335" s="18" t="n">
        <v>741</v>
      </c>
      <c r="S335" s="10" t="n">
        <v>0.05441363565538371</v>
      </c>
      <c r="T335" s="18">
        <f>Q335*R335</f>
        <v/>
      </c>
      <c r="U335" s="18">
        <f>P335*Q335</f>
        <v/>
      </c>
      <c r="V335" s="18">
        <f>T335-U335</f>
        <v/>
      </c>
      <c r="W335" s="16">
        <f>(V335/T335)*100</f>
        <v/>
      </c>
    </row>
    <row r="336">
      <c r="A336" t="n">
        <v>336</v>
      </c>
      <c r="B336" t="inlineStr">
        <is>
          <t>OrdID-2019-0003361</t>
        </is>
      </c>
      <c r="C336" s="1" t="n">
        <v>43480</v>
      </c>
      <c r="D336" s="1" t="n">
        <v>43482</v>
      </c>
      <c r="E336" t="inlineStr">
        <is>
          <t>2-3 Day</t>
        </is>
      </c>
      <c r="F336" t="inlineStr">
        <is>
          <t>CustID- 494</t>
        </is>
      </c>
      <c r="G336" t="inlineStr">
        <is>
          <t>Emmanuel Kwashie</t>
        </is>
      </c>
      <c r="H336" t="inlineStr">
        <is>
          <t>Consumer</t>
        </is>
      </c>
      <c r="I336" t="inlineStr">
        <is>
          <t>Mampong</t>
        </is>
      </c>
      <c r="J336" t="inlineStr">
        <is>
          <t>Ghana</t>
        </is>
      </c>
      <c r="K336" t="inlineStr">
        <is>
          <t>Ashanti</t>
        </is>
      </c>
      <c r="L336" t="inlineStr">
        <is>
          <t>ProdID-28000301</t>
        </is>
      </c>
      <c r="M336" t="inlineStr">
        <is>
          <t>Home_Office</t>
        </is>
      </c>
      <c r="N336" t="inlineStr">
        <is>
          <t>Furniture</t>
        </is>
      </c>
      <c r="O336" t="inlineStr">
        <is>
          <t>Recliner</t>
        </is>
      </c>
      <c r="P336" s="18" t="n">
        <v>510</v>
      </c>
      <c r="Q336" t="n">
        <v>5100</v>
      </c>
      <c r="R336" s="18" t="n">
        <v>582</v>
      </c>
      <c r="S336" s="10" t="n">
        <v>0.03</v>
      </c>
      <c r="T336" s="18">
        <f>Q336*R336</f>
        <v/>
      </c>
      <c r="U336" s="18">
        <f>P336*Q336</f>
        <v/>
      </c>
      <c r="V336" s="18">
        <f>T336-U336</f>
        <v/>
      </c>
      <c r="W336" s="16">
        <f>(V336/T336)*100</f>
        <v/>
      </c>
    </row>
    <row r="337">
      <c r="A337" t="n">
        <v>337</v>
      </c>
      <c r="B337" t="inlineStr">
        <is>
          <t>OrdID-2019-0003371</t>
        </is>
      </c>
      <c r="C337" s="1" t="n">
        <v>43484</v>
      </c>
      <c r="D337" s="1" t="n">
        <v>43487</v>
      </c>
      <c r="E337" t="inlineStr">
        <is>
          <t>2-3 Day</t>
        </is>
      </c>
      <c r="F337" t="inlineStr">
        <is>
          <t>CustID- 146</t>
        </is>
      </c>
      <c r="G337" t="inlineStr">
        <is>
          <t>Ernestina Darko</t>
        </is>
      </c>
      <c r="H337" t="inlineStr">
        <is>
          <t>Corporate</t>
        </is>
      </c>
      <c r="I337" t="inlineStr">
        <is>
          <t>Bimbilla</t>
        </is>
      </c>
      <c r="J337" t="inlineStr">
        <is>
          <t>Ghana</t>
        </is>
      </c>
      <c r="K337" t="inlineStr">
        <is>
          <t>Northern</t>
        </is>
      </c>
      <c r="L337" t="inlineStr">
        <is>
          <t>ProdID-28000411</t>
        </is>
      </c>
      <c r="M337" t="inlineStr">
        <is>
          <t>Electronics</t>
        </is>
      </c>
      <c r="N337" t="inlineStr">
        <is>
          <t>Headphones</t>
        </is>
      </c>
      <c r="O337" t="inlineStr">
        <is>
          <t>Samsung Galaxy Buds Wireless Headset - Black</t>
        </is>
      </c>
      <c r="P337" s="18" t="n">
        <v>377</v>
      </c>
      <c r="Q337" t="n">
        <v>3770</v>
      </c>
      <c r="R337" s="18" t="n">
        <v>558</v>
      </c>
      <c r="S337" s="10" t="n">
        <v>0.1629267082429524</v>
      </c>
      <c r="T337" s="18">
        <f>Q337*R337</f>
        <v/>
      </c>
      <c r="U337" s="18">
        <f>P337*Q337</f>
        <v/>
      </c>
      <c r="V337" s="18">
        <f>T337-U337</f>
        <v/>
      </c>
      <c r="W337" s="16">
        <f>(V337/T337)*100</f>
        <v/>
      </c>
    </row>
    <row r="338">
      <c r="A338" t="n">
        <v>338</v>
      </c>
      <c r="B338" t="inlineStr">
        <is>
          <t>OrdID-2019-0003381</t>
        </is>
      </c>
      <c r="C338" s="1" t="n">
        <v>43485</v>
      </c>
      <c r="D338" s="1" t="n">
        <v>43486</v>
      </c>
      <c r="E338" t="inlineStr">
        <is>
          <t>Express 1 Day</t>
        </is>
      </c>
      <c r="F338" t="inlineStr">
        <is>
          <t>CustID- 096</t>
        </is>
      </c>
      <c r="G338" t="inlineStr">
        <is>
          <t>Abdul Rawuf</t>
        </is>
      </c>
      <c r="H338" t="inlineStr">
        <is>
          <t>Home Office</t>
        </is>
      </c>
      <c r="I338" t="inlineStr">
        <is>
          <t>Wa</t>
        </is>
      </c>
      <c r="J338" t="inlineStr">
        <is>
          <t>Ghana</t>
        </is>
      </c>
      <c r="K338" t="inlineStr">
        <is>
          <t>Upper West</t>
        </is>
      </c>
      <c r="L338" t="inlineStr">
        <is>
          <t>ProdID-28000231</t>
        </is>
      </c>
      <c r="M338" t="inlineStr">
        <is>
          <t>Home_Office</t>
        </is>
      </c>
      <c r="N338" t="inlineStr">
        <is>
          <t>Furniture</t>
        </is>
      </c>
      <c r="O338" t="inlineStr">
        <is>
          <t>Fauteuil</t>
        </is>
      </c>
      <c r="P338" s="18" t="n">
        <v>398</v>
      </c>
      <c r="Q338" t="n">
        <v>3980</v>
      </c>
      <c r="R338" s="18" t="n">
        <v>567</v>
      </c>
      <c r="S338" s="10" t="n">
        <v>0.1304514416076004</v>
      </c>
      <c r="T338" s="18">
        <f>Q338*R338</f>
        <v/>
      </c>
      <c r="U338" s="18">
        <f>P338*Q338</f>
        <v/>
      </c>
      <c r="V338" s="18">
        <f>T338-U338</f>
        <v/>
      </c>
      <c r="W338" s="16">
        <f>(V338/T338)*100</f>
        <v/>
      </c>
    </row>
    <row r="339">
      <c r="A339" t="n">
        <v>339</v>
      </c>
      <c r="B339" t="inlineStr">
        <is>
          <t>OrdID-2019-0003391</t>
        </is>
      </c>
      <c r="C339" s="1" t="n">
        <v>43488</v>
      </c>
      <c r="D339" s="1" t="n">
        <v>43494</v>
      </c>
      <c r="E339" t="inlineStr">
        <is>
          <t>5-7 Day</t>
        </is>
      </c>
      <c r="F339" t="inlineStr">
        <is>
          <t>CustID- 104</t>
        </is>
      </c>
      <c r="G339" t="inlineStr">
        <is>
          <t>Erica Ntiamoah</t>
        </is>
      </c>
      <c r="H339" t="inlineStr">
        <is>
          <t>Corporate</t>
        </is>
      </c>
      <c r="I339" t="inlineStr">
        <is>
          <t>Wa</t>
        </is>
      </c>
      <c r="J339" t="inlineStr">
        <is>
          <t>Ghana</t>
        </is>
      </c>
      <c r="K339" t="inlineStr">
        <is>
          <t>Upper West</t>
        </is>
      </c>
      <c r="L339" t="inlineStr">
        <is>
          <t>ProdID-28000091</t>
        </is>
      </c>
      <c r="M339" t="inlineStr">
        <is>
          <t>Phone_Tablets</t>
        </is>
      </c>
      <c r="N339" t="inlineStr">
        <is>
          <t>Mobile Phones</t>
        </is>
      </c>
      <c r="O339" t="inlineStr">
        <is>
          <t>SAMSUNG GALAXY S10 (VERIZON) SM-G973U 128GB W CHARGERS SEE THRU EF-ZG973 COVER</t>
        </is>
      </c>
      <c r="P339" s="18" t="n">
        <v>414</v>
      </c>
      <c r="Q339" t="n">
        <v>4140</v>
      </c>
      <c r="R339" s="18" t="n">
        <v>469</v>
      </c>
      <c r="S339" s="10" t="n">
        <v>0.02</v>
      </c>
      <c r="T339" s="18">
        <f>Q339*R339</f>
        <v/>
      </c>
      <c r="U339" s="18">
        <f>P339*Q339</f>
        <v/>
      </c>
      <c r="V339" s="18">
        <f>T339-U339</f>
        <v/>
      </c>
      <c r="W339" s="16">
        <f>(V339/T339)*100</f>
        <v/>
      </c>
    </row>
    <row r="340">
      <c r="A340" t="n">
        <v>340</v>
      </c>
      <c r="B340" t="inlineStr">
        <is>
          <t>OrdID-2019-0003401</t>
        </is>
      </c>
      <c r="C340" s="1" t="n">
        <v>43490</v>
      </c>
      <c r="D340" s="1" t="n">
        <v>43493</v>
      </c>
      <c r="E340" t="inlineStr">
        <is>
          <t>2-3 Day</t>
        </is>
      </c>
      <c r="F340" t="inlineStr">
        <is>
          <t>CustID- 290</t>
        </is>
      </c>
      <c r="G340" t="inlineStr">
        <is>
          <t>Michael Gyasi</t>
        </is>
      </c>
      <c r="H340" t="inlineStr">
        <is>
          <t>Consumer</t>
        </is>
      </c>
      <c r="I340" t="inlineStr">
        <is>
          <t>Cape Coast</t>
        </is>
      </c>
      <c r="J340" t="inlineStr">
        <is>
          <t>Ghana</t>
        </is>
      </c>
      <c r="K340" t="inlineStr">
        <is>
          <t>Central</t>
        </is>
      </c>
      <c r="L340" t="inlineStr">
        <is>
          <t>ProdID-28001051</t>
        </is>
      </c>
      <c r="M340" t="inlineStr">
        <is>
          <t>Electronics</t>
        </is>
      </c>
      <c r="N340" t="inlineStr">
        <is>
          <t>Television</t>
        </is>
      </c>
      <c r="O340" t="inlineStr">
        <is>
          <t>NEW SONY BRAVIA KDL40WE663 40" Smart HDR LED TV</t>
        </is>
      </c>
      <c r="P340" s="18" t="n">
        <v>1995</v>
      </c>
      <c r="Q340" t="n">
        <v>19950</v>
      </c>
      <c r="R340" s="18" t="n">
        <v>2854</v>
      </c>
      <c r="S340" s="10" t="n">
        <v>0.1802377836358734</v>
      </c>
      <c r="T340" s="18">
        <f>Q340*R340</f>
        <v/>
      </c>
      <c r="U340" s="18">
        <f>P340*Q340</f>
        <v/>
      </c>
      <c r="V340" s="18">
        <f>T340-U340</f>
        <v/>
      </c>
      <c r="W340" s="16">
        <f>(V340/T340)*100</f>
        <v/>
      </c>
    </row>
    <row r="341">
      <c r="A341" t="n">
        <v>341</v>
      </c>
      <c r="B341" t="inlineStr">
        <is>
          <t>OrdID-2019-0003411</t>
        </is>
      </c>
      <c r="C341" s="1" t="n">
        <v>43490</v>
      </c>
      <c r="D341" s="1" t="n">
        <v>43497</v>
      </c>
      <c r="E341" t="inlineStr">
        <is>
          <t>5-7 Day</t>
        </is>
      </c>
      <c r="F341" t="inlineStr">
        <is>
          <t>CustID- 204</t>
        </is>
      </c>
      <c r="G341" t="inlineStr">
        <is>
          <t>Francis Mensah</t>
        </is>
      </c>
      <c r="H341" t="inlineStr">
        <is>
          <t>Consumer</t>
        </is>
      </c>
      <c r="I341" t="inlineStr">
        <is>
          <t>Tarkwa</t>
        </is>
      </c>
      <c r="J341" t="inlineStr">
        <is>
          <t>Ghana</t>
        </is>
      </c>
      <c r="K341" t="inlineStr">
        <is>
          <t>Western</t>
        </is>
      </c>
      <c r="L341" t="inlineStr">
        <is>
          <t>ProdID-28001051</t>
        </is>
      </c>
      <c r="M341" t="inlineStr">
        <is>
          <t>Electronics</t>
        </is>
      </c>
      <c r="N341" t="inlineStr">
        <is>
          <t>Television</t>
        </is>
      </c>
      <c r="O341" t="inlineStr">
        <is>
          <t>NEW SONY BRAVIA KDL40WE663 40" Smart HDR LED TV</t>
        </is>
      </c>
      <c r="P341" s="18" t="n">
        <v>1995</v>
      </c>
      <c r="Q341" t="n">
        <v>19950</v>
      </c>
      <c r="R341" s="18" t="n">
        <v>2854</v>
      </c>
      <c r="S341" s="10" t="n">
        <v>0.1802377836358734</v>
      </c>
      <c r="T341" s="18">
        <f>Q341*R341</f>
        <v/>
      </c>
      <c r="U341" s="18">
        <f>P341*Q341</f>
        <v/>
      </c>
      <c r="V341" s="18">
        <f>T341-U341</f>
        <v/>
      </c>
      <c r="W341" s="16">
        <f>(V341/T341)*100</f>
        <v/>
      </c>
    </row>
    <row r="342">
      <c r="A342" t="n">
        <v>342</v>
      </c>
      <c r="B342" t="inlineStr">
        <is>
          <t>OrdID-2019-0003421</t>
        </is>
      </c>
      <c r="C342" s="1" t="n">
        <v>43492</v>
      </c>
      <c r="D342" s="1" t="n">
        <v>43494</v>
      </c>
      <c r="E342" t="inlineStr">
        <is>
          <t>Pick up</t>
        </is>
      </c>
      <c r="F342" t="inlineStr">
        <is>
          <t>CustID- 290</t>
        </is>
      </c>
      <c r="G342" t="inlineStr">
        <is>
          <t>Michael Gyasi</t>
        </is>
      </c>
      <c r="H342" t="inlineStr">
        <is>
          <t>Consumer</t>
        </is>
      </c>
      <c r="I342" t="inlineStr">
        <is>
          <t>Cape Coast</t>
        </is>
      </c>
      <c r="J342" t="inlineStr">
        <is>
          <t>Ghana</t>
        </is>
      </c>
      <c r="K342" t="inlineStr">
        <is>
          <t>Central</t>
        </is>
      </c>
      <c r="L342" t="inlineStr">
        <is>
          <t>ProdID-28001221</t>
        </is>
      </c>
      <c r="M342" t="inlineStr">
        <is>
          <t>Home_Office</t>
        </is>
      </c>
      <c r="N342" t="inlineStr">
        <is>
          <t>Office Products</t>
        </is>
      </c>
      <c r="O342" t="inlineStr">
        <is>
          <t>Scotch Thermal Laminating Pouches, 200-Pack, 8.9 x 11.4 inches, Letter Size Sheets, Clear, 3-Mil (TP3854-200)</t>
        </is>
      </c>
      <c r="P342" s="18" t="n">
        <v>17</v>
      </c>
      <c r="Q342" t="n">
        <v>170</v>
      </c>
      <c r="R342" s="18" t="n">
        <v>21</v>
      </c>
      <c r="S342" s="10" t="n">
        <v>0.07000000000000001</v>
      </c>
      <c r="T342" s="18">
        <f>Q342*R342</f>
        <v/>
      </c>
      <c r="U342" s="18">
        <f>P342*Q342</f>
        <v/>
      </c>
      <c r="V342" s="18">
        <f>T342-U342</f>
        <v/>
      </c>
      <c r="W342" s="16">
        <f>(V342/T342)*100</f>
        <v/>
      </c>
    </row>
    <row r="343">
      <c r="A343" t="n">
        <v>343</v>
      </c>
      <c r="B343" t="inlineStr">
        <is>
          <t>OrdID-2019-0003431</t>
        </is>
      </c>
      <c r="C343" s="1" t="n">
        <v>43495</v>
      </c>
      <c r="D343" s="1" t="n">
        <v>43497</v>
      </c>
      <c r="E343" t="inlineStr">
        <is>
          <t>Pick up</t>
        </is>
      </c>
      <c r="F343" t="inlineStr">
        <is>
          <t>CustID- 175</t>
        </is>
      </c>
      <c r="G343" t="inlineStr">
        <is>
          <t>Nana Yaa</t>
        </is>
      </c>
      <c r="H343" t="inlineStr">
        <is>
          <t>Consumer</t>
        </is>
      </c>
      <c r="I343" t="inlineStr">
        <is>
          <t>Goaso</t>
        </is>
      </c>
      <c r="J343" t="inlineStr">
        <is>
          <t>Ghana</t>
        </is>
      </c>
      <c r="K343" t="inlineStr">
        <is>
          <t>Brong-Ahafo</t>
        </is>
      </c>
      <c r="L343" t="inlineStr">
        <is>
          <t>ProdID-28000151</t>
        </is>
      </c>
      <c r="M343" t="inlineStr">
        <is>
          <t>Phone_Tablets</t>
        </is>
      </c>
      <c r="N343" t="inlineStr">
        <is>
          <t>Mobile Phones</t>
        </is>
      </c>
      <c r="O343" t="inlineStr">
        <is>
          <t>Vertu Constellation RHV 8 Phone - GENUINE</t>
        </is>
      </c>
      <c r="P343" s="18" t="n">
        <v>3645</v>
      </c>
      <c r="Q343" t="n">
        <v>36450</v>
      </c>
      <c r="R343" s="18" t="n">
        <v>4375</v>
      </c>
      <c r="S343" s="10" t="n">
        <v>0.04</v>
      </c>
      <c r="T343" s="18">
        <f>Q343*R343</f>
        <v/>
      </c>
      <c r="U343" s="18">
        <f>P343*Q343</f>
        <v/>
      </c>
      <c r="V343" s="18">
        <f>T343-U343</f>
        <v/>
      </c>
      <c r="W343" s="16">
        <f>(V343/T343)*100</f>
        <v/>
      </c>
    </row>
    <row r="344">
      <c r="A344" t="n">
        <v>344</v>
      </c>
      <c r="B344" t="inlineStr">
        <is>
          <t>OrdID-2019-0003441</t>
        </is>
      </c>
      <c r="C344" s="1" t="n">
        <v>43497</v>
      </c>
      <c r="D344" s="1" t="n">
        <v>43504</v>
      </c>
      <c r="E344" t="inlineStr">
        <is>
          <t>5-7 Day</t>
        </is>
      </c>
      <c r="F344" t="inlineStr">
        <is>
          <t>CustID- 557</t>
        </is>
      </c>
      <c r="G344" t="inlineStr">
        <is>
          <t>Ebenezer Darko</t>
        </is>
      </c>
      <c r="H344" t="inlineStr">
        <is>
          <t>Corporate</t>
        </is>
      </c>
      <c r="I344" t="inlineStr">
        <is>
          <t>Accra</t>
        </is>
      </c>
      <c r="J344" t="inlineStr">
        <is>
          <t>Ghana</t>
        </is>
      </c>
      <c r="K344" t="inlineStr">
        <is>
          <t>Greater Accra</t>
        </is>
      </c>
      <c r="L344" t="inlineStr">
        <is>
          <t>ProdID-28000431</t>
        </is>
      </c>
      <c r="M344" t="inlineStr">
        <is>
          <t>Electronics</t>
        </is>
      </c>
      <c r="N344" t="inlineStr">
        <is>
          <t>Headphones</t>
        </is>
      </c>
      <c r="O344" t="inlineStr">
        <is>
          <t>H17T Bluetooth Earphone With Charging Case - White</t>
        </is>
      </c>
      <c r="P344" s="18" t="n">
        <v>258</v>
      </c>
      <c r="Q344" t="n">
        <v>2580</v>
      </c>
      <c r="R344" s="18" t="n">
        <v>357</v>
      </c>
      <c r="S344" s="10" t="n">
        <v>0.007005218316865926</v>
      </c>
      <c r="T344" s="18">
        <f>Q344*R344</f>
        <v/>
      </c>
      <c r="U344" s="18">
        <f>P344*Q344</f>
        <v/>
      </c>
      <c r="V344" s="18">
        <f>T344-U344</f>
        <v/>
      </c>
      <c r="W344" s="16">
        <f>(V344/T344)*100</f>
        <v/>
      </c>
    </row>
    <row r="345">
      <c r="A345" t="n">
        <v>345</v>
      </c>
      <c r="B345" t="inlineStr">
        <is>
          <t>OrdID-2019-0003451</t>
        </is>
      </c>
      <c r="C345" s="1" t="n">
        <v>43503</v>
      </c>
      <c r="D345" s="1" t="n">
        <v>43509</v>
      </c>
      <c r="E345" t="inlineStr">
        <is>
          <t>5-7 Day</t>
        </is>
      </c>
      <c r="F345" t="inlineStr">
        <is>
          <t>CustID- 214</t>
        </is>
      </c>
      <c r="G345" t="inlineStr">
        <is>
          <t>Priscilla Mintah</t>
        </is>
      </c>
      <c r="H345" t="inlineStr">
        <is>
          <t>Consumer</t>
        </is>
      </c>
      <c r="I345" t="inlineStr">
        <is>
          <t>Tamale</t>
        </is>
      </c>
      <c r="J345" t="inlineStr">
        <is>
          <t>Ghana</t>
        </is>
      </c>
      <c r="K345" t="inlineStr">
        <is>
          <t>Northern</t>
        </is>
      </c>
      <c r="L345" t="inlineStr">
        <is>
          <t>ProdID-28000951</t>
        </is>
      </c>
      <c r="M345" t="inlineStr">
        <is>
          <t>Home_Office</t>
        </is>
      </c>
      <c r="N345" t="inlineStr">
        <is>
          <t>Home_Kitchen</t>
        </is>
      </c>
      <c r="O345" t="inlineStr">
        <is>
          <t>Queen Size Bedsheet Set 4 Pieces - Yellow/Black + Free Laundry Mesh</t>
        </is>
      </c>
      <c r="P345" s="18" t="n">
        <v>1442</v>
      </c>
      <c r="Q345" t="n">
        <v>14420</v>
      </c>
      <c r="R345" s="18" t="n">
        <v>2149</v>
      </c>
      <c r="S345" s="10" t="n">
        <v>0.1803176776812043</v>
      </c>
      <c r="T345" s="18">
        <f>Q345*R345</f>
        <v/>
      </c>
      <c r="U345" s="18">
        <f>P345*Q345</f>
        <v/>
      </c>
      <c r="V345" s="18">
        <f>T345-U345</f>
        <v/>
      </c>
      <c r="W345" s="16">
        <f>(V345/T345)*100</f>
        <v/>
      </c>
    </row>
    <row r="346">
      <c r="A346" t="n">
        <v>346</v>
      </c>
      <c r="B346" t="inlineStr">
        <is>
          <t>OrdID-2019-0003461</t>
        </is>
      </c>
      <c r="C346" s="1" t="n">
        <v>43503</v>
      </c>
      <c r="D346" s="1" t="n">
        <v>43509</v>
      </c>
      <c r="E346" t="inlineStr">
        <is>
          <t>5-7 Day</t>
        </is>
      </c>
      <c r="F346" t="inlineStr">
        <is>
          <t>CustID- 146</t>
        </is>
      </c>
      <c r="G346" t="inlineStr">
        <is>
          <t>Ernestina Darko</t>
        </is>
      </c>
      <c r="H346" t="inlineStr">
        <is>
          <t>Corporate</t>
        </is>
      </c>
      <c r="I346" t="inlineStr">
        <is>
          <t>Bimbilla</t>
        </is>
      </c>
      <c r="J346" t="inlineStr">
        <is>
          <t>Ghana</t>
        </is>
      </c>
      <c r="K346" t="inlineStr">
        <is>
          <t>Northern</t>
        </is>
      </c>
      <c r="L346" t="inlineStr">
        <is>
          <t>ProdID-28000781</t>
        </is>
      </c>
      <c r="M346" t="inlineStr">
        <is>
          <t>Home_Office</t>
        </is>
      </c>
      <c r="N346" t="inlineStr">
        <is>
          <t>Home_Kitchen</t>
        </is>
      </c>
      <c r="O346" t="inlineStr">
        <is>
          <t>Scarlett SC-20A/20B Electric Kettle - 2 Litre Silver</t>
        </is>
      </c>
      <c r="P346" s="18" t="n">
        <v>1034</v>
      </c>
      <c r="Q346" t="n">
        <v>10340</v>
      </c>
      <c r="R346" s="18" t="n">
        <v>1396</v>
      </c>
      <c r="S346" s="10" t="n">
        <v>0.1043634405928016</v>
      </c>
      <c r="T346" s="18">
        <f>Q346*R346</f>
        <v/>
      </c>
      <c r="U346" s="18">
        <f>P346*Q346</f>
        <v/>
      </c>
      <c r="V346" s="18">
        <f>T346-U346</f>
        <v/>
      </c>
      <c r="W346" s="16">
        <f>(V346/T346)*100</f>
        <v/>
      </c>
    </row>
    <row r="347">
      <c r="A347" t="n">
        <v>347</v>
      </c>
      <c r="B347" t="inlineStr">
        <is>
          <t>OrdID-2019-0003471</t>
        </is>
      </c>
      <c r="C347" s="1" t="n">
        <v>43506</v>
      </c>
      <c r="D347" s="1" t="n">
        <v>43509</v>
      </c>
      <c r="E347" t="inlineStr">
        <is>
          <t>2-3 Day</t>
        </is>
      </c>
      <c r="F347" t="inlineStr">
        <is>
          <t>CustID- 204</t>
        </is>
      </c>
      <c r="G347" t="inlineStr">
        <is>
          <t>Francis Mensah</t>
        </is>
      </c>
      <c r="H347" t="inlineStr">
        <is>
          <t>Consumer</t>
        </is>
      </c>
      <c r="I347" t="inlineStr">
        <is>
          <t>Tarkwa</t>
        </is>
      </c>
      <c r="J347" t="inlineStr">
        <is>
          <t>Ghana</t>
        </is>
      </c>
      <c r="K347" t="inlineStr">
        <is>
          <t>Western</t>
        </is>
      </c>
      <c r="L347" t="inlineStr">
        <is>
          <t>ProdID-28001091</t>
        </is>
      </c>
      <c r="M347" t="inlineStr">
        <is>
          <t>Phone_Tablets</t>
        </is>
      </c>
      <c r="N347" t="inlineStr">
        <is>
          <t>Telephones_Accessories</t>
        </is>
      </c>
      <c r="O347" t="inlineStr">
        <is>
          <t>Power Gear In-Line Network Coupler, Connects RJ45 Ethernet Cables to Modems, Routers, Hubs</t>
        </is>
      </c>
      <c r="P347" s="18" t="n">
        <v>466</v>
      </c>
      <c r="Q347" t="n">
        <v>4660</v>
      </c>
      <c r="R347" s="18" t="n">
        <v>644</v>
      </c>
      <c r="S347" s="10" t="n">
        <v>0.1289920198149357</v>
      </c>
      <c r="T347" s="18">
        <f>Q347*R347</f>
        <v/>
      </c>
      <c r="U347" s="18">
        <f>P347*Q347</f>
        <v/>
      </c>
      <c r="V347" s="18">
        <f>T347-U347</f>
        <v/>
      </c>
      <c r="W347" s="16">
        <f>(V347/T347)*100</f>
        <v/>
      </c>
    </row>
    <row r="348">
      <c r="A348" t="n">
        <v>348</v>
      </c>
      <c r="B348" t="inlineStr">
        <is>
          <t>OrdID-2019-0003481</t>
        </is>
      </c>
      <c r="C348" s="1" t="n">
        <v>43507</v>
      </c>
      <c r="D348" s="1" t="n">
        <v>43507</v>
      </c>
      <c r="E348" t="inlineStr">
        <is>
          <t>Pick up</t>
        </is>
      </c>
      <c r="F348" t="inlineStr">
        <is>
          <t>CustID- 254</t>
        </is>
      </c>
      <c r="G348" t="inlineStr">
        <is>
          <t>Krobo Edusei</t>
        </is>
      </c>
      <c r="H348" t="inlineStr">
        <is>
          <t>Corporate</t>
        </is>
      </c>
      <c r="I348" t="inlineStr">
        <is>
          <t>Tarkwa</t>
        </is>
      </c>
      <c r="J348" t="inlineStr">
        <is>
          <t>Ghana</t>
        </is>
      </c>
      <c r="K348" t="inlineStr">
        <is>
          <t>Western</t>
        </is>
      </c>
      <c r="L348" t="inlineStr">
        <is>
          <t>ProdID-28001371</t>
        </is>
      </c>
      <c r="M348" t="inlineStr">
        <is>
          <t>Home_Office</t>
        </is>
      </c>
      <c r="N348" t="inlineStr">
        <is>
          <t>Tools_Home Improvement</t>
        </is>
      </c>
      <c r="O348" t="inlineStr">
        <is>
          <t>Atree Soil pH Meter, 3-in-1 Soil Tester Kits with Moisture,Light and PH Test for Garden, Farm, Lawn, Indoor &amp; Outdoor (No Battery Needed)</t>
        </is>
      </c>
      <c r="P348" s="18" t="n">
        <v>105</v>
      </c>
      <c r="Q348" t="n">
        <v>1050</v>
      </c>
      <c r="R348" s="18" t="n">
        <v>146</v>
      </c>
      <c r="S348" s="10" t="n">
        <v>0.0352687845749694</v>
      </c>
      <c r="T348" s="18">
        <f>Q348*R348</f>
        <v/>
      </c>
      <c r="U348" s="18">
        <f>P348*Q348</f>
        <v/>
      </c>
      <c r="V348" s="18">
        <f>T348-U348</f>
        <v/>
      </c>
      <c r="W348" s="16">
        <f>(V348/T348)*100</f>
        <v/>
      </c>
    </row>
    <row r="349">
      <c r="A349" t="n">
        <v>349</v>
      </c>
      <c r="B349" t="inlineStr">
        <is>
          <t>OrdID-2019-0003491</t>
        </is>
      </c>
      <c r="C349" s="1" t="n">
        <v>43507</v>
      </c>
      <c r="D349" s="1" t="n">
        <v>43507</v>
      </c>
      <c r="E349" t="inlineStr">
        <is>
          <t>Pick up</t>
        </is>
      </c>
      <c r="F349" t="inlineStr">
        <is>
          <t>CustID- 290</t>
        </is>
      </c>
      <c r="G349" t="inlineStr">
        <is>
          <t>Michael Gyasi</t>
        </is>
      </c>
      <c r="H349" t="inlineStr">
        <is>
          <t>Consumer</t>
        </is>
      </c>
      <c r="I349" t="inlineStr">
        <is>
          <t>Cape Coast</t>
        </is>
      </c>
      <c r="J349" t="inlineStr">
        <is>
          <t>Ghana</t>
        </is>
      </c>
      <c r="K349" t="inlineStr">
        <is>
          <t>Central</t>
        </is>
      </c>
      <c r="L349" t="inlineStr">
        <is>
          <t>ProdID-28001191</t>
        </is>
      </c>
      <c r="M349" t="inlineStr">
        <is>
          <t>Home_Office</t>
        </is>
      </c>
      <c r="N349" t="inlineStr">
        <is>
          <t>Home_Kitchen</t>
        </is>
      </c>
      <c r="O349" t="inlineStr">
        <is>
          <t>Bomei BM-929 Cordless Electric Kettle - White/Blue</t>
        </is>
      </c>
      <c r="P349" s="18" t="n">
        <v>1002</v>
      </c>
      <c r="Q349" t="n">
        <v>10020</v>
      </c>
      <c r="R349" s="18" t="n">
        <v>1334</v>
      </c>
      <c r="S349" s="10" t="n">
        <v>0.01357525638914331</v>
      </c>
      <c r="T349" s="18">
        <f>Q349*R349</f>
        <v/>
      </c>
      <c r="U349" s="18">
        <f>P349*Q349</f>
        <v/>
      </c>
      <c r="V349" s="18">
        <f>T349-U349</f>
        <v/>
      </c>
      <c r="W349" s="16">
        <f>(V349/T349)*100</f>
        <v/>
      </c>
    </row>
    <row r="350">
      <c r="A350" t="n">
        <v>350</v>
      </c>
      <c r="B350" t="inlineStr">
        <is>
          <t>OrdID-2019-0003501</t>
        </is>
      </c>
      <c r="C350" s="1" t="n">
        <v>43507</v>
      </c>
      <c r="D350" s="1" t="n">
        <v>43510</v>
      </c>
      <c r="E350" t="inlineStr">
        <is>
          <t>2-3 Day</t>
        </is>
      </c>
      <c r="F350" t="inlineStr">
        <is>
          <t>CustID- 245</t>
        </is>
      </c>
      <c r="G350" t="inlineStr">
        <is>
          <t>Tetteyfio Akuyoo</t>
        </is>
      </c>
      <c r="H350" t="inlineStr">
        <is>
          <t>Corporate</t>
        </is>
      </c>
      <c r="I350" t="inlineStr">
        <is>
          <t>Dzodze</t>
        </is>
      </c>
      <c r="J350" t="inlineStr">
        <is>
          <t>Ghana</t>
        </is>
      </c>
      <c r="K350" t="inlineStr">
        <is>
          <t>Volta</t>
        </is>
      </c>
      <c r="L350" t="inlineStr">
        <is>
          <t>ProdID-28000491</t>
        </is>
      </c>
      <c r="M350" t="inlineStr">
        <is>
          <t>Phone_Tablets</t>
        </is>
      </c>
      <c r="N350" t="inlineStr">
        <is>
          <t>Telephones_Accessories</t>
        </is>
      </c>
      <c r="O350" t="inlineStr">
        <is>
          <t>Geilienergy BT183342 BT283342 BT166342 BT266342 BT162342 BT262342 Battery</t>
        </is>
      </c>
      <c r="P350" s="18" t="n">
        <v>1072</v>
      </c>
      <c r="Q350" t="n">
        <v>10720</v>
      </c>
      <c r="R350" s="18" t="n">
        <v>1223</v>
      </c>
      <c r="S350" s="10" t="n">
        <v>0.03</v>
      </c>
      <c r="T350" s="18">
        <f>Q350*R350</f>
        <v/>
      </c>
      <c r="U350" s="18">
        <f>P350*Q350</f>
        <v/>
      </c>
      <c r="V350" s="18">
        <f>T350-U350</f>
        <v/>
      </c>
      <c r="W350" s="16">
        <f>(V350/T350)*100</f>
        <v/>
      </c>
    </row>
    <row r="351">
      <c r="A351" t="n">
        <v>351</v>
      </c>
      <c r="B351" t="inlineStr">
        <is>
          <t>OrdID-2019-0003511</t>
        </is>
      </c>
      <c r="C351" s="1" t="n">
        <v>43508</v>
      </c>
      <c r="D351" s="1" t="n">
        <v>43510</v>
      </c>
      <c r="E351" t="inlineStr">
        <is>
          <t>2-3 Day</t>
        </is>
      </c>
      <c r="F351" t="inlineStr">
        <is>
          <t>CustID- 290</t>
        </is>
      </c>
      <c r="G351" t="inlineStr">
        <is>
          <t>Michael Gyasi</t>
        </is>
      </c>
      <c r="H351" t="inlineStr">
        <is>
          <t>Consumer</t>
        </is>
      </c>
      <c r="I351" t="inlineStr">
        <is>
          <t>Cape Coast</t>
        </is>
      </c>
      <c r="J351" t="inlineStr">
        <is>
          <t>Ghana</t>
        </is>
      </c>
      <c r="K351" t="inlineStr">
        <is>
          <t>Central</t>
        </is>
      </c>
      <c r="L351" t="inlineStr">
        <is>
          <t>ProdID-28000261</t>
        </is>
      </c>
      <c r="M351" t="inlineStr">
        <is>
          <t>Electronics</t>
        </is>
      </c>
      <c r="N351" t="inlineStr">
        <is>
          <t>Accessories_Supplies</t>
        </is>
      </c>
      <c r="O351" t="inlineStr">
        <is>
          <t>EAY63368801 EAY64229801 EAX65784201 (1.5) POWER SUPPLY FOR LG ACCESSORY C03-L03</t>
        </is>
      </c>
      <c r="P351" s="18" t="n">
        <v>350</v>
      </c>
      <c r="Q351" t="n">
        <v>3500</v>
      </c>
      <c r="R351" s="18" t="n">
        <v>469</v>
      </c>
      <c r="S351" s="10" t="n">
        <v>0.06323017372809191</v>
      </c>
      <c r="T351" s="18">
        <f>Q351*R351</f>
        <v/>
      </c>
      <c r="U351" s="18">
        <f>P351*Q351</f>
        <v/>
      </c>
      <c r="V351" s="18">
        <f>T351-U351</f>
        <v/>
      </c>
      <c r="W351" s="16">
        <f>(V351/T351)*100</f>
        <v/>
      </c>
    </row>
    <row r="352">
      <c r="A352" t="n">
        <v>352</v>
      </c>
      <c r="B352" t="inlineStr">
        <is>
          <t>OrdID-2019-0003521</t>
        </is>
      </c>
      <c r="C352" s="1" t="n">
        <v>43510</v>
      </c>
      <c r="D352" s="1" t="n">
        <v>43517</v>
      </c>
      <c r="E352" t="inlineStr">
        <is>
          <t>5-7 Day</t>
        </is>
      </c>
      <c r="F352" t="inlineStr">
        <is>
          <t>CustID- 210</t>
        </is>
      </c>
      <c r="G352" t="inlineStr">
        <is>
          <t>Justice Nyamekye</t>
        </is>
      </c>
      <c r="H352" t="inlineStr">
        <is>
          <t>Consumer</t>
        </is>
      </c>
      <c r="I352" t="inlineStr">
        <is>
          <t>Bolgatanga</t>
        </is>
      </c>
      <c r="J352" t="inlineStr">
        <is>
          <t>Ghana</t>
        </is>
      </c>
      <c r="K352" t="inlineStr">
        <is>
          <t>Upper East</t>
        </is>
      </c>
      <c r="L352" t="inlineStr">
        <is>
          <t>ProdID-28001251</t>
        </is>
      </c>
      <c r="M352" t="inlineStr">
        <is>
          <t>Home_Office</t>
        </is>
      </c>
      <c r="N352" t="inlineStr">
        <is>
          <t>Office Products</t>
        </is>
      </c>
      <c r="O352" t="inlineStr">
        <is>
          <t>DYMO Label Printer | LabelWriter 450 Direct Thermal Label Printer, Great for Labeling, Filing, Mailing, Barcodes and More, Home &amp; Office Organization</t>
        </is>
      </c>
      <c r="P352" s="18" t="n">
        <v>1882</v>
      </c>
      <c r="Q352" t="n">
        <v>18820</v>
      </c>
      <c r="R352" s="18" t="n">
        <v>2316</v>
      </c>
      <c r="S352" s="10" t="n">
        <v>0.01</v>
      </c>
      <c r="T352" s="18">
        <f>Q352*R352</f>
        <v/>
      </c>
      <c r="U352" s="18">
        <f>P352*Q352</f>
        <v/>
      </c>
      <c r="V352" s="18">
        <f>T352-U352</f>
        <v/>
      </c>
      <c r="W352" s="16">
        <f>(V352/T352)*100</f>
        <v/>
      </c>
    </row>
    <row r="353">
      <c r="A353" t="n">
        <v>353</v>
      </c>
      <c r="B353" t="inlineStr">
        <is>
          <t>OrdID-2019-0003531</t>
        </is>
      </c>
      <c r="C353" s="1" t="n">
        <v>43510</v>
      </c>
      <c r="D353" s="1" t="n">
        <v>43516</v>
      </c>
      <c r="E353" t="inlineStr">
        <is>
          <t>5-7 Day</t>
        </is>
      </c>
      <c r="F353" t="inlineStr">
        <is>
          <t>CustID- 397</t>
        </is>
      </c>
      <c r="G353" t="inlineStr">
        <is>
          <t>Godred Gyimah</t>
        </is>
      </c>
      <c r="H353" t="inlineStr">
        <is>
          <t>Corporate</t>
        </is>
      </c>
      <c r="I353" t="inlineStr">
        <is>
          <t xml:space="preserve">Ashaiman </t>
        </is>
      </c>
      <c r="J353" t="inlineStr">
        <is>
          <t>Ghana</t>
        </is>
      </c>
      <c r="K353" t="inlineStr">
        <is>
          <t>Greater Accra</t>
        </is>
      </c>
      <c r="L353" t="inlineStr">
        <is>
          <t>ProdID-28001051</t>
        </is>
      </c>
      <c r="M353" t="inlineStr">
        <is>
          <t>Electronics</t>
        </is>
      </c>
      <c r="N353" t="inlineStr">
        <is>
          <t>Television</t>
        </is>
      </c>
      <c r="O353" t="inlineStr">
        <is>
          <t>NEW SONY BRAVIA KDL40WE663 40" Smart HDR LED TV</t>
        </is>
      </c>
      <c r="P353" s="18" t="n">
        <v>1995</v>
      </c>
      <c r="Q353" t="n">
        <v>19950</v>
      </c>
      <c r="R353" s="18" t="n">
        <v>2854</v>
      </c>
      <c r="S353" s="10" t="n">
        <v>0.1802377836358734</v>
      </c>
      <c r="T353" s="18">
        <f>Q353*R353</f>
        <v/>
      </c>
      <c r="U353" s="18">
        <f>P353*Q353</f>
        <v/>
      </c>
      <c r="V353" s="18">
        <f>T353-U353</f>
        <v/>
      </c>
      <c r="W353" s="16">
        <f>(V353/T353)*100</f>
        <v/>
      </c>
    </row>
    <row r="354">
      <c r="A354" t="n">
        <v>354</v>
      </c>
      <c r="B354" t="inlineStr">
        <is>
          <t>OrdID-2019-0003541</t>
        </is>
      </c>
      <c r="C354" s="1" t="n">
        <v>43513</v>
      </c>
      <c r="D354" s="1" t="n">
        <v>43515</v>
      </c>
      <c r="E354" t="inlineStr">
        <is>
          <t>2-3 Day</t>
        </is>
      </c>
      <c r="F354" t="inlineStr">
        <is>
          <t>CustID- 590</t>
        </is>
      </c>
      <c r="G354" t="inlineStr">
        <is>
          <t>Michael Bamfo</t>
        </is>
      </c>
      <c r="H354" t="inlineStr">
        <is>
          <t>Consumer</t>
        </is>
      </c>
      <c r="I354" t="inlineStr">
        <is>
          <t>Mandela</t>
        </is>
      </c>
      <c r="J354" t="inlineStr">
        <is>
          <t>Ghana</t>
        </is>
      </c>
      <c r="K354" t="inlineStr">
        <is>
          <t>Greater Accra</t>
        </is>
      </c>
      <c r="L354" t="inlineStr">
        <is>
          <t>ProdID-28001151</t>
        </is>
      </c>
      <c r="M354" t="inlineStr">
        <is>
          <t>Electronics</t>
        </is>
      </c>
      <c r="N354" t="inlineStr">
        <is>
          <t>Television</t>
        </is>
      </c>
      <c r="O354" t="inlineStr">
        <is>
          <t>Vintage Casio JY-10 2" Portable LCD Color Television with Case</t>
        </is>
      </c>
      <c r="P354" s="18" t="n">
        <v>4713</v>
      </c>
      <c r="Q354" t="n">
        <v>47130</v>
      </c>
      <c r="R354" s="18" t="n">
        <v>6270</v>
      </c>
      <c r="S354" s="10" t="n">
        <v>0.003753281634155767</v>
      </c>
      <c r="T354" s="18">
        <f>Q354*R354</f>
        <v/>
      </c>
      <c r="U354" s="18">
        <f>P354*Q354</f>
        <v/>
      </c>
      <c r="V354" s="18">
        <f>T354-U354</f>
        <v/>
      </c>
      <c r="W354" s="16">
        <f>(V354/T354)*100</f>
        <v/>
      </c>
    </row>
    <row r="355">
      <c r="A355" t="n">
        <v>355</v>
      </c>
      <c r="B355" t="inlineStr">
        <is>
          <t>OrdID-2019-0003551</t>
        </is>
      </c>
      <c r="C355" s="1" t="n">
        <v>43514</v>
      </c>
      <c r="D355" s="1" t="n">
        <v>43517</v>
      </c>
      <c r="E355" t="inlineStr">
        <is>
          <t>2-3 Day</t>
        </is>
      </c>
      <c r="F355" t="inlineStr">
        <is>
          <t>CustID- 186</t>
        </is>
      </c>
      <c r="G355" t="inlineStr">
        <is>
          <t>Elorm Nartey</t>
        </is>
      </c>
      <c r="H355" t="inlineStr">
        <is>
          <t>Corporate</t>
        </is>
      </c>
      <c r="I355" t="inlineStr">
        <is>
          <t>Suhum</t>
        </is>
      </c>
      <c r="J355" t="inlineStr">
        <is>
          <t>Ghana</t>
        </is>
      </c>
      <c r="K355" t="inlineStr">
        <is>
          <t>Eastern</t>
        </is>
      </c>
      <c r="L355" t="inlineStr">
        <is>
          <t>ProdID-28000881</t>
        </is>
      </c>
      <c r="M355" t="inlineStr">
        <is>
          <t>Phone_Tablets</t>
        </is>
      </c>
      <c r="N355" t="inlineStr">
        <is>
          <t>Telephones_Accessories</t>
        </is>
      </c>
      <c r="O355" t="inlineStr">
        <is>
          <t>Softalk Phone Line Cord 15-Feet Silver Landline Telephone Accessory (46615)</t>
        </is>
      </c>
      <c r="P355" s="18" t="n">
        <v>352</v>
      </c>
      <c r="Q355" t="n">
        <v>3520</v>
      </c>
      <c r="R355" s="18" t="n">
        <v>482</v>
      </c>
      <c r="S355" s="10" t="n">
        <v>0.03573595827348934</v>
      </c>
      <c r="T355" s="18">
        <f>Q355*R355</f>
        <v/>
      </c>
      <c r="U355" s="18">
        <f>P355*Q355</f>
        <v/>
      </c>
      <c r="V355" s="18">
        <f>T355-U355</f>
        <v/>
      </c>
      <c r="W355" s="16">
        <f>(V355/T355)*100</f>
        <v/>
      </c>
    </row>
    <row r="356">
      <c r="A356" t="n">
        <v>356</v>
      </c>
      <c r="B356" t="inlineStr">
        <is>
          <t>OrdID-2019-0003561</t>
        </is>
      </c>
      <c r="C356" s="1" t="n">
        <v>43514</v>
      </c>
      <c r="D356" s="1" t="n">
        <v>43514</v>
      </c>
      <c r="E356" t="inlineStr">
        <is>
          <t>Pick up</t>
        </is>
      </c>
      <c r="F356" t="inlineStr">
        <is>
          <t>CustID- 494</t>
        </is>
      </c>
      <c r="G356" t="inlineStr">
        <is>
          <t>Emmanuel Kwashie</t>
        </is>
      </c>
      <c r="H356" t="inlineStr">
        <is>
          <t>Consumer</t>
        </is>
      </c>
      <c r="I356" t="inlineStr">
        <is>
          <t>Mampong</t>
        </is>
      </c>
      <c r="J356" t="inlineStr">
        <is>
          <t>Ghana</t>
        </is>
      </c>
      <c r="K356" t="inlineStr">
        <is>
          <t>Ashanti</t>
        </is>
      </c>
      <c r="L356" t="inlineStr">
        <is>
          <t>ProdID-28000891</t>
        </is>
      </c>
      <c r="M356" t="inlineStr">
        <is>
          <t>Phone_Tablets</t>
        </is>
      </c>
      <c r="N356" t="inlineStr">
        <is>
          <t>Telephones_Accessories</t>
        </is>
      </c>
      <c r="O356" t="inlineStr">
        <is>
          <t>Plantronics Blackwire C225 Headset</t>
        </is>
      </c>
      <c r="P356" s="18" t="n">
        <v>580</v>
      </c>
      <c r="Q356" t="n">
        <v>5800</v>
      </c>
      <c r="R356" s="18" t="n">
        <v>720</v>
      </c>
      <c r="S356" s="10" t="n">
        <v>0.06</v>
      </c>
      <c r="T356" s="18">
        <f>Q356*R356</f>
        <v/>
      </c>
      <c r="U356" s="18">
        <f>P356*Q356</f>
        <v/>
      </c>
      <c r="V356" s="18">
        <f>T356-U356</f>
        <v/>
      </c>
      <c r="W356" s="16">
        <f>(V356/T356)*100</f>
        <v/>
      </c>
    </row>
    <row r="357">
      <c r="A357" t="n">
        <v>357</v>
      </c>
      <c r="B357" t="inlineStr">
        <is>
          <t>OrdID-2019-0003571</t>
        </is>
      </c>
      <c r="C357" s="1" t="n">
        <v>43515</v>
      </c>
      <c r="D357" s="1" t="n">
        <v>43516</v>
      </c>
      <c r="E357" t="inlineStr">
        <is>
          <t>Express 1 Day</t>
        </is>
      </c>
      <c r="F357" t="inlineStr">
        <is>
          <t>CustID- 102</t>
        </is>
      </c>
      <c r="G357" t="inlineStr">
        <is>
          <t>Owusu Sekyere</t>
        </is>
      </c>
      <c r="H357" t="inlineStr">
        <is>
          <t>Corporate</t>
        </is>
      </c>
      <c r="I357" t="inlineStr">
        <is>
          <t>Tamale</t>
        </is>
      </c>
      <c r="J357" t="inlineStr">
        <is>
          <t>Ghana</t>
        </is>
      </c>
      <c r="K357" t="inlineStr">
        <is>
          <t>Northern</t>
        </is>
      </c>
      <c r="L357" t="inlineStr">
        <is>
          <t>ProdID-28000791</t>
        </is>
      </c>
      <c r="M357" t="inlineStr">
        <is>
          <t>Electronics</t>
        </is>
      </c>
      <c r="N357" t="inlineStr">
        <is>
          <t>Radios_Transceivers</t>
        </is>
      </c>
      <c r="O357" t="inlineStr">
        <is>
          <t>Airtech MR356 50W UHF duplexer N-type connectors</t>
        </is>
      </c>
      <c r="P357" s="18" t="n">
        <v>1432</v>
      </c>
      <c r="Q357" t="n">
        <v>14320</v>
      </c>
      <c r="R357" s="18" t="n">
        <v>1962</v>
      </c>
      <c r="S357" s="10" t="n">
        <v>0.05249917042375725</v>
      </c>
      <c r="T357" s="18">
        <f>Q357*R357</f>
        <v/>
      </c>
      <c r="U357" s="18">
        <f>P357*Q357</f>
        <v/>
      </c>
      <c r="V357" s="18">
        <f>T357-U357</f>
        <v/>
      </c>
      <c r="W357" s="16">
        <f>(V357/T357)*100</f>
        <v/>
      </c>
    </row>
    <row r="358">
      <c r="A358" t="n">
        <v>358</v>
      </c>
      <c r="B358" t="inlineStr">
        <is>
          <t>OrdID-2019-0003581</t>
        </is>
      </c>
      <c r="C358" s="1" t="n">
        <v>43516</v>
      </c>
      <c r="D358" s="1" t="n">
        <v>43518</v>
      </c>
      <c r="E358" t="inlineStr">
        <is>
          <t>Pick up</t>
        </is>
      </c>
      <c r="F358" t="inlineStr">
        <is>
          <t>CustID- 494</t>
        </is>
      </c>
      <c r="G358" t="inlineStr">
        <is>
          <t>Emmanuel Kwashie</t>
        </is>
      </c>
      <c r="H358" t="inlineStr">
        <is>
          <t>Consumer</t>
        </is>
      </c>
      <c r="I358" t="inlineStr">
        <is>
          <t>Mampong</t>
        </is>
      </c>
      <c r="J358" t="inlineStr">
        <is>
          <t>Ghana</t>
        </is>
      </c>
      <c r="K358" t="inlineStr">
        <is>
          <t>Ashanti</t>
        </is>
      </c>
      <c r="L358" t="inlineStr">
        <is>
          <t>ProdID-28000061</t>
        </is>
      </c>
      <c r="M358" t="inlineStr">
        <is>
          <t>Electronics</t>
        </is>
      </c>
      <c r="N358" t="inlineStr">
        <is>
          <t>Accessories_Supplies</t>
        </is>
      </c>
      <c r="O358" t="inlineStr">
        <is>
          <t>Projector Accessories 4h.1dn40.a00 Mains Power Supply for BenQ ms500/mx501/ms5</t>
        </is>
      </c>
      <c r="P358" s="18" t="n">
        <v>269</v>
      </c>
      <c r="Q358" t="n">
        <v>2690</v>
      </c>
      <c r="R358" s="18" t="n">
        <v>404</v>
      </c>
      <c r="S358" s="10" t="n">
        <v>0.05907032800733771</v>
      </c>
      <c r="T358" s="18">
        <f>Q358*R358</f>
        <v/>
      </c>
      <c r="U358" s="18">
        <f>P358*Q358</f>
        <v/>
      </c>
      <c r="V358" s="18">
        <f>T358-U358</f>
        <v/>
      </c>
      <c r="W358" s="16">
        <f>(V358/T358)*100</f>
        <v/>
      </c>
    </row>
    <row r="359">
      <c r="A359" t="n">
        <v>359</v>
      </c>
      <c r="B359" t="inlineStr">
        <is>
          <t>OrdID-2019-0003591</t>
        </is>
      </c>
      <c r="C359" s="1" t="n">
        <v>43517</v>
      </c>
      <c r="D359" s="1" t="n">
        <v>43524</v>
      </c>
      <c r="E359" t="inlineStr">
        <is>
          <t>5-7 Day</t>
        </is>
      </c>
      <c r="F359" t="inlineStr">
        <is>
          <t>CustID- 146</t>
        </is>
      </c>
      <c r="G359" t="inlineStr">
        <is>
          <t>Ernestina Darko</t>
        </is>
      </c>
      <c r="H359" t="inlineStr">
        <is>
          <t>Corporate</t>
        </is>
      </c>
      <c r="I359" t="inlineStr">
        <is>
          <t>Bimbilla</t>
        </is>
      </c>
      <c r="J359" t="inlineStr">
        <is>
          <t>Ghana</t>
        </is>
      </c>
      <c r="K359" t="inlineStr">
        <is>
          <t>Northern</t>
        </is>
      </c>
      <c r="L359" t="inlineStr">
        <is>
          <t>ProdID-28000101</t>
        </is>
      </c>
      <c r="M359" t="inlineStr">
        <is>
          <t>Home_Office</t>
        </is>
      </c>
      <c r="N359" t="inlineStr">
        <is>
          <t>Furniture</t>
        </is>
      </c>
      <c r="O359" t="inlineStr">
        <is>
          <t>Bean bag</t>
        </is>
      </c>
      <c r="P359" s="18" t="n">
        <v>394</v>
      </c>
      <c r="Q359" t="n">
        <v>3940</v>
      </c>
      <c r="R359" s="18" t="n">
        <v>544</v>
      </c>
      <c r="S359" s="10" t="n">
        <v>0.1166668774804791</v>
      </c>
      <c r="T359" s="18">
        <f>Q359*R359</f>
        <v/>
      </c>
      <c r="U359" s="18">
        <f>P359*Q359</f>
        <v/>
      </c>
      <c r="V359" s="18">
        <f>T359-U359</f>
        <v/>
      </c>
      <c r="W359" s="16">
        <f>(V359/T359)*100</f>
        <v/>
      </c>
    </row>
    <row r="360">
      <c r="A360" t="n">
        <v>360</v>
      </c>
      <c r="B360" t="inlineStr">
        <is>
          <t>OrdID-2019-0003601</t>
        </is>
      </c>
      <c r="C360" s="1" t="n">
        <v>43517</v>
      </c>
      <c r="D360" s="1" t="n">
        <v>43517</v>
      </c>
      <c r="E360" t="inlineStr">
        <is>
          <t>Pick up</t>
        </is>
      </c>
      <c r="F360" t="inlineStr">
        <is>
          <t>CustID- 146</t>
        </is>
      </c>
      <c r="G360" t="inlineStr">
        <is>
          <t>Ernestina Darko</t>
        </is>
      </c>
      <c r="H360" t="inlineStr">
        <is>
          <t>Corporate</t>
        </is>
      </c>
      <c r="I360" t="inlineStr">
        <is>
          <t>Bimbilla</t>
        </is>
      </c>
      <c r="J360" t="inlineStr">
        <is>
          <t>Ghana</t>
        </is>
      </c>
      <c r="K360" t="inlineStr">
        <is>
          <t>Northern</t>
        </is>
      </c>
      <c r="L360" t="inlineStr">
        <is>
          <t>ProdID-28001111</t>
        </is>
      </c>
      <c r="M360" t="inlineStr">
        <is>
          <t>Electronics</t>
        </is>
      </c>
      <c r="N360" t="inlineStr">
        <is>
          <t>Television</t>
        </is>
      </c>
      <c r="O360" t="inlineStr">
        <is>
          <t>UltraHD Smart TV</t>
        </is>
      </c>
      <c r="P360" s="18" t="n">
        <v>5763</v>
      </c>
      <c r="Q360" t="n">
        <v>57630</v>
      </c>
      <c r="R360" s="18" t="n">
        <v>7263</v>
      </c>
      <c r="S360" s="10" t="n">
        <v>0.06</v>
      </c>
      <c r="T360" s="18">
        <f>Q360*R360</f>
        <v/>
      </c>
      <c r="U360" s="18">
        <f>P360*Q360</f>
        <v/>
      </c>
      <c r="V360" s="18">
        <f>T360-U360</f>
        <v/>
      </c>
      <c r="W360" s="16">
        <f>(V360/T360)*100</f>
        <v/>
      </c>
    </row>
    <row r="361">
      <c r="A361" t="n">
        <v>361</v>
      </c>
      <c r="B361" t="inlineStr">
        <is>
          <t>OrdID-2019-0003611</t>
        </is>
      </c>
      <c r="C361" s="1" t="n">
        <v>43522</v>
      </c>
      <c r="D361" s="1" t="n">
        <v>43524</v>
      </c>
      <c r="E361" t="inlineStr">
        <is>
          <t>Pick up</t>
        </is>
      </c>
      <c r="F361" t="inlineStr">
        <is>
          <t>CustID- 397</t>
        </is>
      </c>
      <c r="G361" t="inlineStr">
        <is>
          <t>Godred Gyimah</t>
        </is>
      </c>
      <c r="H361" t="inlineStr">
        <is>
          <t>Corporate</t>
        </is>
      </c>
      <c r="I361" t="inlineStr">
        <is>
          <t xml:space="preserve">Ashaiman </t>
        </is>
      </c>
      <c r="J361" t="inlineStr">
        <is>
          <t>Ghana</t>
        </is>
      </c>
      <c r="K361" t="inlineStr">
        <is>
          <t>Greater Accra</t>
        </is>
      </c>
      <c r="L361" t="inlineStr">
        <is>
          <t>ProdID-28000261</t>
        </is>
      </c>
      <c r="M361" t="inlineStr">
        <is>
          <t>Electronics</t>
        </is>
      </c>
      <c r="N361" t="inlineStr">
        <is>
          <t>Accessories_Supplies</t>
        </is>
      </c>
      <c r="O361" t="inlineStr">
        <is>
          <t>EAY63368801 EAY64229801 EAX65784201 (1.5) POWER SUPPLY FOR LG ACCESSORY C03-L03</t>
        </is>
      </c>
      <c r="P361" s="18" t="n">
        <v>350</v>
      </c>
      <c r="Q361" t="n">
        <v>3500</v>
      </c>
      <c r="R361" s="18" t="n">
        <v>469</v>
      </c>
      <c r="S361" s="10" t="n">
        <v>0.06323017372809191</v>
      </c>
      <c r="T361" s="18">
        <f>Q361*R361</f>
        <v/>
      </c>
      <c r="U361" s="18">
        <f>P361*Q361</f>
        <v/>
      </c>
      <c r="V361" s="18">
        <f>T361-U361</f>
        <v/>
      </c>
      <c r="W361" s="16">
        <f>(V361/T361)*100</f>
        <v/>
      </c>
    </row>
    <row r="362">
      <c r="A362" t="n">
        <v>362</v>
      </c>
      <c r="B362" t="inlineStr">
        <is>
          <t>OrdID-2019-0003621</t>
        </is>
      </c>
      <c r="C362" s="1" t="n">
        <v>43522</v>
      </c>
      <c r="D362" s="1" t="n">
        <v>43523</v>
      </c>
      <c r="E362" t="inlineStr">
        <is>
          <t>Pick up</t>
        </is>
      </c>
      <c r="F362" t="inlineStr">
        <is>
          <t>CustID- 102</t>
        </is>
      </c>
      <c r="G362" t="inlineStr">
        <is>
          <t>Owusu Sekyere</t>
        </is>
      </c>
      <c r="H362" t="inlineStr">
        <is>
          <t>Corporate</t>
        </is>
      </c>
      <c r="I362" t="inlineStr">
        <is>
          <t>Tamale</t>
        </is>
      </c>
      <c r="J362" t="inlineStr">
        <is>
          <t>Ghana</t>
        </is>
      </c>
      <c r="K362" t="inlineStr">
        <is>
          <t>Northern</t>
        </is>
      </c>
      <c r="L362" t="inlineStr">
        <is>
          <t>ProdID-28001291</t>
        </is>
      </c>
      <c r="M362" t="inlineStr">
        <is>
          <t>Electronics</t>
        </is>
      </c>
      <c r="N362" t="inlineStr">
        <is>
          <t>Wearable Technology</t>
        </is>
      </c>
      <c r="O362" t="inlineStr">
        <is>
          <t>Samsung Galaxy Watch Active 2 Thom Browne Edition with Case and Steel Buckle</t>
        </is>
      </c>
      <c r="P362" s="18" t="n">
        <v>145</v>
      </c>
      <c r="Q362" t="n">
        <v>1450</v>
      </c>
      <c r="R362" s="18" t="n">
        <v>196</v>
      </c>
      <c r="S362" s="10" t="n">
        <v>0</v>
      </c>
      <c r="T362" s="18">
        <f>Q362*R362</f>
        <v/>
      </c>
      <c r="U362" s="18">
        <f>P362*Q362</f>
        <v/>
      </c>
      <c r="V362" s="18">
        <f>T362-U362</f>
        <v/>
      </c>
      <c r="W362" s="16">
        <f>(V362/T362)*100</f>
        <v/>
      </c>
    </row>
    <row r="363">
      <c r="A363" t="n">
        <v>363</v>
      </c>
      <c r="B363" t="inlineStr">
        <is>
          <t>OrdID-2019-0003631</t>
        </is>
      </c>
      <c r="C363" s="1" t="n">
        <v>43522</v>
      </c>
      <c r="D363" s="1" t="n">
        <v>43524</v>
      </c>
      <c r="E363" t="inlineStr">
        <is>
          <t>2-3 Day</t>
        </is>
      </c>
      <c r="F363" t="inlineStr">
        <is>
          <t>CustID- 334</t>
        </is>
      </c>
      <c r="G363" t="inlineStr">
        <is>
          <t>Elikem Kobla</t>
        </is>
      </c>
      <c r="H363" t="inlineStr">
        <is>
          <t>Consumer</t>
        </is>
      </c>
      <c r="I363" t="inlineStr">
        <is>
          <t>Effiduase</t>
        </is>
      </c>
      <c r="J363" t="inlineStr">
        <is>
          <t>Ghana</t>
        </is>
      </c>
      <c r="K363" t="inlineStr">
        <is>
          <t>Ashanti</t>
        </is>
      </c>
      <c r="L363" t="inlineStr">
        <is>
          <t>ProdID-28000171</t>
        </is>
      </c>
      <c r="M363" t="inlineStr">
        <is>
          <t>Electronics</t>
        </is>
      </c>
      <c r="N363" t="inlineStr">
        <is>
          <t>Accessories_Supplies</t>
        </is>
      </c>
      <c r="O363" t="inlineStr">
        <is>
          <t>TV One 1RK-4RU-PSU 4RU 250w Power supply and accessories</t>
        </is>
      </c>
      <c r="P363" s="18" t="n">
        <v>1121</v>
      </c>
      <c r="Q363" t="n">
        <v>11210</v>
      </c>
      <c r="R363" s="18" t="n">
        <v>1649</v>
      </c>
      <c r="S363" s="10" t="n">
        <v>0.07384959836802343</v>
      </c>
      <c r="T363" s="18">
        <f>Q363*R363</f>
        <v/>
      </c>
      <c r="U363" s="18">
        <f>P363*Q363</f>
        <v/>
      </c>
      <c r="V363" s="18">
        <f>T363-U363</f>
        <v/>
      </c>
      <c r="W363" s="16">
        <f>(V363/T363)*100</f>
        <v/>
      </c>
    </row>
    <row r="364">
      <c r="A364" t="n">
        <v>364</v>
      </c>
      <c r="B364" t="inlineStr">
        <is>
          <t>OrdID-2019-0003641</t>
        </is>
      </c>
      <c r="C364" s="1" t="n">
        <v>43522</v>
      </c>
      <c r="D364" s="1" t="n">
        <v>43529</v>
      </c>
      <c r="E364" t="inlineStr">
        <is>
          <t>5-7 Day</t>
        </is>
      </c>
      <c r="F364" t="inlineStr">
        <is>
          <t>CustID- 453</t>
        </is>
      </c>
      <c r="G364" t="inlineStr">
        <is>
          <t>Osei Bonsu</t>
        </is>
      </c>
      <c r="H364" t="inlineStr">
        <is>
          <t>Corporate</t>
        </is>
      </c>
      <c r="I364" t="inlineStr">
        <is>
          <t>Tamale</t>
        </is>
      </c>
      <c r="J364" t="inlineStr">
        <is>
          <t>Ghana</t>
        </is>
      </c>
      <c r="K364" t="inlineStr">
        <is>
          <t>Northern</t>
        </is>
      </c>
      <c r="L364" t="inlineStr">
        <is>
          <t>ProdID-28000011</t>
        </is>
      </c>
      <c r="M364" t="inlineStr">
        <is>
          <t>Electronics</t>
        </is>
      </c>
      <c r="N364" t="inlineStr">
        <is>
          <t>Accessories_Supplies</t>
        </is>
      </c>
      <c r="O364" t="inlineStr">
        <is>
          <t>Power Supply Module for HKC 401-2K201-D4211 HKL-480201/500201/550201 Accessories</t>
        </is>
      </c>
      <c r="P364" s="18" t="n">
        <v>322</v>
      </c>
      <c r="Q364" t="n">
        <v>3220</v>
      </c>
      <c r="R364" s="18" t="n">
        <v>435</v>
      </c>
      <c r="S364" s="10" t="n">
        <v>0.06941587715621281</v>
      </c>
      <c r="T364" s="18">
        <f>Q364*R364</f>
        <v/>
      </c>
      <c r="U364" s="18">
        <f>P364*Q364</f>
        <v/>
      </c>
      <c r="V364" s="18">
        <f>T364-U364</f>
        <v/>
      </c>
      <c r="W364" s="16">
        <f>(V364/T364)*100</f>
        <v/>
      </c>
    </row>
    <row r="365">
      <c r="A365" t="n">
        <v>365</v>
      </c>
      <c r="B365" t="inlineStr">
        <is>
          <t>OrdID-2019-0003651</t>
        </is>
      </c>
      <c r="C365" s="1" t="n">
        <v>43524</v>
      </c>
      <c r="D365" s="1" t="n">
        <v>43526</v>
      </c>
      <c r="E365" t="inlineStr">
        <is>
          <t>2-3 Day</t>
        </is>
      </c>
      <c r="F365" t="inlineStr">
        <is>
          <t>CustID- 204</t>
        </is>
      </c>
      <c r="G365" t="inlineStr">
        <is>
          <t>Francis Mensah</t>
        </is>
      </c>
      <c r="H365" t="inlineStr">
        <is>
          <t>Consumer</t>
        </is>
      </c>
      <c r="I365" t="inlineStr">
        <is>
          <t>Tarkwa</t>
        </is>
      </c>
      <c r="J365" t="inlineStr">
        <is>
          <t>Ghana</t>
        </is>
      </c>
      <c r="K365" t="inlineStr">
        <is>
          <t>Western</t>
        </is>
      </c>
      <c r="L365" t="inlineStr">
        <is>
          <t>ProdID-28000341</t>
        </is>
      </c>
      <c r="M365" t="inlineStr">
        <is>
          <t>Phone_Tablets</t>
        </is>
      </c>
      <c r="N365" t="inlineStr">
        <is>
          <t>Laptop_Desktop accessories</t>
        </is>
      </c>
      <c r="O365" t="inlineStr">
        <is>
          <t>Laptop Power AC Adapter Charger 40W For Samsung Chromebook XE500C12 PA-1250-98</t>
        </is>
      </c>
      <c r="P365" s="18" t="n">
        <v>1360</v>
      </c>
      <c r="Q365" t="n">
        <v>13600</v>
      </c>
      <c r="R365" s="18" t="n">
        <v>1810</v>
      </c>
      <c r="S365" s="10" t="n">
        <v>0.02783508395917249</v>
      </c>
      <c r="T365" s="18">
        <f>Q365*R365</f>
        <v/>
      </c>
      <c r="U365" s="18">
        <f>P365*Q365</f>
        <v/>
      </c>
      <c r="V365" s="18">
        <f>T365-U365</f>
        <v/>
      </c>
      <c r="W365" s="16">
        <f>(V365/T365)*100</f>
        <v/>
      </c>
    </row>
    <row r="366">
      <c r="A366" t="n">
        <v>366</v>
      </c>
      <c r="B366" t="inlineStr">
        <is>
          <t>OrdID-2019-0003661</t>
        </is>
      </c>
      <c r="C366" s="1" t="n">
        <v>43525</v>
      </c>
      <c r="D366" s="1" t="n">
        <v>43530</v>
      </c>
      <c r="E366" t="inlineStr">
        <is>
          <t>5-7 Day</t>
        </is>
      </c>
      <c r="F366" t="inlineStr">
        <is>
          <t>CustID- 453</t>
        </is>
      </c>
      <c r="G366" t="inlineStr">
        <is>
          <t>Osei Bonsu</t>
        </is>
      </c>
      <c r="H366" t="inlineStr">
        <is>
          <t>Corporate</t>
        </is>
      </c>
      <c r="I366" t="inlineStr">
        <is>
          <t>Tamale</t>
        </is>
      </c>
      <c r="J366" t="inlineStr">
        <is>
          <t>Ghana</t>
        </is>
      </c>
      <c r="K366" t="inlineStr">
        <is>
          <t>Northern</t>
        </is>
      </c>
      <c r="L366" t="inlineStr">
        <is>
          <t>ProdID-28000781</t>
        </is>
      </c>
      <c r="M366" t="inlineStr">
        <is>
          <t>Home_Office</t>
        </is>
      </c>
      <c r="N366" t="inlineStr">
        <is>
          <t>Home_Kitchen</t>
        </is>
      </c>
      <c r="O366" t="inlineStr">
        <is>
          <t>Scarlett SC-20A/20B Electric Kettle - 2 Litre Silver</t>
        </is>
      </c>
      <c r="P366" s="18" t="n">
        <v>1034</v>
      </c>
      <c r="Q366" t="n">
        <v>10340</v>
      </c>
      <c r="R366" s="18" t="n">
        <v>1396</v>
      </c>
      <c r="S366" s="10" t="n">
        <v>0.1043634405928016</v>
      </c>
      <c r="T366" s="18">
        <f>Q366*R366</f>
        <v/>
      </c>
      <c r="U366" s="18">
        <f>P366*Q366</f>
        <v/>
      </c>
      <c r="V366" s="18">
        <f>T366-U366</f>
        <v/>
      </c>
      <c r="W366" s="16">
        <f>(V366/T366)*100</f>
        <v/>
      </c>
    </row>
    <row r="367">
      <c r="A367" t="n">
        <v>367</v>
      </c>
      <c r="B367" t="inlineStr">
        <is>
          <t>OrdID-2019-0003671</t>
        </is>
      </c>
      <c r="C367" s="1" t="n">
        <v>43525</v>
      </c>
      <c r="D367" s="1" t="n">
        <v>43525</v>
      </c>
      <c r="E367" t="inlineStr">
        <is>
          <t>Pick up</t>
        </is>
      </c>
      <c r="F367" t="inlineStr">
        <is>
          <t>CustID- 030</t>
        </is>
      </c>
      <c r="G367" t="inlineStr">
        <is>
          <t>Cecilia Esi</t>
        </is>
      </c>
      <c r="H367" t="inlineStr">
        <is>
          <t>Home Office</t>
        </is>
      </c>
      <c r="I367" t="inlineStr">
        <is>
          <t>Ahwiaa</t>
        </is>
      </c>
      <c r="J367" t="inlineStr">
        <is>
          <t>Ghana</t>
        </is>
      </c>
      <c r="K367" t="inlineStr">
        <is>
          <t>Ashanti</t>
        </is>
      </c>
      <c r="L367" t="inlineStr">
        <is>
          <t>ProdID-28001441</t>
        </is>
      </c>
      <c r="M367" t="inlineStr">
        <is>
          <t>Phone_Tablets</t>
        </is>
      </c>
      <c r="N367" t="inlineStr">
        <is>
          <t>Telephones_Accessories</t>
        </is>
      </c>
      <c r="O367" t="inlineStr">
        <is>
          <t>vCharged Pink/Rose Gold 12 FT Longest MFi Certified Lightning Cable Nylon Braided USB</t>
        </is>
      </c>
      <c r="P367" s="18" t="n">
        <v>942</v>
      </c>
      <c r="Q367" t="n">
        <v>9420</v>
      </c>
      <c r="R367" s="18" t="n">
        <v>1376</v>
      </c>
      <c r="S367" s="10" t="n">
        <v>0.1453518175722602</v>
      </c>
      <c r="T367" s="18">
        <f>Q367*R367</f>
        <v/>
      </c>
      <c r="U367" s="18">
        <f>P367*Q367</f>
        <v/>
      </c>
      <c r="V367" s="18">
        <f>T367-U367</f>
        <v/>
      </c>
      <c r="W367" s="16">
        <f>(V367/T367)*100</f>
        <v/>
      </c>
    </row>
    <row r="368">
      <c r="A368" t="n">
        <v>368</v>
      </c>
      <c r="B368" t="inlineStr">
        <is>
          <t>OrdID-2019-0003681</t>
        </is>
      </c>
      <c r="C368" s="1" t="n">
        <v>43526</v>
      </c>
      <c r="D368" s="1" t="n">
        <v>43532</v>
      </c>
      <c r="E368" t="inlineStr">
        <is>
          <t>5-7 Day</t>
        </is>
      </c>
      <c r="F368" t="inlineStr">
        <is>
          <t>CustID- 210</t>
        </is>
      </c>
      <c r="G368" t="inlineStr">
        <is>
          <t>Justice Nyamekye</t>
        </is>
      </c>
      <c r="H368" t="inlineStr">
        <is>
          <t>Consumer</t>
        </is>
      </c>
      <c r="I368" t="inlineStr">
        <is>
          <t>Bolgatanga</t>
        </is>
      </c>
      <c r="J368" t="inlineStr">
        <is>
          <t>Ghana</t>
        </is>
      </c>
      <c r="K368" t="inlineStr">
        <is>
          <t>Upper East</t>
        </is>
      </c>
      <c r="L368" t="inlineStr">
        <is>
          <t>ProdID-28000171</t>
        </is>
      </c>
      <c r="M368" t="inlineStr">
        <is>
          <t>Electronics</t>
        </is>
      </c>
      <c r="N368" t="inlineStr">
        <is>
          <t>Accessories_Supplies</t>
        </is>
      </c>
      <c r="O368" t="inlineStr">
        <is>
          <t>TV One 1RK-4RU-PSU 4RU 250w Power supply and accessories</t>
        </is>
      </c>
      <c r="P368" s="18" t="n">
        <v>1121</v>
      </c>
      <c r="Q368" t="n">
        <v>11210</v>
      </c>
      <c r="R368" s="18" t="n">
        <v>1649</v>
      </c>
      <c r="S368" s="10" t="n">
        <v>0.07384959836802343</v>
      </c>
      <c r="T368" s="18">
        <f>Q368*R368</f>
        <v/>
      </c>
      <c r="U368" s="18">
        <f>P368*Q368</f>
        <v/>
      </c>
      <c r="V368" s="18">
        <f>T368-U368</f>
        <v/>
      </c>
      <c r="W368" s="16">
        <f>(V368/T368)*100</f>
        <v/>
      </c>
    </row>
    <row r="369">
      <c r="A369" t="n">
        <v>369</v>
      </c>
      <c r="B369" t="inlineStr">
        <is>
          <t>OrdID-2019-0003691</t>
        </is>
      </c>
      <c r="C369" s="1" t="n">
        <v>43526</v>
      </c>
      <c r="D369" s="1" t="n">
        <v>43533</v>
      </c>
      <c r="E369" t="inlineStr">
        <is>
          <t>5-7 Day</t>
        </is>
      </c>
      <c r="F369" t="inlineStr">
        <is>
          <t>CustID- 572</t>
        </is>
      </c>
      <c r="G369" t="inlineStr">
        <is>
          <t>Akua Boatemaa</t>
        </is>
      </c>
      <c r="H369" t="inlineStr">
        <is>
          <t>Corporate</t>
        </is>
      </c>
      <c r="I369" t="inlineStr">
        <is>
          <t>Mim</t>
        </is>
      </c>
      <c r="J369" t="inlineStr">
        <is>
          <t>Ghana</t>
        </is>
      </c>
      <c r="K369" t="inlineStr">
        <is>
          <t>Brong-Ahafo</t>
        </is>
      </c>
      <c r="L369" t="inlineStr">
        <is>
          <t>ProdID-28001251</t>
        </is>
      </c>
      <c r="M369" t="inlineStr">
        <is>
          <t>Home_Office</t>
        </is>
      </c>
      <c r="N369" t="inlineStr">
        <is>
          <t>Office Products</t>
        </is>
      </c>
      <c r="O369" t="inlineStr">
        <is>
          <t>DYMO Label Printer | LabelWriter 450 Direct Thermal Label Printer, Great for Labeling, Filing, Mailing, Barcodes and More, Home &amp; Office Organization</t>
        </is>
      </c>
      <c r="P369" s="18" t="n">
        <v>1882</v>
      </c>
      <c r="Q369" t="n">
        <v>18820</v>
      </c>
      <c r="R369" s="18" t="n">
        <v>2316</v>
      </c>
      <c r="S369" s="10" t="n">
        <v>0.01</v>
      </c>
      <c r="T369" s="18">
        <f>Q369*R369</f>
        <v/>
      </c>
      <c r="U369" s="18">
        <f>P369*Q369</f>
        <v/>
      </c>
      <c r="V369" s="18">
        <f>T369-U369</f>
        <v/>
      </c>
      <c r="W369" s="16">
        <f>(V369/T369)*100</f>
        <v/>
      </c>
    </row>
    <row r="370">
      <c r="A370" t="n">
        <v>370</v>
      </c>
      <c r="B370" t="inlineStr">
        <is>
          <t>OrdID-2019-0003701</t>
        </is>
      </c>
      <c r="C370" s="1" t="n">
        <v>43527</v>
      </c>
      <c r="D370" s="1" t="n">
        <v>43530</v>
      </c>
      <c r="E370" t="inlineStr">
        <is>
          <t>2-3 Day</t>
        </is>
      </c>
      <c r="F370" t="inlineStr">
        <is>
          <t>CustID- 152</t>
        </is>
      </c>
      <c r="G370" t="inlineStr">
        <is>
          <t>Okyere Mintah</t>
        </is>
      </c>
      <c r="H370" t="inlineStr">
        <is>
          <t>Corporate</t>
        </is>
      </c>
      <c r="I370" t="inlineStr">
        <is>
          <t>Koforidua</t>
        </is>
      </c>
      <c r="J370" t="inlineStr">
        <is>
          <t>Ghana</t>
        </is>
      </c>
      <c r="K370" t="inlineStr">
        <is>
          <t>Eastern</t>
        </is>
      </c>
      <c r="L370" t="inlineStr">
        <is>
          <t>ProdID-28001081</t>
        </is>
      </c>
      <c r="M370" t="inlineStr">
        <is>
          <t>Home_Office</t>
        </is>
      </c>
      <c r="N370" t="inlineStr">
        <is>
          <t>Home_Kitchen</t>
        </is>
      </c>
      <c r="O370" t="inlineStr">
        <is>
          <t>400ML Anti-Bacterial Hand Sanitizer Bathroom smart Automatic Dispenser holder</t>
        </is>
      </c>
      <c r="P370" s="18" t="n">
        <v>2062</v>
      </c>
      <c r="Q370" t="n">
        <v>20620</v>
      </c>
      <c r="R370" s="18" t="n">
        <v>3053</v>
      </c>
      <c r="S370" s="10" t="n">
        <v>0.04839008055585906</v>
      </c>
      <c r="T370" s="18">
        <f>Q370*R370</f>
        <v/>
      </c>
      <c r="U370" s="18">
        <f>P370*Q370</f>
        <v/>
      </c>
      <c r="V370" s="18">
        <f>T370-U370</f>
        <v/>
      </c>
      <c r="W370" s="16">
        <f>(V370/T370)*100</f>
        <v/>
      </c>
    </row>
    <row r="371">
      <c r="A371" t="n">
        <v>371</v>
      </c>
      <c r="B371" t="inlineStr">
        <is>
          <t>OrdID-2019-0003711</t>
        </is>
      </c>
      <c r="C371" s="1" t="n">
        <v>43528</v>
      </c>
      <c r="D371" s="1" t="n">
        <v>43529</v>
      </c>
      <c r="E371" t="inlineStr">
        <is>
          <t>Express 1 Day</t>
        </is>
      </c>
      <c r="F371" t="inlineStr">
        <is>
          <t>CustID- 210</t>
        </is>
      </c>
      <c r="G371" t="inlineStr">
        <is>
          <t>Justice Nyamekye</t>
        </is>
      </c>
      <c r="H371" t="inlineStr">
        <is>
          <t>Consumer</t>
        </is>
      </c>
      <c r="I371" t="inlineStr">
        <is>
          <t>Bolgatanga</t>
        </is>
      </c>
      <c r="J371" t="inlineStr">
        <is>
          <t>Ghana</t>
        </is>
      </c>
      <c r="K371" t="inlineStr">
        <is>
          <t>Upper East</t>
        </is>
      </c>
      <c r="L371" t="inlineStr">
        <is>
          <t>ProdID-28000651</t>
        </is>
      </c>
      <c r="M371" t="inlineStr">
        <is>
          <t>Phone_Tablets</t>
        </is>
      </c>
      <c r="N371" t="inlineStr">
        <is>
          <t>Telephones_Accessories</t>
        </is>
      </c>
      <c r="O371" t="inlineStr">
        <is>
          <t>Logitech 3.5 mm Analog Stereo Headset H151 with Boom Microphone - Black</t>
        </is>
      </c>
      <c r="P371" s="18" t="n">
        <v>1186</v>
      </c>
      <c r="Q371" t="n">
        <v>11860</v>
      </c>
      <c r="R371" s="18" t="n">
        <v>1591</v>
      </c>
      <c r="S371" s="10" t="n">
        <v>0.03565184792139716</v>
      </c>
      <c r="T371" s="18">
        <f>Q371*R371</f>
        <v/>
      </c>
      <c r="U371" s="18">
        <f>P371*Q371</f>
        <v/>
      </c>
      <c r="V371" s="18">
        <f>T371-U371</f>
        <v/>
      </c>
      <c r="W371" s="16">
        <f>(V371/T371)*100</f>
        <v/>
      </c>
    </row>
    <row r="372">
      <c r="A372" t="n">
        <v>372</v>
      </c>
      <c r="B372" t="inlineStr">
        <is>
          <t>OrdID-2019-0003721</t>
        </is>
      </c>
      <c r="C372" s="1" t="n">
        <v>43528</v>
      </c>
      <c r="D372" s="1" t="n">
        <v>43533</v>
      </c>
      <c r="E372" t="inlineStr">
        <is>
          <t>5-7 Day</t>
        </is>
      </c>
      <c r="F372" t="inlineStr">
        <is>
          <t>CustID- 254</t>
        </is>
      </c>
      <c r="G372" t="inlineStr">
        <is>
          <t>Krobo Edusei</t>
        </is>
      </c>
      <c r="H372" t="inlineStr">
        <is>
          <t>Corporate</t>
        </is>
      </c>
      <c r="I372" t="inlineStr">
        <is>
          <t>Tarkwa</t>
        </is>
      </c>
      <c r="J372" t="inlineStr">
        <is>
          <t>Ghana</t>
        </is>
      </c>
      <c r="K372" t="inlineStr">
        <is>
          <t>Western</t>
        </is>
      </c>
      <c r="L372" t="inlineStr">
        <is>
          <t>ProdID-28000301</t>
        </is>
      </c>
      <c r="M372" t="inlineStr">
        <is>
          <t>Home_Office</t>
        </is>
      </c>
      <c r="N372" t="inlineStr">
        <is>
          <t>Furniture</t>
        </is>
      </c>
      <c r="O372" t="inlineStr">
        <is>
          <t>Recliner</t>
        </is>
      </c>
      <c r="P372" s="18" t="n">
        <v>510</v>
      </c>
      <c r="Q372" t="n">
        <v>5100</v>
      </c>
      <c r="R372" s="18" t="n">
        <v>582</v>
      </c>
      <c r="S372" s="10" t="n">
        <v>0.03</v>
      </c>
      <c r="T372" s="18">
        <f>Q372*R372</f>
        <v/>
      </c>
      <c r="U372" s="18">
        <f>P372*Q372</f>
        <v/>
      </c>
      <c r="V372" s="18">
        <f>T372-U372</f>
        <v/>
      </c>
      <c r="W372" s="16">
        <f>(V372/T372)*100</f>
        <v/>
      </c>
    </row>
    <row r="373">
      <c r="A373" t="n">
        <v>373</v>
      </c>
      <c r="B373" t="inlineStr">
        <is>
          <t>OrdID-2019-0003731</t>
        </is>
      </c>
      <c r="C373" s="1" t="n">
        <v>43529</v>
      </c>
      <c r="D373" s="1" t="n">
        <v>43536</v>
      </c>
      <c r="E373" t="inlineStr">
        <is>
          <t>5-7 Day</t>
        </is>
      </c>
      <c r="F373" t="inlineStr">
        <is>
          <t>CustID- 397</t>
        </is>
      </c>
      <c r="G373" t="inlineStr">
        <is>
          <t>Godred Gyimah</t>
        </is>
      </c>
      <c r="H373" t="inlineStr">
        <is>
          <t>Corporate</t>
        </is>
      </c>
      <c r="I373" t="inlineStr">
        <is>
          <t xml:space="preserve">Ashaiman </t>
        </is>
      </c>
      <c r="J373" t="inlineStr">
        <is>
          <t>Ghana</t>
        </is>
      </c>
      <c r="K373" t="inlineStr">
        <is>
          <t>Greater Accra</t>
        </is>
      </c>
      <c r="L373" t="inlineStr">
        <is>
          <t>ProdID-28000171</t>
        </is>
      </c>
      <c r="M373" t="inlineStr">
        <is>
          <t>Electronics</t>
        </is>
      </c>
      <c r="N373" t="inlineStr">
        <is>
          <t>Accessories_Supplies</t>
        </is>
      </c>
      <c r="O373" t="inlineStr">
        <is>
          <t>TV One 1RK-4RU-PSU 4RU 250w Power supply and accessories</t>
        </is>
      </c>
      <c r="P373" s="18" t="n">
        <v>1121</v>
      </c>
      <c r="Q373" t="n">
        <v>11210</v>
      </c>
      <c r="R373" s="18" t="n">
        <v>1649</v>
      </c>
      <c r="S373" s="10" t="n">
        <v>0.07384959836802343</v>
      </c>
      <c r="T373" s="18">
        <f>Q373*R373</f>
        <v/>
      </c>
      <c r="U373" s="18">
        <f>P373*Q373</f>
        <v/>
      </c>
      <c r="V373" s="18">
        <f>T373-U373</f>
        <v/>
      </c>
      <c r="W373" s="16">
        <f>(V373/T373)*100</f>
        <v/>
      </c>
    </row>
    <row r="374">
      <c r="A374" t="n">
        <v>374</v>
      </c>
      <c r="B374" t="inlineStr">
        <is>
          <t>OrdID-2019-0003741</t>
        </is>
      </c>
      <c r="C374" s="1" t="n">
        <v>43530</v>
      </c>
      <c r="D374" s="1" t="n">
        <v>43531</v>
      </c>
      <c r="E374" t="inlineStr">
        <is>
          <t>Express 1 Day</t>
        </is>
      </c>
      <c r="F374" t="inlineStr">
        <is>
          <t>CustID- 496</t>
        </is>
      </c>
      <c r="G374" t="inlineStr">
        <is>
          <t>Bridget Okyere</t>
        </is>
      </c>
      <c r="H374" t="inlineStr">
        <is>
          <t>Consumer</t>
        </is>
      </c>
      <c r="I374" t="inlineStr">
        <is>
          <t>Yendi</t>
        </is>
      </c>
      <c r="J374" t="inlineStr">
        <is>
          <t>Ghana</t>
        </is>
      </c>
      <c r="K374" t="inlineStr">
        <is>
          <t>Northern</t>
        </is>
      </c>
      <c r="L374" t="inlineStr">
        <is>
          <t>ProdID-28001461</t>
        </is>
      </c>
      <c r="M374" t="inlineStr">
        <is>
          <t>Electronics</t>
        </is>
      </c>
      <c r="N374" t="inlineStr">
        <is>
          <t>Wearable Technology</t>
        </is>
      </c>
      <c r="O374" t="inlineStr">
        <is>
          <t>Misfit Shine Fitness + Sleep Monitor (Jet Black)</t>
        </is>
      </c>
      <c r="P374" s="18" t="n">
        <v>287</v>
      </c>
      <c r="Q374" t="n">
        <v>2870</v>
      </c>
      <c r="R374" s="18" t="n">
        <v>344</v>
      </c>
      <c r="S374" s="10" t="n">
        <v>0.02</v>
      </c>
      <c r="T374" s="18">
        <f>Q374*R374</f>
        <v/>
      </c>
      <c r="U374" s="18">
        <f>P374*Q374</f>
        <v/>
      </c>
      <c r="V374" s="18">
        <f>T374-U374</f>
        <v/>
      </c>
      <c r="W374" s="16">
        <f>(V374/T374)*100</f>
        <v/>
      </c>
    </row>
    <row r="375">
      <c r="A375" t="n">
        <v>375</v>
      </c>
      <c r="B375" t="inlineStr">
        <is>
          <t>OrdID-2019-0003751</t>
        </is>
      </c>
      <c r="C375" s="1" t="n">
        <v>43531</v>
      </c>
      <c r="D375" s="1" t="n">
        <v>43536</v>
      </c>
      <c r="E375" t="inlineStr">
        <is>
          <t>5-7 Day</t>
        </is>
      </c>
      <c r="F375" t="inlineStr">
        <is>
          <t>CustID- 334</t>
        </is>
      </c>
      <c r="G375" t="inlineStr">
        <is>
          <t>Elikem Kobla</t>
        </is>
      </c>
      <c r="H375" t="inlineStr">
        <is>
          <t>Consumer</t>
        </is>
      </c>
      <c r="I375" t="inlineStr">
        <is>
          <t>Effiduase</t>
        </is>
      </c>
      <c r="J375" t="inlineStr">
        <is>
          <t>Ghana</t>
        </is>
      </c>
      <c r="K375" t="inlineStr">
        <is>
          <t>Ashanti</t>
        </is>
      </c>
      <c r="L375" t="inlineStr">
        <is>
          <t>ProdID-28000551</t>
        </is>
      </c>
      <c r="M375" t="inlineStr">
        <is>
          <t>Home_Office</t>
        </is>
      </c>
      <c r="N375" t="inlineStr">
        <is>
          <t>Home_Kitchen</t>
        </is>
      </c>
      <c r="O375" t="inlineStr">
        <is>
          <t>6 Cubes Plastic Wardrobe With Shoe Rack - Black/White</t>
        </is>
      </c>
      <c r="P375" s="18" t="n">
        <v>1719</v>
      </c>
      <c r="Q375" t="n">
        <v>17190</v>
      </c>
      <c r="R375" s="18" t="n">
        <v>2236</v>
      </c>
      <c r="S375" s="10" t="n">
        <v>0.1109999361110275</v>
      </c>
      <c r="T375" s="18">
        <f>Q375*R375</f>
        <v/>
      </c>
      <c r="U375" s="18">
        <f>P375*Q375</f>
        <v/>
      </c>
      <c r="V375" s="18">
        <f>T375-U375</f>
        <v/>
      </c>
      <c r="W375" s="16">
        <f>(V375/T375)*100</f>
        <v/>
      </c>
    </row>
    <row r="376">
      <c r="A376" t="n">
        <v>376</v>
      </c>
      <c r="B376" t="inlineStr">
        <is>
          <t>OrdID-2019-0003761</t>
        </is>
      </c>
      <c r="C376" s="1" t="n">
        <v>43531</v>
      </c>
      <c r="D376" s="1" t="n">
        <v>43536</v>
      </c>
      <c r="E376" t="inlineStr">
        <is>
          <t>5-7 Day</t>
        </is>
      </c>
      <c r="F376" t="inlineStr">
        <is>
          <t>CustID- 494</t>
        </is>
      </c>
      <c r="G376" t="inlineStr">
        <is>
          <t>Emmanuel Kwashie</t>
        </is>
      </c>
      <c r="H376" t="inlineStr">
        <is>
          <t>Consumer</t>
        </is>
      </c>
      <c r="I376" t="inlineStr">
        <is>
          <t>Mampong</t>
        </is>
      </c>
      <c r="J376" t="inlineStr">
        <is>
          <t>Ghana</t>
        </is>
      </c>
      <c r="K376" t="inlineStr">
        <is>
          <t>Ashanti</t>
        </is>
      </c>
      <c r="L376" t="inlineStr">
        <is>
          <t>ProdID-28000431</t>
        </is>
      </c>
      <c r="M376" t="inlineStr">
        <is>
          <t>Electronics</t>
        </is>
      </c>
      <c r="N376" t="inlineStr">
        <is>
          <t>Headphones</t>
        </is>
      </c>
      <c r="O376" t="inlineStr">
        <is>
          <t>H17T Bluetooth Earphone With Charging Case - White</t>
        </is>
      </c>
      <c r="P376" s="18" t="n">
        <v>258</v>
      </c>
      <c r="Q376" t="n">
        <v>2580</v>
      </c>
      <c r="R376" s="18" t="n">
        <v>357</v>
      </c>
      <c r="S376" s="10" t="n">
        <v>0.007005218316865926</v>
      </c>
      <c r="T376" s="18">
        <f>Q376*R376</f>
        <v/>
      </c>
      <c r="U376" s="18">
        <f>P376*Q376</f>
        <v/>
      </c>
      <c r="V376" s="18">
        <f>T376-U376</f>
        <v/>
      </c>
      <c r="W376" s="16">
        <f>(V376/T376)*100</f>
        <v/>
      </c>
    </row>
    <row r="377">
      <c r="A377" t="n">
        <v>377</v>
      </c>
      <c r="B377" t="inlineStr">
        <is>
          <t>OrdID-2019-0003771</t>
        </is>
      </c>
      <c r="C377" s="1" t="n">
        <v>43532</v>
      </c>
      <c r="D377" s="1" t="n">
        <v>43534</v>
      </c>
      <c r="E377" t="inlineStr">
        <is>
          <t>Pick up</t>
        </is>
      </c>
      <c r="F377" t="inlineStr">
        <is>
          <t>CustID- 290</t>
        </is>
      </c>
      <c r="G377" t="inlineStr">
        <is>
          <t>Michael Gyasi</t>
        </is>
      </c>
      <c r="H377" t="inlineStr">
        <is>
          <t>Consumer</t>
        </is>
      </c>
      <c r="I377" t="inlineStr">
        <is>
          <t>Cape Coast</t>
        </is>
      </c>
      <c r="J377" t="inlineStr">
        <is>
          <t>Ghana</t>
        </is>
      </c>
      <c r="K377" t="inlineStr">
        <is>
          <t>Central</t>
        </is>
      </c>
      <c r="L377" t="inlineStr">
        <is>
          <t>ProdID-28000171</t>
        </is>
      </c>
      <c r="M377" t="inlineStr">
        <is>
          <t>Electronics</t>
        </is>
      </c>
      <c r="N377" t="inlineStr">
        <is>
          <t>Accessories_Supplies</t>
        </is>
      </c>
      <c r="O377" t="inlineStr">
        <is>
          <t>TV One 1RK-4RU-PSU 4RU 250w Power supply and accessories</t>
        </is>
      </c>
      <c r="P377" s="18" t="n">
        <v>1121</v>
      </c>
      <c r="Q377" t="n">
        <v>11210</v>
      </c>
      <c r="R377" s="18" t="n">
        <v>1649</v>
      </c>
      <c r="S377" s="10" t="n">
        <v>0.07384959836802343</v>
      </c>
      <c r="T377" s="18">
        <f>Q377*R377</f>
        <v/>
      </c>
      <c r="U377" s="18">
        <f>P377*Q377</f>
        <v/>
      </c>
      <c r="V377" s="18">
        <f>T377-U377</f>
        <v/>
      </c>
      <c r="W377" s="16">
        <f>(V377/T377)*100</f>
        <v/>
      </c>
    </row>
    <row r="378">
      <c r="A378" t="n">
        <v>378</v>
      </c>
      <c r="B378" t="inlineStr">
        <is>
          <t>OrdID-2019-0003781</t>
        </is>
      </c>
      <c r="C378" s="1" t="n">
        <v>43536</v>
      </c>
      <c r="D378" s="1" t="n">
        <v>43539</v>
      </c>
      <c r="E378" t="inlineStr">
        <is>
          <t>2-3 Day</t>
        </is>
      </c>
      <c r="F378" t="inlineStr">
        <is>
          <t>CustID- 424</t>
        </is>
      </c>
      <c r="G378" t="inlineStr">
        <is>
          <t>Lovelyn Bentil</t>
        </is>
      </c>
      <c r="H378" t="inlineStr">
        <is>
          <t>Consumer</t>
        </is>
      </c>
      <c r="I378" t="inlineStr">
        <is>
          <t>Obuasi</t>
        </is>
      </c>
      <c r="J378" t="inlineStr">
        <is>
          <t>Ghana</t>
        </is>
      </c>
      <c r="K378" t="inlineStr">
        <is>
          <t>Ashanti</t>
        </is>
      </c>
      <c r="L378" t="inlineStr">
        <is>
          <t>ProdID-28001111</t>
        </is>
      </c>
      <c r="M378" t="inlineStr">
        <is>
          <t>Electronics</t>
        </is>
      </c>
      <c r="N378" t="inlineStr">
        <is>
          <t>Television</t>
        </is>
      </c>
      <c r="O378" t="inlineStr">
        <is>
          <t>UltraHD Smart TV</t>
        </is>
      </c>
      <c r="P378" s="18" t="n">
        <v>5763</v>
      </c>
      <c r="Q378" t="n">
        <v>57630</v>
      </c>
      <c r="R378" s="18" t="n">
        <v>7263</v>
      </c>
      <c r="S378" s="10" t="n">
        <v>0.06</v>
      </c>
      <c r="T378" s="18">
        <f>Q378*R378</f>
        <v/>
      </c>
      <c r="U378" s="18">
        <f>P378*Q378</f>
        <v/>
      </c>
      <c r="V378" s="18">
        <f>T378-U378</f>
        <v/>
      </c>
      <c r="W378" s="16">
        <f>(V378/T378)*100</f>
        <v/>
      </c>
    </row>
    <row r="379">
      <c r="A379" t="n">
        <v>379</v>
      </c>
      <c r="B379" t="inlineStr">
        <is>
          <t>OrdID-2019-0003791</t>
        </is>
      </c>
      <c r="C379" s="1" t="n">
        <v>43538</v>
      </c>
      <c r="D379" s="1" t="n">
        <v>43539</v>
      </c>
      <c r="E379" t="inlineStr">
        <is>
          <t>Express 1 Day</t>
        </is>
      </c>
      <c r="F379" t="inlineStr">
        <is>
          <t>CustID- 096</t>
        </is>
      </c>
      <c r="G379" t="inlineStr">
        <is>
          <t>Abdul Rawuf</t>
        </is>
      </c>
      <c r="H379" t="inlineStr">
        <is>
          <t>Home Office</t>
        </is>
      </c>
      <c r="I379" t="inlineStr">
        <is>
          <t>Wa</t>
        </is>
      </c>
      <c r="J379" t="inlineStr">
        <is>
          <t>Ghana</t>
        </is>
      </c>
      <c r="K379" t="inlineStr">
        <is>
          <t>Upper West</t>
        </is>
      </c>
      <c r="L379" t="inlineStr">
        <is>
          <t>ProdID-28000291</t>
        </is>
      </c>
      <c r="M379" t="inlineStr">
        <is>
          <t>Phone_Tablets</t>
        </is>
      </c>
      <c r="N379" t="inlineStr">
        <is>
          <t>Mobile Phones</t>
        </is>
      </c>
      <c r="O379" t="inlineStr">
        <is>
          <t>Original Unlocked Apple iPhone 7 Plus Jet Black/Black/Gold/Silver/Pink 32GB</t>
        </is>
      </c>
      <c r="P379" s="18" t="n">
        <v>2431</v>
      </c>
      <c r="Q379" t="n">
        <v>24310</v>
      </c>
      <c r="R379" s="18" t="n">
        <v>3696</v>
      </c>
      <c r="S379" s="10" t="n">
        <v>0.1705461113785212</v>
      </c>
      <c r="T379" s="18">
        <f>Q379*R379</f>
        <v/>
      </c>
      <c r="U379" s="18">
        <f>P379*Q379</f>
        <v/>
      </c>
      <c r="V379" s="18">
        <f>T379-U379</f>
        <v/>
      </c>
      <c r="W379" s="16">
        <f>(V379/T379)*100</f>
        <v/>
      </c>
    </row>
    <row r="380">
      <c r="A380" t="n">
        <v>380</v>
      </c>
      <c r="B380" t="inlineStr">
        <is>
          <t>OrdID-2019-0003801</t>
        </is>
      </c>
      <c r="C380" s="1" t="n">
        <v>43538</v>
      </c>
      <c r="D380" s="1" t="n">
        <v>43543</v>
      </c>
      <c r="E380" t="inlineStr">
        <is>
          <t>5-7 Day</t>
        </is>
      </c>
      <c r="F380" t="inlineStr">
        <is>
          <t>CustID- 557</t>
        </is>
      </c>
      <c r="G380" t="inlineStr">
        <is>
          <t>Ebenezer Darko</t>
        </is>
      </c>
      <c r="H380" t="inlineStr">
        <is>
          <t>Corporate</t>
        </is>
      </c>
      <c r="I380" t="inlineStr">
        <is>
          <t>Accra</t>
        </is>
      </c>
      <c r="J380" t="inlineStr">
        <is>
          <t>Ghana</t>
        </is>
      </c>
      <c r="K380" t="inlineStr">
        <is>
          <t>Greater Accra</t>
        </is>
      </c>
      <c r="L380" t="inlineStr">
        <is>
          <t>ProdID-28001171</t>
        </is>
      </c>
      <c r="M380" t="inlineStr">
        <is>
          <t>Home_Office</t>
        </is>
      </c>
      <c r="N380" t="inlineStr">
        <is>
          <t>Home_Kitchen</t>
        </is>
      </c>
      <c r="O380" t="inlineStr">
        <is>
          <t>Touch Me Toothpaste Dispenser + 5 Slot Tooth Brush Holder - White</t>
        </is>
      </c>
      <c r="P380" s="18" t="n">
        <v>2196</v>
      </c>
      <c r="Q380" t="n">
        <v>21960</v>
      </c>
      <c r="R380" s="18" t="n">
        <v>2899</v>
      </c>
      <c r="S380" s="10" t="n">
        <v>0.01109509370655818</v>
      </c>
      <c r="T380" s="18">
        <f>Q380*R380</f>
        <v/>
      </c>
      <c r="U380" s="18">
        <f>P380*Q380</f>
        <v/>
      </c>
      <c r="V380" s="18">
        <f>T380-U380</f>
        <v/>
      </c>
      <c r="W380" s="16">
        <f>(V380/T380)*100</f>
        <v/>
      </c>
    </row>
    <row r="381">
      <c r="A381" t="n">
        <v>381</v>
      </c>
      <c r="B381" t="inlineStr">
        <is>
          <t>OrdID-2019-0003811</t>
        </is>
      </c>
      <c r="C381" s="1" t="n">
        <v>43539</v>
      </c>
      <c r="D381" s="1" t="n">
        <v>43541</v>
      </c>
      <c r="E381" t="inlineStr">
        <is>
          <t>Pick up</t>
        </is>
      </c>
      <c r="F381" t="inlineStr">
        <is>
          <t>CustID- 572</t>
        </is>
      </c>
      <c r="G381" t="inlineStr">
        <is>
          <t>Akua Boatemaa</t>
        </is>
      </c>
      <c r="H381" t="inlineStr">
        <is>
          <t>Corporate</t>
        </is>
      </c>
      <c r="I381" t="inlineStr">
        <is>
          <t>Mim</t>
        </is>
      </c>
      <c r="J381" t="inlineStr">
        <is>
          <t>Ghana</t>
        </is>
      </c>
      <c r="K381" t="inlineStr">
        <is>
          <t>Brong-Ahafo</t>
        </is>
      </c>
      <c r="L381" t="inlineStr">
        <is>
          <t>ProdID-28000201</t>
        </is>
      </c>
      <c r="M381" t="inlineStr">
        <is>
          <t>Phone_Tablets</t>
        </is>
      </c>
      <c r="N381" t="inlineStr">
        <is>
          <t>Mobile Phones</t>
        </is>
      </c>
      <c r="O381" t="inlineStr">
        <is>
          <t>APPLE iPhone 7 32/128/256GB Factory Unlocked Smartphone - Various Colour</t>
        </is>
      </c>
      <c r="P381" s="18" t="n">
        <v>3354</v>
      </c>
      <c r="Q381" t="n">
        <v>33540</v>
      </c>
      <c r="R381" s="18" t="n">
        <v>4361</v>
      </c>
      <c r="S381" s="10" t="n">
        <v>0.06001704948566524</v>
      </c>
      <c r="T381" s="18">
        <f>Q381*R381</f>
        <v/>
      </c>
      <c r="U381" s="18">
        <f>P381*Q381</f>
        <v/>
      </c>
      <c r="V381" s="18">
        <f>T381-U381</f>
        <v/>
      </c>
      <c r="W381" s="16">
        <f>(V381/T381)*100</f>
        <v/>
      </c>
    </row>
    <row r="382">
      <c r="A382" t="n">
        <v>382</v>
      </c>
      <c r="B382" t="inlineStr">
        <is>
          <t>OrdID-2019-0003821</t>
        </is>
      </c>
      <c r="C382" s="1" t="n">
        <v>43539</v>
      </c>
      <c r="D382" s="1" t="n">
        <v>43540</v>
      </c>
      <c r="E382" t="inlineStr">
        <is>
          <t>Pick up</t>
        </is>
      </c>
      <c r="F382" t="inlineStr">
        <is>
          <t>CustID- 254</t>
        </is>
      </c>
      <c r="G382" t="inlineStr">
        <is>
          <t>Krobo Edusei</t>
        </is>
      </c>
      <c r="H382" t="inlineStr">
        <is>
          <t>Corporate</t>
        </is>
      </c>
      <c r="I382" t="inlineStr">
        <is>
          <t>Tarkwa</t>
        </is>
      </c>
      <c r="J382" t="inlineStr">
        <is>
          <t>Ghana</t>
        </is>
      </c>
      <c r="K382" t="inlineStr">
        <is>
          <t>Western</t>
        </is>
      </c>
      <c r="L382" t="inlineStr">
        <is>
          <t>ProdID-28000211</t>
        </is>
      </c>
      <c r="M382" t="inlineStr">
        <is>
          <t>Electronics</t>
        </is>
      </c>
      <c r="N382" t="inlineStr">
        <is>
          <t>Accessories_Supplies</t>
        </is>
      </c>
      <c r="O382" t="inlineStr">
        <is>
          <t>Rostra 250-2951 SourcePWR+ Plus Intelligent Accessory Power Supply 12V 7.5 Amp</t>
        </is>
      </c>
      <c r="P382" s="18" t="n">
        <v>377</v>
      </c>
      <c r="Q382" t="n">
        <v>3770</v>
      </c>
      <c r="R382" s="18" t="n">
        <v>529</v>
      </c>
      <c r="S382" s="10" t="n">
        <v>0.02124016043599785</v>
      </c>
      <c r="T382" s="18">
        <f>Q382*R382</f>
        <v/>
      </c>
      <c r="U382" s="18">
        <f>P382*Q382</f>
        <v/>
      </c>
      <c r="V382" s="18">
        <f>T382-U382</f>
        <v/>
      </c>
      <c r="W382" s="16">
        <f>(V382/T382)*100</f>
        <v/>
      </c>
    </row>
    <row r="383">
      <c r="A383" t="n">
        <v>383</v>
      </c>
      <c r="B383" t="inlineStr">
        <is>
          <t>OrdID-2019-0003831</t>
        </is>
      </c>
      <c r="C383" s="1" t="n">
        <v>43540</v>
      </c>
      <c r="D383" s="1" t="n">
        <v>43541</v>
      </c>
      <c r="E383" t="inlineStr">
        <is>
          <t>Pick up</t>
        </is>
      </c>
      <c r="F383" t="inlineStr">
        <is>
          <t>CustID- 590</t>
        </is>
      </c>
      <c r="G383" t="inlineStr">
        <is>
          <t>Michael Bamfo</t>
        </is>
      </c>
      <c r="H383" t="inlineStr">
        <is>
          <t>Consumer</t>
        </is>
      </c>
      <c r="I383" t="inlineStr">
        <is>
          <t>Mandela</t>
        </is>
      </c>
      <c r="J383" t="inlineStr">
        <is>
          <t>Ghana</t>
        </is>
      </c>
      <c r="K383" t="inlineStr">
        <is>
          <t>Greater Accra</t>
        </is>
      </c>
      <c r="L383" t="inlineStr">
        <is>
          <t>ProdID-28000461</t>
        </is>
      </c>
      <c r="M383" t="inlineStr">
        <is>
          <t>Phone_Tablets</t>
        </is>
      </c>
      <c r="N383" t="inlineStr">
        <is>
          <t>Laptop_Desktop accessories</t>
        </is>
      </c>
      <c r="O383" t="inlineStr">
        <is>
          <t>6in1 Screen Cleaning Kit Cloth Wipe Brush TV Tablet Laptop Computer Lens Cleaner</t>
        </is>
      </c>
      <c r="P383" s="18" t="n">
        <v>1007</v>
      </c>
      <c r="Q383" t="n">
        <v>10070</v>
      </c>
      <c r="R383" s="18" t="n">
        <v>1331</v>
      </c>
      <c r="S383" s="10" t="n">
        <v>0.000360064025974045</v>
      </c>
      <c r="T383" s="18">
        <f>Q383*R383</f>
        <v/>
      </c>
      <c r="U383" s="18">
        <f>P383*Q383</f>
        <v/>
      </c>
      <c r="V383" s="18">
        <f>T383-U383</f>
        <v/>
      </c>
      <c r="W383" s="16">
        <f>(V383/T383)*100</f>
        <v/>
      </c>
    </row>
    <row r="384">
      <c r="A384" t="n">
        <v>384</v>
      </c>
      <c r="B384" t="inlineStr">
        <is>
          <t>OrdID-2019-0003841</t>
        </is>
      </c>
      <c r="C384" s="1" t="n">
        <v>43543</v>
      </c>
      <c r="D384" s="1" t="n">
        <v>43544</v>
      </c>
      <c r="E384" t="inlineStr">
        <is>
          <t>Pick up</t>
        </is>
      </c>
      <c r="F384" t="inlineStr">
        <is>
          <t>CustID- 590</t>
        </is>
      </c>
      <c r="G384" t="inlineStr">
        <is>
          <t>Michael Bamfo</t>
        </is>
      </c>
      <c r="H384" t="inlineStr">
        <is>
          <t>Consumer</t>
        </is>
      </c>
      <c r="I384" t="inlineStr">
        <is>
          <t>Mandela</t>
        </is>
      </c>
      <c r="J384" t="inlineStr">
        <is>
          <t>Ghana</t>
        </is>
      </c>
      <c r="K384" t="inlineStr">
        <is>
          <t>Greater Accra</t>
        </is>
      </c>
      <c r="L384" t="inlineStr">
        <is>
          <t>ProdID-28000471</t>
        </is>
      </c>
      <c r="M384" t="inlineStr">
        <is>
          <t>Phone_Tablets</t>
        </is>
      </c>
      <c r="N384" t="inlineStr">
        <is>
          <t>Laptop_Desktop accessories</t>
        </is>
      </c>
      <c r="O384" t="inlineStr">
        <is>
          <t>Screen Cleaning Kit Cleaner Spray Brush Microfiber Cloth Wipe Phone TV Camera</t>
        </is>
      </c>
      <c r="P384" s="18" t="n">
        <v>1129</v>
      </c>
      <c r="Q384" t="n">
        <v>11290</v>
      </c>
      <c r="R384" s="18" t="n">
        <v>1648</v>
      </c>
      <c r="S384" s="10" t="n">
        <v>0.00220619926802682</v>
      </c>
      <c r="T384" s="18">
        <f>Q384*R384</f>
        <v/>
      </c>
      <c r="U384" s="18">
        <f>P384*Q384</f>
        <v/>
      </c>
      <c r="V384" s="18">
        <f>T384-U384</f>
        <v/>
      </c>
      <c r="W384" s="16">
        <f>(V384/T384)*100</f>
        <v/>
      </c>
    </row>
    <row r="385">
      <c r="A385" t="n">
        <v>385</v>
      </c>
      <c r="B385" t="inlineStr">
        <is>
          <t>OrdID-2019-0003851</t>
        </is>
      </c>
      <c r="C385" s="1" t="n">
        <v>43544</v>
      </c>
      <c r="D385" s="1" t="n">
        <v>43545</v>
      </c>
      <c r="E385" t="inlineStr">
        <is>
          <t>Express 1 Day</t>
        </is>
      </c>
      <c r="F385" t="inlineStr">
        <is>
          <t>CustID- 557</t>
        </is>
      </c>
      <c r="G385" t="inlineStr">
        <is>
          <t>Ebenezer Darko</t>
        </is>
      </c>
      <c r="H385" t="inlineStr">
        <is>
          <t>Corporate</t>
        </is>
      </c>
      <c r="I385" t="inlineStr">
        <is>
          <t>Accra</t>
        </is>
      </c>
      <c r="J385" t="inlineStr">
        <is>
          <t>Ghana</t>
        </is>
      </c>
      <c r="K385" t="inlineStr">
        <is>
          <t>Greater Accra</t>
        </is>
      </c>
      <c r="L385" t="inlineStr">
        <is>
          <t>ProdID-28000601</t>
        </is>
      </c>
      <c r="M385" t="inlineStr">
        <is>
          <t>Phone_Tablets</t>
        </is>
      </c>
      <c r="N385" t="inlineStr">
        <is>
          <t>Telephones_Accessories</t>
        </is>
      </c>
      <c r="O385" t="inlineStr">
        <is>
          <t>Willful M98 Bluetooth Headset Wireless Headset with Microphone Charging Base Pro Clear Sound for Car Truck Driver Call Center Home Office PC</t>
        </is>
      </c>
      <c r="P385" s="18" t="n">
        <v>1574</v>
      </c>
      <c r="Q385" t="n">
        <v>15740</v>
      </c>
      <c r="R385" s="18" t="n">
        <v>1779</v>
      </c>
      <c r="S385" s="10" t="n">
        <v>0.01</v>
      </c>
      <c r="T385" s="18">
        <f>Q385*R385</f>
        <v/>
      </c>
      <c r="U385" s="18">
        <f>P385*Q385</f>
        <v/>
      </c>
      <c r="V385" s="18">
        <f>T385-U385</f>
        <v/>
      </c>
      <c r="W385" s="16">
        <f>(V385/T385)*100</f>
        <v/>
      </c>
    </row>
    <row r="386">
      <c r="A386" t="n">
        <v>386</v>
      </c>
      <c r="B386" t="inlineStr">
        <is>
          <t>OrdID-2019-0003861</t>
        </is>
      </c>
      <c r="C386" s="1" t="n">
        <v>43545</v>
      </c>
      <c r="D386" s="1" t="n">
        <v>43546</v>
      </c>
      <c r="E386" t="inlineStr">
        <is>
          <t>Express 1 Day</t>
        </is>
      </c>
      <c r="F386" t="inlineStr">
        <is>
          <t>CustID- 424</t>
        </is>
      </c>
      <c r="G386" t="inlineStr">
        <is>
          <t>Lovelyn Bentil</t>
        </is>
      </c>
      <c r="H386" t="inlineStr">
        <is>
          <t>Consumer</t>
        </is>
      </c>
      <c r="I386" t="inlineStr">
        <is>
          <t>Obuasi</t>
        </is>
      </c>
      <c r="J386" t="inlineStr">
        <is>
          <t>Ghana</t>
        </is>
      </c>
      <c r="K386" t="inlineStr">
        <is>
          <t>Ashanti</t>
        </is>
      </c>
      <c r="L386" t="inlineStr">
        <is>
          <t>ProdID-28001331</t>
        </is>
      </c>
      <c r="M386" t="inlineStr">
        <is>
          <t>Home_Office</t>
        </is>
      </c>
      <c r="N386" t="inlineStr">
        <is>
          <t>Tools_Home Improvement</t>
        </is>
      </c>
      <c r="O386" t="inlineStr">
        <is>
          <t>VIVOSUN Gardening Hand Pruner Pruning Shear with Straight Stailess Steel Blades</t>
        </is>
      </c>
      <c r="P386" s="18" t="n">
        <v>79</v>
      </c>
      <c r="Q386" t="n">
        <v>790</v>
      </c>
      <c r="R386" s="18" t="n">
        <v>95</v>
      </c>
      <c r="S386" s="10" t="n">
        <v>0.05</v>
      </c>
      <c r="T386" s="18">
        <f>Q386*R386</f>
        <v/>
      </c>
      <c r="U386" s="18">
        <f>P386*Q386</f>
        <v/>
      </c>
      <c r="V386" s="18">
        <f>T386-U386</f>
        <v/>
      </c>
      <c r="W386" s="16">
        <f>(V386/T386)*100</f>
        <v/>
      </c>
    </row>
    <row r="387">
      <c r="A387" t="n">
        <v>387</v>
      </c>
      <c r="B387" t="inlineStr">
        <is>
          <t>OrdID-2019-0003871</t>
        </is>
      </c>
      <c r="C387" s="1" t="n">
        <v>43545</v>
      </c>
      <c r="D387" s="1" t="n">
        <v>43545</v>
      </c>
      <c r="E387" t="inlineStr">
        <is>
          <t>Pick up</t>
        </is>
      </c>
      <c r="F387" t="inlineStr">
        <is>
          <t>CustID- 424</t>
        </is>
      </c>
      <c r="G387" t="inlineStr">
        <is>
          <t>Lovelyn Bentil</t>
        </is>
      </c>
      <c r="H387" t="inlineStr">
        <is>
          <t>Consumer</t>
        </is>
      </c>
      <c r="I387" t="inlineStr">
        <is>
          <t>Obuasi</t>
        </is>
      </c>
      <c r="J387" t="inlineStr">
        <is>
          <t>Ghana</t>
        </is>
      </c>
      <c r="K387" t="inlineStr">
        <is>
          <t>Ashanti</t>
        </is>
      </c>
      <c r="L387" t="inlineStr">
        <is>
          <t>ProdID-28000471</t>
        </is>
      </c>
      <c r="M387" t="inlineStr">
        <is>
          <t>Phone_Tablets</t>
        </is>
      </c>
      <c r="N387" t="inlineStr">
        <is>
          <t>Laptop_Desktop accessories</t>
        </is>
      </c>
      <c r="O387" t="inlineStr">
        <is>
          <t>Screen Cleaning Kit Cleaner Spray Brush Microfiber Cloth Wipe Phone TV Camera</t>
        </is>
      </c>
      <c r="P387" s="18" t="n">
        <v>1129</v>
      </c>
      <c r="Q387" t="n">
        <v>11290</v>
      </c>
      <c r="R387" s="18" t="n">
        <v>1648</v>
      </c>
      <c r="S387" s="10" t="n">
        <v>0.00220619926802682</v>
      </c>
      <c r="T387" s="18">
        <f>Q387*R387</f>
        <v/>
      </c>
      <c r="U387" s="18">
        <f>P387*Q387</f>
        <v/>
      </c>
      <c r="V387" s="18">
        <f>T387-U387</f>
        <v/>
      </c>
      <c r="W387" s="16">
        <f>(V387/T387)*100</f>
        <v/>
      </c>
    </row>
    <row r="388">
      <c r="A388" t="n">
        <v>388</v>
      </c>
      <c r="B388" t="inlineStr">
        <is>
          <t>OrdID-2019-0003881</t>
        </is>
      </c>
      <c r="C388" s="1" t="n">
        <v>43546</v>
      </c>
      <c r="D388" s="1" t="n">
        <v>43552</v>
      </c>
      <c r="E388" t="inlineStr">
        <is>
          <t>5-7 Day</t>
        </is>
      </c>
      <c r="F388" t="inlineStr">
        <is>
          <t>CustID- 290</t>
        </is>
      </c>
      <c r="G388" t="inlineStr">
        <is>
          <t>Michael Gyasi</t>
        </is>
      </c>
      <c r="H388" t="inlineStr">
        <is>
          <t>Consumer</t>
        </is>
      </c>
      <c r="I388" t="inlineStr">
        <is>
          <t>Cape Coast</t>
        </is>
      </c>
      <c r="J388" t="inlineStr">
        <is>
          <t>Ghana</t>
        </is>
      </c>
      <c r="K388" t="inlineStr">
        <is>
          <t>Central</t>
        </is>
      </c>
      <c r="L388" t="inlineStr">
        <is>
          <t>ProdID-28000471</t>
        </is>
      </c>
      <c r="M388" t="inlineStr">
        <is>
          <t>Phone_Tablets</t>
        </is>
      </c>
      <c r="N388" t="inlineStr">
        <is>
          <t>Laptop_Desktop accessories</t>
        </is>
      </c>
      <c r="O388" t="inlineStr">
        <is>
          <t>Screen Cleaning Kit Cleaner Spray Brush Microfiber Cloth Wipe Phone TV Camera</t>
        </is>
      </c>
      <c r="P388" s="18" t="n">
        <v>1129</v>
      </c>
      <c r="Q388" t="n">
        <v>11290</v>
      </c>
      <c r="R388" s="18" t="n">
        <v>1648</v>
      </c>
      <c r="S388" s="10" t="n">
        <v>0.00220619926802682</v>
      </c>
      <c r="T388" s="18">
        <f>Q388*R388</f>
        <v/>
      </c>
      <c r="U388" s="18">
        <f>P388*Q388</f>
        <v/>
      </c>
      <c r="V388" s="18">
        <f>T388-U388</f>
        <v/>
      </c>
      <c r="W388" s="16">
        <f>(V388/T388)*100</f>
        <v/>
      </c>
    </row>
    <row r="389">
      <c r="A389" t="n">
        <v>389</v>
      </c>
      <c r="B389" t="inlineStr">
        <is>
          <t>OrdID-2019-0003891</t>
        </is>
      </c>
      <c r="C389" s="1" t="n">
        <v>43549</v>
      </c>
      <c r="D389" s="1" t="n">
        <v>43552</v>
      </c>
      <c r="E389" t="inlineStr">
        <is>
          <t>2-3 Day</t>
        </is>
      </c>
      <c r="F389" t="inlineStr">
        <is>
          <t>CustID- 572</t>
        </is>
      </c>
      <c r="G389" t="inlineStr">
        <is>
          <t>Akua Boatemaa</t>
        </is>
      </c>
      <c r="H389" t="inlineStr">
        <is>
          <t>Corporate</t>
        </is>
      </c>
      <c r="I389" t="inlineStr">
        <is>
          <t>Mim</t>
        </is>
      </c>
      <c r="J389" t="inlineStr">
        <is>
          <t>Ghana</t>
        </is>
      </c>
      <c r="K389" t="inlineStr">
        <is>
          <t>Brong-Ahafo</t>
        </is>
      </c>
      <c r="L389" t="inlineStr">
        <is>
          <t>ProdID-28000511</t>
        </is>
      </c>
      <c r="M389" t="inlineStr">
        <is>
          <t>Phone_Tablets</t>
        </is>
      </c>
      <c r="N389" t="inlineStr">
        <is>
          <t>Telephones_Accessories</t>
        </is>
      </c>
      <c r="O389" t="inlineStr">
        <is>
          <t>Phone Extension Cord 25 Ft, Telephone Cable with Standard RJ11 Plug and 1 in-Line Couplers</t>
        </is>
      </c>
      <c r="P389" s="18" t="n">
        <v>616</v>
      </c>
      <c r="Q389" t="n">
        <v>6160</v>
      </c>
      <c r="R389" s="18" t="n">
        <v>820</v>
      </c>
      <c r="S389" s="10" t="n">
        <v>0.003735390480097643</v>
      </c>
      <c r="T389" s="18">
        <f>Q389*R389</f>
        <v/>
      </c>
      <c r="U389" s="18">
        <f>P389*Q389</f>
        <v/>
      </c>
      <c r="V389" s="18">
        <f>T389-U389</f>
        <v/>
      </c>
      <c r="W389" s="16">
        <f>(V389/T389)*100</f>
        <v/>
      </c>
    </row>
    <row r="390">
      <c r="A390" t="n">
        <v>390</v>
      </c>
      <c r="B390" t="inlineStr">
        <is>
          <t>OrdID-2019-0003901</t>
        </is>
      </c>
      <c r="C390" s="1" t="n">
        <v>43549</v>
      </c>
      <c r="D390" s="1" t="n">
        <v>43551</v>
      </c>
      <c r="E390" t="inlineStr">
        <is>
          <t>Pick up</t>
        </is>
      </c>
      <c r="F390" t="inlineStr">
        <is>
          <t>CustID- 401</t>
        </is>
      </c>
      <c r="G390" t="inlineStr">
        <is>
          <t>Selorm Addo</t>
        </is>
      </c>
      <c r="H390" t="inlineStr">
        <is>
          <t>Consumer</t>
        </is>
      </c>
      <c r="I390" t="inlineStr">
        <is>
          <t>Tamale</t>
        </is>
      </c>
      <c r="J390" t="inlineStr">
        <is>
          <t>Ghana</t>
        </is>
      </c>
      <c r="K390" t="inlineStr">
        <is>
          <t>Northern</t>
        </is>
      </c>
      <c r="L390" t="inlineStr">
        <is>
          <t>ProdID-28000831</t>
        </is>
      </c>
      <c r="M390" t="inlineStr">
        <is>
          <t>Electronics</t>
        </is>
      </c>
      <c r="N390" t="inlineStr">
        <is>
          <t>Radios_Transceivers</t>
        </is>
      </c>
      <c r="O390" t="inlineStr">
        <is>
          <t>Motorola GP380 UHF 403-470MHz c/w battery, antenna &amp; beltclip. #B</t>
        </is>
      </c>
      <c r="P390" s="18" t="n">
        <v>647</v>
      </c>
      <c r="Q390" t="n">
        <v>6470</v>
      </c>
      <c r="R390" s="18" t="n">
        <v>856</v>
      </c>
      <c r="S390" s="10" t="n">
        <v>0.144612096443448</v>
      </c>
      <c r="T390" s="18">
        <f>Q390*R390</f>
        <v/>
      </c>
      <c r="U390" s="18">
        <f>P390*Q390</f>
        <v/>
      </c>
      <c r="V390" s="18">
        <f>T390-U390</f>
        <v/>
      </c>
      <c r="W390" s="16">
        <f>(V390/T390)*100</f>
        <v/>
      </c>
    </row>
    <row r="391">
      <c r="A391" t="n">
        <v>391</v>
      </c>
      <c r="B391" t="inlineStr">
        <is>
          <t>OrdID-2019-0003911</t>
        </is>
      </c>
      <c r="C391" s="1" t="n">
        <v>43553</v>
      </c>
      <c r="D391" s="1" t="n">
        <v>43559</v>
      </c>
      <c r="E391" t="inlineStr">
        <is>
          <t>5-7 Day</t>
        </is>
      </c>
      <c r="F391" t="inlineStr">
        <is>
          <t>CustID- 590</t>
        </is>
      </c>
      <c r="G391" t="inlineStr">
        <is>
          <t>Michael Bamfo</t>
        </is>
      </c>
      <c r="H391" t="inlineStr">
        <is>
          <t>Consumer</t>
        </is>
      </c>
      <c r="I391" t="inlineStr">
        <is>
          <t>Mandela</t>
        </is>
      </c>
      <c r="J391" t="inlineStr">
        <is>
          <t>Ghana</t>
        </is>
      </c>
      <c r="K391" t="inlineStr">
        <is>
          <t>Greater Accra</t>
        </is>
      </c>
      <c r="L391" t="inlineStr">
        <is>
          <t>ProdID-28000561</t>
        </is>
      </c>
      <c r="M391" t="inlineStr">
        <is>
          <t>Phone_Tablets</t>
        </is>
      </c>
      <c r="N391" t="inlineStr">
        <is>
          <t>Telephones_Accessories</t>
        </is>
      </c>
      <c r="O391" t="inlineStr">
        <is>
          <t>Fosmon 4K HDMI Cable 50 Feet, Gold-Plated Ultra High Speed (10.2 Gigabyte per second UHD</t>
        </is>
      </c>
      <c r="P391" s="18" t="n">
        <v>1707</v>
      </c>
      <c r="Q391" t="n">
        <v>17070</v>
      </c>
      <c r="R391" s="18" t="n">
        <v>2544</v>
      </c>
      <c r="S391" s="10" t="n">
        <v>0.143295169911734</v>
      </c>
      <c r="T391" s="18">
        <f>Q391*R391</f>
        <v/>
      </c>
      <c r="U391" s="18">
        <f>P391*Q391</f>
        <v/>
      </c>
      <c r="V391" s="18">
        <f>T391-U391</f>
        <v/>
      </c>
      <c r="W391" s="16">
        <f>(V391/T391)*100</f>
        <v/>
      </c>
    </row>
    <row r="392">
      <c r="A392" t="n">
        <v>392</v>
      </c>
      <c r="B392" t="inlineStr">
        <is>
          <t>OrdID-2019-0003921</t>
        </is>
      </c>
      <c r="C392" s="1" t="n">
        <v>43554</v>
      </c>
      <c r="D392" s="1" t="n">
        <v>43557</v>
      </c>
      <c r="E392" t="inlineStr">
        <is>
          <t>2-3 Day</t>
        </is>
      </c>
      <c r="F392" t="inlineStr">
        <is>
          <t>CustID- 401</t>
        </is>
      </c>
      <c r="G392" t="inlineStr">
        <is>
          <t>Selorm Addo</t>
        </is>
      </c>
      <c r="H392" t="inlineStr">
        <is>
          <t>Consumer</t>
        </is>
      </c>
      <c r="I392" t="inlineStr">
        <is>
          <t>Tamale</t>
        </is>
      </c>
      <c r="J392" t="inlineStr">
        <is>
          <t>Ghana</t>
        </is>
      </c>
      <c r="K392" t="inlineStr">
        <is>
          <t>Northern</t>
        </is>
      </c>
      <c r="L392" t="inlineStr">
        <is>
          <t>ProdID-28000271</t>
        </is>
      </c>
      <c r="M392" t="inlineStr">
        <is>
          <t>Electronics</t>
        </is>
      </c>
      <c r="N392" t="inlineStr">
        <is>
          <t>Accessories_Supplies</t>
        </is>
      </c>
      <c r="O392" t="inlineStr">
        <is>
          <t>LG Model 8102 ITE Cell Phone AC Adapter Power Supply phone accessories wires</t>
        </is>
      </c>
      <c r="P392" s="18" t="n">
        <v>557</v>
      </c>
      <c r="Q392" t="n">
        <v>5570</v>
      </c>
      <c r="R392" s="18" t="n">
        <v>741</v>
      </c>
      <c r="S392" s="10" t="n">
        <v>0.05441363565538371</v>
      </c>
      <c r="T392" s="18">
        <f>Q392*R392</f>
        <v/>
      </c>
      <c r="U392" s="18">
        <f>P392*Q392</f>
        <v/>
      </c>
      <c r="V392" s="18">
        <f>T392-U392</f>
        <v/>
      </c>
      <c r="W392" s="16">
        <f>(V392/T392)*100</f>
        <v/>
      </c>
    </row>
    <row r="393">
      <c r="A393" t="n">
        <v>393</v>
      </c>
      <c r="B393" t="inlineStr">
        <is>
          <t>OrdID-2019-0003931</t>
        </is>
      </c>
      <c r="C393" s="1" t="n">
        <v>43554</v>
      </c>
      <c r="D393" s="1" t="n">
        <v>43560</v>
      </c>
      <c r="E393" t="inlineStr">
        <is>
          <t>5-7 Day</t>
        </is>
      </c>
      <c r="F393" t="inlineStr">
        <is>
          <t>CustID- 494</t>
        </is>
      </c>
      <c r="G393" t="inlineStr">
        <is>
          <t>Emmanuel Kwashie</t>
        </is>
      </c>
      <c r="H393" t="inlineStr">
        <is>
          <t>Consumer</t>
        </is>
      </c>
      <c r="I393" t="inlineStr">
        <is>
          <t>Mampong</t>
        </is>
      </c>
      <c r="J393" t="inlineStr">
        <is>
          <t>Ghana</t>
        </is>
      </c>
      <c r="K393" t="inlineStr">
        <is>
          <t>Ashanti</t>
        </is>
      </c>
      <c r="L393" t="inlineStr">
        <is>
          <t>ProdID-28000731</t>
        </is>
      </c>
      <c r="M393" t="inlineStr">
        <is>
          <t>Phone_Tablets</t>
        </is>
      </c>
      <c r="N393" t="inlineStr">
        <is>
          <t>Telephones_Accessories</t>
        </is>
      </c>
      <c r="O393" t="inlineStr">
        <is>
          <t>iMah AAA Rechargeable Batteries 1.2V 750mAh Ni-MH, Also Compatible with Panasonic Cordless</t>
        </is>
      </c>
      <c r="P393" s="18" t="n">
        <v>281</v>
      </c>
      <c r="Q393" t="n">
        <v>2810</v>
      </c>
      <c r="R393" s="18" t="n">
        <v>333</v>
      </c>
      <c r="S393" s="10" t="n">
        <v>0.02</v>
      </c>
      <c r="T393" s="18">
        <f>Q393*R393</f>
        <v/>
      </c>
      <c r="U393" s="18">
        <f>P393*Q393</f>
        <v/>
      </c>
      <c r="V393" s="18">
        <f>T393-U393</f>
        <v/>
      </c>
      <c r="W393" s="16">
        <f>(V393/T393)*100</f>
        <v/>
      </c>
    </row>
    <row r="394">
      <c r="A394" t="n">
        <v>394</v>
      </c>
      <c r="B394" t="inlineStr">
        <is>
          <t>OrdID-2019-0003941</t>
        </is>
      </c>
      <c r="C394" s="1" t="n">
        <v>43555</v>
      </c>
      <c r="D394" s="1" t="n">
        <v>43557</v>
      </c>
      <c r="E394" t="inlineStr">
        <is>
          <t>Pick up</t>
        </is>
      </c>
      <c r="F394" t="inlineStr">
        <is>
          <t>CustID- 210</t>
        </is>
      </c>
      <c r="G394" t="inlineStr">
        <is>
          <t>Justice Nyamekye</t>
        </is>
      </c>
      <c r="H394" t="inlineStr">
        <is>
          <t>Consumer</t>
        </is>
      </c>
      <c r="I394" t="inlineStr">
        <is>
          <t>Bolgatanga</t>
        </is>
      </c>
      <c r="J394" t="inlineStr">
        <is>
          <t>Ghana</t>
        </is>
      </c>
      <c r="K394" t="inlineStr">
        <is>
          <t>Upper East</t>
        </is>
      </c>
      <c r="L394" t="inlineStr">
        <is>
          <t>ProdID-28000191</t>
        </is>
      </c>
      <c r="M394" t="inlineStr">
        <is>
          <t>Electronics</t>
        </is>
      </c>
      <c r="N394" t="inlineStr">
        <is>
          <t>Accessories_Supplies</t>
        </is>
      </c>
      <c r="O394" t="inlineStr">
        <is>
          <t>Garmin Nüvi 1350 GPS Navigator With Accessories and power supply &amp; auto mount</t>
        </is>
      </c>
      <c r="P394" s="18" t="n">
        <v>524</v>
      </c>
      <c r="Q394" t="n">
        <v>5240</v>
      </c>
      <c r="R394" s="18" t="n">
        <v>713</v>
      </c>
      <c r="S394" s="10" t="n">
        <v>0.02113277837593202</v>
      </c>
      <c r="T394" s="18">
        <f>Q394*R394</f>
        <v/>
      </c>
      <c r="U394" s="18">
        <f>P394*Q394</f>
        <v/>
      </c>
      <c r="V394" s="18">
        <f>T394-U394</f>
        <v/>
      </c>
      <c r="W394" s="16">
        <f>(V394/T394)*100</f>
        <v/>
      </c>
    </row>
    <row r="395">
      <c r="A395" t="n">
        <v>395</v>
      </c>
      <c r="B395" t="inlineStr">
        <is>
          <t>OrdID-2019-0003951</t>
        </is>
      </c>
      <c r="C395" s="1" t="n">
        <v>43555</v>
      </c>
      <c r="D395" s="1" t="n">
        <v>43557</v>
      </c>
      <c r="E395" t="inlineStr">
        <is>
          <t>Pick up</t>
        </is>
      </c>
      <c r="F395" t="inlineStr">
        <is>
          <t>CustID- 557</t>
        </is>
      </c>
      <c r="G395" t="inlineStr">
        <is>
          <t>Ebenezer Darko</t>
        </is>
      </c>
      <c r="H395" t="inlineStr">
        <is>
          <t>Corporate</t>
        </is>
      </c>
      <c r="I395" t="inlineStr">
        <is>
          <t>Accra</t>
        </is>
      </c>
      <c r="J395" t="inlineStr">
        <is>
          <t>Ghana</t>
        </is>
      </c>
      <c r="K395" t="inlineStr">
        <is>
          <t>Greater Accra</t>
        </is>
      </c>
      <c r="L395" t="inlineStr">
        <is>
          <t>ProdID-28000771</t>
        </is>
      </c>
      <c r="M395" t="inlineStr">
        <is>
          <t>Electronics</t>
        </is>
      </c>
      <c r="N395" t="inlineStr">
        <is>
          <t>Radios_Transceivers</t>
        </is>
      </c>
      <c r="O395" t="inlineStr">
        <is>
          <t>Motorola SL4000 UHF 403-470MHz Digital inc battery, antenna, beltclip &amp; cable #B</t>
        </is>
      </c>
      <c r="P395" s="18" t="n">
        <v>260</v>
      </c>
      <c r="Q395" t="n">
        <v>2600</v>
      </c>
      <c r="R395" s="18" t="n">
        <v>363</v>
      </c>
      <c r="S395" s="10" t="n">
        <v>0.09764416281994047</v>
      </c>
      <c r="T395" s="18">
        <f>Q395*R395</f>
        <v/>
      </c>
      <c r="U395" s="18">
        <f>P395*Q395</f>
        <v/>
      </c>
      <c r="V395" s="18">
        <f>T395-U395</f>
        <v/>
      </c>
      <c r="W395" s="16">
        <f>(V395/T395)*100</f>
        <v/>
      </c>
    </row>
    <row r="396">
      <c r="A396" t="n">
        <v>396</v>
      </c>
      <c r="B396" t="inlineStr">
        <is>
          <t>OrdID-2019-0003961</t>
        </is>
      </c>
      <c r="C396" s="1" t="n">
        <v>43555</v>
      </c>
      <c r="D396" s="1" t="n">
        <v>43557</v>
      </c>
      <c r="E396" t="inlineStr">
        <is>
          <t>2-3 Day</t>
        </is>
      </c>
      <c r="F396" t="inlineStr">
        <is>
          <t>CustID- 525</t>
        </is>
      </c>
      <c r="G396" t="inlineStr">
        <is>
          <t>Peter Ankoma</t>
        </is>
      </c>
      <c r="H396" t="inlineStr">
        <is>
          <t>Consumer</t>
        </is>
      </c>
      <c r="I396" t="inlineStr">
        <is>
          <t>Axim</t>
        </is>
      </c>
      <c r="J396" t="inlineStr">
        <is>
          <t>Ghana</t>
        </is>
      </c>
      <c r="K396" t="inlineStr">
        <is>
          <t>Western</t>
        </is>
      </c>
      <c r="L396" t="inlineStr">
        <is>
          <t>ProdID-28001121</t>
        </is>
      </c>
      <c r="M396" t="inlineStr">
        <is>
          <t>Electronics</t>
        </is>
      </c>
      <c r="N396" t="inlineStr">
        <is>
          <t>Television</t>
        </is>
      </c>
      <c r="O396" t="inlineStr">
        <is>
          <t>Tv 19 pollici HD Philips</t>
        </is>
      </c>
      <c r="P396" s="18" t="n">
        <v>3925</v>
      </c>
      <c r="Q396" t="n">
        <v>39250</v>
      </c>
      <c r="R396" s="18" t="n">
        <v>5536</v>
      </c>
      <c r="S396" s="10" t="n">
        <v>0.05149241133403854</v>
      </c>
      <c r="T396" s="18">
        <f>Q396*R396</f>
        <v/>
      </c>
      <c r="U396" s="18">
        <f>P396*Q396</f>
        <v/>
      </c>
      <c r="V396" s="18">
        <f>T396-U396</f>
        <v/>
      </c>
      <c r="W396" s="16">
        <f>(V396/T396)*100</f>
        <v/>
      </c>
    </row>
    <row r="397">
      <c r="A397" t="n">
        <v>397</v>
      </c>
      <c r="B397" t="inlineStr">
        <is>
          <t>OrdID-2019-0003971</t>
        </is>
      </c>
      <c r="C397" s="1" t="n">
        <v>43555</v>
      </c>
      <c r="D397" s="1" t="n">
        <v>43557</v>
      </c>
      <c r="E397" t="inlineStr">
        <is>
          <t>Pick up</t>
        </is>
      </c>
      <c r="F397" t="inlineStr">
        <is>
          <t>CustID- 590</t>
        </is>
      </c>
      <c r="G397" t="inlineStr">
        <is>
          <t>Michael Bamfo</t>
        </is>
      </c>
      <c r="H397" t="inlineStr">
        <is>
          <t>Consumer</t>
        </is>
      </c>
      <c r="I397" t="inlineStr">
        <is>
          <t>Mandela</t>
        </is>
      </c>
      <c r="J397" t="inlineStr">
        <is>
          <t>Ghana</t>
        </is>
      </c>
      <c r="K397" t="inlineStr">
        <is>
          <t>Greater Accra</t>
        </is>
      </c>
      <c r="L397" t="inlineStr">
        <is>
          <t>ProdID-28000701</t>
        </is>
      </c>
      <c r="M397" t="inlineStr">
        <is>
          <t>Electronics</t>
        </is>
      </c>
      <c r="N397" t="inlineStr">
        <is>
          <t>Home Audio</t>
        </is>
      </c>
      <c r="O397" t="inlineStr">
        <is>
          <t>Dayton Audio MK442T 4" 2-Way Transmission Line Tower Speaker Pair</t>
        </is>
      </c>
      <c r="P397" s="18" t="n">
        <v>784</v>
      </c>
      <c r="Q397" t="n">
        <v>7840</v>
      </c>
      <c r="R397" s="18" t="n">
        <v>1146</v>
      </c>
      <c r="S397" s="10" t="n">
        <v>0.06605021355258253</v>
      </c>
      <c r="T397" s="18">
        <f>Q397*R397</f>
        <v/>
      </c>
      <c r="U397" s="18">
        <f>P397*Q397</f>
        <v/>
      </c>
      <c r="V397" s="18">
        <f>T397-U397</f>
        <v/>
      </c>
      <c r="W397" s="16">
        <f>(V397/T397)*100</f>
        <v/>
      </c>
    </row>
    <row r="398">
      <c r="A398" t="n">
        <v>398</v>
      </c>
      <c r="B398" t="inlineStr">
        <is>
          <t>OrdID-2019-0003981</t>
        </is>
      </c>
      <c r="C398" s="1" t="n">
        <v>43556</v>
      </c>
      <c r="D398" s="1" t="n">
        <v>43561</v>
      </c>
      <c r="E398" t="inlineStr">
        <is>
          <t>5-7 Day</t>
        </is>
      </c>
      <c r="F398" t="inlineStr">
        <is>
          <t>CustID- 557</t>
        </is>
      </c>
      <c r="G398" t="inlineStr">
        <is>
          <t>Ebenezer Darko</t>
        </is>
      </c>
      <c r="H398" t="inlineStr">
        <is>
          <t>Corporate</t>
        </is>
      </c>
      <c r="I398" t="inlineStr">
        <is>
          <t>Accra</t>
        </is>
      </c>
      <c r="J398" t="inlineStr">
        <is>
          <t>Ghana</t>
        </is>
      </c>
      <c r="K398" t="inlineStr">
        <is>
          <t>Greater Accra</t>
        </is>
      </c>
      <c r="L398" t="inlineStr">
        <is>
          <t>ProdID-28000741</t>
        </is>
      </c>
      <c r="M398" t="inlineStr">
        <is>
          <t>Phone_Tablets</t>
        </is>
      </c>
      <c r="N398" t="inlineStr">
        <is>
          <t>Telephones_Accessories</t>
        </is>
      </c>
      <c r="O398" t="inlineStr">
        <is>
          <t>vCharged 12 FT Longest MFi Certified Lightning Cable Nylon Braided USB Charging Cord</t>
        </is>
      </c>
      <c r="P398" s="18" t="n">
        <v>469</v>
      </c>
      <c r="Q398" t="n">
        <v>4690</v>
      </c>
      <c r="R398" s="18" t="n">
        <v>682</v>
      </c>
      <c r="S398" s="10" t="n">
        <v>0.0995363734404357</v>
      </c>
      <c r="T398" s="18">
        <f>Q398*R398</f>
        <v/>
      </c>
      <c r="U398" s="18">
        <f>P398*Q398</f>
        <v/>
      </c>
      <c r="V398" s="18">
        <f>T398-U398</f>
        <v/>
      </c>
      <c r="W398" s="16">
        <f>(V398/T398)*100</f>
        <v/>
      </c>
    </row>
    <row r="399">
      <c r="A399" t="n">
        <v>399</v>
      </c>
      <c r="B399" t="inlineStr">
        <is>
          <t>OrdID-2019-0003991</t>
        </is>
      </c>
      <c r="C399" s="1" t="n">
        <v>43557</v>
      </c>
      <c r="D399" s="1" t="n">
        <v>43564</v>
      </c>
      <c r="E399" t="inlineStr">
        <is>
          <t>5-7 Day</t>
        </is>
      </c>
      <c r="F399" t="inlineStr">
        <is>
          <t>CustID- 401</t>
        </is>
      </c>
      <c r="G399" t="inlineStr">
        <is>
          <t>Selorm Addo</t>
        </is>
      </c>
      <c r="H399" t="inlineStr">
        <is>
          <t>Consumer</t>
        </is>
      </c>
      <c r="I399" t="inlineStr">
        <is>
          <t>Tamale</t>
        </is>
      </c>
      <c r="J399" t="inlineStr">
        <is>
          <t>Ghana</t>
        </is>
      </c>
      <c r="K399" t="inlineStr">
        <is>
          <t>Northern</t>
        </is>
      </c>
      <c r="L399" t="inlineStr">
        <is>
          <t>ProdID-28000851</t>
        </is>
      </c>
      <c r="M399" t="inlineStr">
        <is>
          <t>Electronics</t>
        </is>
      </c>
      <c r="N399" t="inlineStr">
        <is>
          <t>Radios_Transceivers</t>
        </is>
      </c>
      <c r="O399" t="inlineStr">
        <is>
          <t>Simoco XFin UHF 420-470MHz trunking handportable c/w battery, charger &amp; antenna</t>
        </is>
      </c>
      <c r="P399" s="18" t="n">
        <v>228</v>
      </c>
      <c r="Q399" t="n">
        <v>2280</v>
      </c>
      <c r="R399" s="18" t="n">
        <v>299</v>
      </c>
      <c r="S399" s="10" t="n">
        <v>0.0527281148445574</v>
      </c>
      <c r="T399" s="18">
        <f>Q399*R399</f>
        <v/>
      </c>
      <c r="U399" s="18">
        <f>P399*Q399</f>
        <v/>
      </c>
      <c r="V399" s="18">
        <f>T399-U399</f>
        <v/>
      </c>
      <c r="W399" s="16">
        <f>(V399/T399)*100</f>
        <v/>
      </c>
    </row>
    <row r="400">
      <c r="A400" t="n">
        <v>400</v>
      </c>
      <c r="B400" t="inlineStr">
        <is>
          <t>OrdID-2019-0004001</t>
        </is>
      </c>
      <c r="C400" s="1" t="n">
        <v>43558</v>
      </c>
      <c r="D400" s="1" t="n">
        <v>43560</v>
      </c>
      <c r="E400" t="inlineStr">
        <is>
          <t>Pick up</t>
        </is>
      </c>
      <c r="F400" t="inlineStr">
        <is>
          <t>CustID- 186</t>
        </is>
      </c>
      <c r="G400" t="inlineStr">
        <is>
          <t>Elorm Nartey</t>
        </is>
      </c>
      <c r="H400" t="inlineStr">
        <is>
          <t>Corporate</t>
        </is>
      </c>
      <c r="I400" t="inlineStr">
        <is>
          <t>Suhum</t>
        </is>
      </c>
      <c r="J400" t="inlineStr">
        <is>
          <t>Ghana</t>
        </is>
      </c>
      <c r="K400" t="inlineStr">
        <is>
          <t>Eastern</t>
        </is>
      </c>
      <c r="L400" t="inlineStr">
        <is>
          <t>ProdID-28000661</t>
        </is>
      </c>
      <c r="M400" t="inlineStr">
        <is>
          <t>Phone_Tablets</t>
        </is>
      </c>
      <c r="N400" t="inlineStr">
        <is>
          <t>Telephones_Accessories</t>
        </is>
      </c>
      <c r="O400" t="inlineStr">
        <is>
          <t>iMah BT183342/BT283342 2.4V 400mAh Ni-MH Battery Pack, Also Compatible with AT&amp;T VTech…</t>
        </is>
      </c>
      <c r="P400" s="18" t="n">
        <v>371</v>
      </c>
      <c r="Q400" t="n">
        <v>3710</v>
      </c>
      <c r="R400" s="18" t="n">
        <v>550</v>
      </c>
      <c r="S400" s="10" t="n">
        <v>0.02274009582638138</v>
      </c>
      <c r="T400" s="18">
        <f>Q400*R400</f>
        <v/>
      </c>
      <c r="U400" s="18">
        <f>P400*Q400</f>
        <v/>
      </c>
      <c r="V400" s="18">
        <f>T400-U400</f>
        <v/>
      </c>
      <c r="W400" s="16">
        <f>(V400/T400)*100</f>
        <v/>
      </c>
    </row>
    <row r="401">
      <c r="A401" t="n">
        <v>401</v>
      </c>
      <c r="B401" t="inlineStr">
        <is>
          <t>OrdID-2019-0004011</t>
        </is>
      </c>
      <c r="C401" s="1" t="n">
        <v>43559</v>
      </c>
      <c r="D401" s="1" t="n">
        <v>43561</v>
      </c>
      <c r="E401" t="inlineStr">
        <is>
          <t>Pick up</t>
        </is>
      </c>
      <c r="F401" t="inlineStr">
        <is>
          <t>CustID- 334</t>
        </is>
      </c>
      <c r="G401" t="inlineStr">
        <is>
          <t>Elikem Kobla</t>
        </is>
      </c>
      <c r="H401" t="inlineStr">
        <is>
          <t>Consumer</t>
        </is>
      </c>
      <c r="I401" t="inlineStr">
        <is>
          <t>Effiduase</t>
        </is>
      </c>
      <c r="J401" t="inlineStr">
        <is>
          <t>Ghana</t>
        </is>
      </c>
      <c r="K401" t="inlineStr">
        <is>
          <t>Ashanti</t>
        </is>
      </c>
      <c r="L401" t="inlineStr">
        <is>
          <t>ProdID-28001341</t>
        </is>
      </c>
      <c r="M401" t="inlineStr">
        <is>
          <t>Home_Office</t>
        </is>
      </c>
      <c r="N401" t="inlineStr">
        <is>
          <t>Tools_Home Improvement</t>
        </is>
      </c>
      <c r="O401" t="inlineStr">
        <is>
          <t>Victorinox Swiss Army Classic SD Pocket Knife</t>
        </is>
      </c>
      <c r="P401" s="18" t="n">
        <v>59</v>
      </c>
      <c r="Q401" t="n">
        <v>590</v>
      </c>
      <c r="R401" s="18" t="n">
        <v>74</v>
      </c>
      <c r="S401" s="10" t="n">
        <v>0.01</v>
      </c>
      <c r="T401" s="18">
        <f>Q401*R401</f>
        <v/>
      </c>
      <c r="U401" s="18">
        <f>P401*Q401</f>
        <v/>
      </c>
      <c r="V401" s="18">
        <f>T401-U401</f>
        <v/>
      </c>
      <c r="W401" s="16">
        <f>(V401/T401)*100</f>
        <v/>
      </c>
    </row>
    <row r="402">
      <c r="A402" t="n">
        <v>402</v>
      </c>
      <c r="B402" t="inlineStr">
        <is>
          <t>OrdID-2019-0004021</t>
        </is>
      </c>
      <c r="C402" s="1" t="n">
        <v>43559</v>
      </c>
      <c r="D402" s="1" t="n">
        <v>43560</v>
      </c>
      <c r="E402" t="inlineStr">
        <is>
          <t>Express 1 Day</t>
        </is>
      </c>
      <c r="F402" t="inlineStr">
        <is>
          <t>CustID- 334</t>
        </is>
      </c>
      <c r="G402" t="inlineStr">
        <is>
          <t>Elikem Kobla</t>
        </is>
      </c>
      <c r="H402" t="inlineStr">
        <is>
          <t>Consumer</t>
        </is>
      </c>
      <c r="I402" t="inlineStr">
        <is>
          <t>Effiduase</t>
        </is>
      </c>
      <c r="J402" t="inlineStr">
        <is>
          <t>Ghana</t>
        </is>
      </c>
      <c r="K402" t="inlineStr">
        <is>
          <t>Ashanti</t>
        </is>
      </c>
      <c r="L402" t="inlineStr">
        <is>
          <t>ProdID-28000101</t>
        </is>
      </c>
      <c r="M402" t="inlineStr">
        <is>
          <t>Home_Office</t>
        </is>
      </c>
      <c r="N402" t="inlineStr">
        <is>
          <t>Furniture</t>
        </is>
      </c>
      <c r="O402" t="inlineStr">
        <is>
          <t>Bean bag</t>
        </is>
      </c>
      <c r="P402" s="18" t="n">
        <v>394</v>
      </c>
      <c r="Q402" t="n">
        <v>3940</v>
      </c>
      <c r="R402" s="18" t="n">
        <v>544</v>
      </c>
      <c r="S402" s="10" t="n">
        <v>0.1166668774804791</v>
      </c>
      <c r="T402" s="18">
        <f>Q402*R402</f>
        <v/>
      </c>
      <c r="U402" s="18">
        <f>P402*Q402</f>
        <v/>
      </c>
      <c r="V402" s="18">
        <f>T402-U402</f>
        <v/>
      </c>
      <c r="W402" s="16">
        <f>(V402/T402)*100</f>
        <v/>
      </c>
    </row>
    <row r="403">
      <c r="A403" t="n">
        <v>403</v>
      </c>
      <c r="B403" t="inlineStr">
        <is>
          <t>OrdID-2019-0004031</t>
        </is>
      </c>
      <c r="C403" s="1" t="n">
        <v>43559</v>
      </c>
      <c r="D403" s="1" t="n">
        <v>43561</v>
      </c>
      <c r="E403" t="inlineStr">
        <is>
          <t>2-3 Day</t>
        </is>
      </c>
      <c r="F403" t="inlineStr">
        <is>
          <t>CustID- 102</t>
        </is>
      </c>
      <c r="G403" t="inlineStr">
        <is>
          <t>Owusu Sekyere</t>
        </is>
      </c>
      <c r="H403" t="inlineStr">
        <is>
          <t>Corporate</t>
        </is>
      </c>
      <c r="I403" t="inlineStr">
        <is>
          <t>Tamale</t>
        </is>
      </c>
      <c r="J403" t="inlineStr">
        <is>
          <t>Ghana</t>
        </is>
      </c>
      <c r="K403" t="inlineStr">
        <is>
          <t>Northern</t>
        </is>
      </c>
      <c r="L403" t="inlineStr">
        <is>
          <t>ProdID-28000011</t>
        </is>
      </c>
      <c r="M403" t="inlineStr">
        <is>
          <t>Electronics</t>
        </is>
      </c>
      <c r="N403" t="inlineStr">
        <is>
          <t>Accessories_Supplies</t>
        </is>
      </c>
      <c r="O403" t="inlineStr">
        <is>
          <t>Power Supply Module for HKC 401-2K201-D4211 HKL-480201/500201/550201 Accessories</t>
        </is>
      </c>
      <c r="P403" s="18" t="n">
        <v>322</v>
      </c>
      <c r="Q403" t="n">
        <v>3220</v>
      </c>
      <c r="R403" s="18" t="n">
        <v>435</v>
      </c>
      <c r="S403" s="10" t="n">
        <v>0.06941587715621281</v>
      </c>
      <c r="T403" s="18">
        <f>Q403*R403</f>
        <v/>
      </c>
      <c r="U403" s="18">
        <f>P403*Q403</f>
        <v/>
      </c>
      <c r="V403" s="18">
        <f>T403-U403</f>
        <v/>
      </c>
      <c r="W403" s="16">
        <f>(V403/T403)*100</f>
        <v/>
      </c>
    </row>
    <row r="404">
      <c r="A404" t="n">
        <v>404</v>
      </c>
      <c r="B404" t="inlineStr">
        <is>
          <t>OrdID-2019-0004041</t>
        </is>
      </c>
      <c r="C404" s="1" t="n">
        <v>43559</v>
      </c>
      <c r="D404" s="1" t="n">
        <v>43561</v>
      </c>
      <c r="E404" t="inlineStr">
        <is>
          <t>2-3 Day</t>
        </is>
      </c>
      <c r="F404" t="inlineStr">
        <is>
          <t>CustID- 494</t>
        </is>
      </c>
      <c r="G404" t="inlineStr">
        <is>
          <t>Emmanuel Kwashie</t>
        </is>
      </c>
      <c r="H404" t="inlineStr">
        <is>
          <t>Consumer</t>
        </is>
      </c>
      <c r="I404" t="inlineStr">
        <is>
          <t>Mampong</t>
        </is>
      </c>
      <c r="J404" t="inlineStr">
        <is>
          <t>Ghana</t>
        </is>
      </c>
      <c r="K404" t="inlineStr">
        <is>
          <t>Ashanti</t>
        </is>
      </c>
      <c r="L404" t="inlineStr">
        <is>
          <t>ProdID-28001321</t>
        </is>
      </c>
      <c r="M404" t="inlineStr">
        <is>
          <t>Home_Office</t>
        </is>
      </c>
      <c r="N404" t="inlineStr">
        <is>
          <t>Tools_Home Improvement</t>
        </is>
      </c>
      <c r="O404" t="inlineStr">
        <is>
          <t>BLACK+DECKER 20V MAX Cordless Drill / Driver#2</t>
        </is>
      </c>
      <c r="P404" s="18" t="n">
        <v>127</v>
      </c>
      <c r="Q404" t="n">
        <v>1270</v>
      </c>
      <c r="R404" s="18" t="n">
        <v>184</v>
      </c>
      <c r="S404" s="10" t="n">
        <v>0.002406835081375187</v>
      </c>
      <c r="T404" s="18">
        <f>Q404*R404</f>
        <v/>
      </c>
      <c r="U404" s="18">
        <f>P404*Q404</f>
        <v/>
      </c>
      <c r="V404" s="18">
        <f>T404-U404</f>
        <v/>
      </c>
      <c r="W404" s="16">
        <f>(V404/T404)*100</f>
        <v/>
      </c>
    </row>
    <row r="405">
      <c r="A405" t="n">
        <v>405</v>
      </c>
      <c r="B405" t="inlineStr">
        <is>
          <t>OrdID-2019-0004051</t>
        </is>
      </c>
      <c r="C405" s="1" t="n">
        <v>43559</v>
      </c>
      <c r="D405" s="1" t="n">
        <v>43561</v>
      </c>
      <c r="E405" t="inlineStr">
        <is>
          <t>2-3 Day</t>
        </is>
      </c>
      <c r="F405" t="inlineStr">
        <is>
          <t>CustID- 453</t>
        </is>
      </c>
      <c r="G405" t="inlineStr">
        <is>
          <t>Osei Bonsu</t>
        </is>
      </c>
      <c r="H405" t="inlineStr">
        <is>
          <t>Corporate</t>
        </is>
      </c>
      <c r="I405" t="inlineStr">
        <is>
          <t>Tamale</t>
        </is>
      </c>
      <c r="J405" t="inlineStr">
        <is>
          <t>Ghana</t>
        </is>
      </c>
      <c r="K405" t="inlineStr">
        <is>
          <t>Northern</t>
        </is>
      </c>
      <c r="L405" t="inlineStr">
        <is>
          <t>ProdID-28001441</t>
        </is>
      </c>
      <c r="M405" t="inlineStr">
        <is>
          <t>Phone_Tablets</t>
        </is>
      </c>
      <c r="N405" t="inlineStr">
        <is>
          <t>Telephones_Accessories</t>
        </is>
      </c>
      <c r="O405" t="inlineStr">
        <is>
          <t>vCharged Pink/Rose Gold 12 FT Longest MFi Certified Lightning Cable Nylon Braided USB</t>
        </is>
      </c>
      <c r="P405" s="18" t="n">
        <v>942</v>
      </c>
      <c r="Q405" t="n">
        <v>9420</v>
      </c>
      <c r="R405" s="18" t="n">
        <v>1376</v>
      </c>
      <c r="S405" s="10" t="n">
        <v>0.1453518175722602</v>
      </c>
      <c r="T405" s="18">
        <f>Q405*R405</f>
        <v/>
      </c>
      <c r="U405" s="18">
        <f>P405*Q405</f>
        <v/>
      </c>
      <c r="V405" s="18">
        <f>T405-U405</f>
        <v/>
      </c>
      <c r="W405" s="16">
        <f>(V405/T405)*100</f>
        <v/>
      </c>
    </row>
    <row r="406">
      <c r="A406" t="n">
        <v>406</v>
      </c>
      <c r="B406" t="inlineStr">
        <is>
          <t>OrdID-2019-0004061</t>
        </is>
      </c>
      <c r="C406" s="1" t="n">
        <v>43561</v>
      </c>
      <c r="D406" s="1" t="n">
        <v>43566</v>
      </c>
      <c r="E406" t="inlineStr">
        <is>
          <t>5-7 Day</t>
        </is>
      </c>
      <c r="F406" t="inlineStr">
        <is>
          <t>CustID- 214</t>
        </is>
      </c>
      <c r="G406" t="inlineStr">
        <is>
          <t>Priscilla Mintah</t>
        </is>
      </c>
      <c r="H406" t="inlineStr">
        <is>
          <t>Consumer</t>
        </is>
      </c>
      <c r="I406" t="inlineStr">
        <is>
          <t>Tamale</t>
        </is>
      </c>
      <c r="J406" t="inlineStr">
        <is>
          <t>Ghana</t>
        </is>
      </c>
      <c r="K406" t="inlineStr">
        <is>
          <t>Northern</t>
        </is>
      </c>
      <c r="L406" t="inlineStr">
        <is>
          <t>ProdID-28000181</t>
        </is>
      </c>
      <c r="M406" t="inlineStr">
        <is>
          <t>Phone_Tablets</t>
        </is>
      </c>
      <c r="N406" t="inlineStr">
        <is>
          <t>Mobile Phones</t>
        </is>
      </c>
      <c r="O406" t="inlineStr">
        <is>
          <t>Xiaomi Redmi Note 7 - 64GB - Space Black (Unlocked) (Dual SIM)</t>
        </is>
      </c>
      <c r="P406" s="18" t="n">
        <v>4228</v>
      </c>
      <c r="Q406" t="n">
        <v>42280</v>
      </c>
      <c r="R406" s="18" t="n">
        <v>5624</v>
      </c>
      <c r="S406" s="10" t="n">
        <v>0.03876840587353812</v>
      </c>
      <c r="T406" s="18">
        <f>Q406*R406</f>
        <v/>
      </c>
      <c r="U406" s="18">
        <f>P406*Q406</f>
        <v/>
      </c>
      <c r="V406" s="18">
        <f>T406-U406</f>
        <v/>
      </c>
      <c r="W406" s="16">
        <f>(V406/T406)*100</f>
        <v/>
      </c>
    </row>
    <row r="407">
      <c r="A407" t="n">
        <v>407</v>
      </c>
      <c r="B407" t="inlineStr">
        <is>
          <t>OrdID-2019-0004071</t>
        </is>
      </c>
      <c r="C407" s="1" t="n">
        <v>43561</v>
      </c>
      <c r="D407" s="1" t="n">
        <v>43568</v>
      </c>
      <c r="E407" t="inlineStr">
        <is>
          <t>5-7 Day</t>
        </is>
      </c>
      <c r="F407" t="inlineStr">
        <is>
          <t>CustID- 496</t>
        </is>
      </c>
      <c r="G407" t="inlineStr">
        <is>
          <t>Bridget Okyere</t>
        </is>
      </c>
      <c r="H407" t="inlineStr">
        <is>
          <t>Consumer</t>
        </is>
      </c>
      <c r="I407" t="inlineStr">
        <is>
          <t>Yendi</t>
        </is>
      </c>
      <c r="J407" t="inlineStr">
        <is>
          <t>Ghana</t>
        </is>
      </c>
      <c r="K407" t="inlineStr">
        <is>
          <t>Northern</t>
        </is>
      </c>
      <c r="L407" t="inlineStr">
        <is>
          <t>ProdID-28001181</t>
        </is>
      </c>
      <c r="M407" t="inlineStr">
        <is>
          <t>Electronics</t>
        </is>
      </c>
      <c r="N407" t="inlineStr">
        <is>
          <t>Television</t>
        </is>
      </c>
      <c r="O407" t="inlineStr">
        <is>
          <t>Samsung - UN43TU7000FXZA - 43" 7 Series 4K UHD Smart LED with HDR TV</t>
        </is>
      </c>
      <c r="P407" s="18" t="n">
        <v>8880</v>
      </c>
      <c r="Q407" t="n">
        <v>88800</v>
      </c>
      <c r="R407" s="18" t="n">
        <v>10035</v>
      </c>
      <c r="S407" s="10" t="n">
        <v>0</v>
      </c>
      <c r="T407" s="18">
        <f>Q407*R407</f>
        <v/>
      </c>
      <c r="U407" s="18">
        <f>P407*Q407</f>
        <v/>
      </c>
      <c r="V407" s="18">
        <f>T407-U407</f>
        <v/>
      </c>
      <c r="W407" s="16">
        <f>(V407/T407)*100</f>
        <v/>
      </c>
    </row>
    <row r="408">
      <c r="A408" t="n">
        <v>408</v>
      </c>
      <c r="B408" t="inlineStr">
        <is>
          <t>OrdID-2019-0004081</t>
        </is>
      </c>
      <c r="C408" s="1" t="n">
        <v>43562</v>
      </c>
      <c r="D408" s="1" t="n">
        <v>43563</v>
      </c>
      <c r="E408" t="inlineStr">
        <is>
          <t>Express 1 Day</t>
        </is>
      </c>
      <c r="F408" t="inlineStr">
        <is>
          <t>CustID- 557</t>
        </is>
      </c>
      <c r="G408" t="inlineStr">
        <is>
          <t>Ebenezer Darko</t>
        </is>
      </c>
      <c r="H408" t="inlineStr">
        <is>
          <t>Corporate</t>
        </is>
      </c>
      <c r="I408" t="inlineStr">
        <is>
          <t>Accra</t>
        </is>
      </c>
      <c r="J408" t="inlineStr">
        <is>
          <t>Ghana</t>
        </is>
      </c>
      <c r="K408" t="inlineStr">
        <is>
          <t>Greater Accra</t>
        </is>
      </c>
      <c r="L408" t="inlineStr">
        <is>
          <t>ProdID-28000361</t>
        </is>
      </c>
      <c r="M408" t="inlineStr">
        <is>
          <t>Electronics</t>
        </is>
      </c>
      <c r="N408" t="inlineStr">
        <is>
          <t>Headphones</t>
        </is>
      </c>
      <c r="O408" t="inlineStr">
        <is>
          <t>Bat Music 5800 Original TF MP3 Headset + Free Aux Cable - Black</t>
        </is>
      </c>
      <c r="P408" s="18" t="n">
        <v>210</v>
      </c>
      <c r="Q408" t="n">
        <v>2100</v>
      </c>
      <c r="R408" s="18" t="n">
        <v>240</v>
      </c>
      <c r="S408" s="10" t="n">
        <v>0.02</v>
      </c>
      <c r="T408" s="18">
        <f>Q408*R408</f>
        <v/>
      </c>
      <c r="U408" s="18">
        <f>P408*Q408</f>
        <v/>
      </c>
      <c r="V408" s="18">
        <f>T408-U408</f>
        <v/>
      </c>
      <c r="W408" s="16">
        <f>(V408/T408)*100</f>
        <v/>
      </c>
    </row>
    <row r="409">
      <c r="A409" t="n">
        <v>409</v>
      </c>
      <c r="B409" t="inlineStr">
        <is>
          <t>OrdID-2019-0004091</t>
        </is>
      </c>
      <c r="C409" s="1" t="n">
        <v>43563</v>
      </c>
      <c r="D409" s="1" t="n">
        <v>43568</v>
      </c>
      <c r="E409" t="inlineStr">
        <is>
          <t>5-7 Day</t>
        </is>
      </c>
      <c r="F409" t="inlineStr">
        <is>
          <t>CustID- 424</t>
        </is>
      </c>
      <c r="G409" t="inlineStr">
        <is>
          <t>Lovelyn Bentil</t>
        </is>
      </c>
      <c r="H409" t="inlineStr">
        <is>
          <t>Consumer</t>
        </is>
      </c>
      <c r="I409" t="inlineStr">
        <is>
          <t>Obuasi</t>
        </is>
      </c>
      <c r="J409" t="inlineStr">
        <is>
          <t>Ghana</t>
        </is>
      </c>
      <c r="K409" t="inlineStr">
        <is>
          <t>Ashanti</t>
        </is>
      </c>
      <c r="L409" t="inlineStr">
        <is>
          <t>ProdID-28000031</t>
        </is>
      </c>
      <c r="M409" t="inlineStr">
        <is>
          <t>Home_Office</t>
        </is>
      </c>
      <c r="N409" t="inlineStr">
        <is>
          <t>Furniture</t>
        </is>
      </c>
      <c r="O409" t="inlineStr">
        <is>
          <t>Printed Chair Cover Soft Milk Silk</t>
        </is>
      </c>
      <c r="P409" s="18" t="n">
        <v>794</v>
      </c>
      <c r="Q409" t="n">
        <v>7940</v>
      </c>
      <c r="R409" s="18" t="n">
        <v>1129</v>
      </c>
      <c r="S409" s="10" t="n">
        <v>0.005093298955078804</v>
      </c>
      <c r="T409" s="18">
        <f>Q409*R409</f>
        <v/>
      </c>
      <c r="U409" s="18">
        <f>P409*Q409</f>
        <v/>
      </c>
      <c r="V409" s="18">
        <f>T409-U409</f>
        <v/>
      </c>
      <c r="W409" s="16">
        <f>(V409/T409)*100</f>
        <v/>
      </c>
    </row>
    <row r="410">
      <c r="A410" t="n">
        <v>410</v>
      </c>
      <c r="B410" t="inlineStr">
        <is>
          <t>OrdID-2019-0004101</t>
        </is>
      </c>
      <c r="C410" s="1" t="n">
        <v>43567</v>
      </c>
      <c r="D410" s="1" t="n">
        <v>43574</v>
      </c>
      <c r="E410" t="inlineStr">
        <is>
          <t>5-7 Day</t>
        </is>
      </c>
      <c r="F410" t="inlineStr">
        <is>
          <t>CustID- 102</t>
        </is>
      </c>
      <c r="G410" t="inlineStr">
        <is>
          <t>Owusu Sekyere</t>
        </is>
      </c>
      <c r="H410" t="inlineStr">
        <is>
          <t>Corporate</t>
        </is>
      </c>
      <c r="I410" t="inlineStr">
        <is>
          <t>Tamale</t>
        </is>
      </c>
      <c r="J410" t="inlineStr">
        <is>
          <t>Ghana</t>
        </is>
      </c>
      <c r="K410" t="inlineStr">
        <is>
          <t>Northern</t>
        </is>
      </c>
      <c r="L410" t="inlineStr">
        <is>
          <t>ProdID-28001091</t>
        </is>
      </c>
      <c r="M410" t="inlineStr">
        <is>
          <t>Phone_Tablets</t>
        </is>
      </c>
      <c r="N410" t="inlineStr">
        <is>
          <t>Telephones_Accessories</t>
        </is>
      </c>
      <c r="O410" t="inlineStr">
        <is>
          <t>Power Gear In-Line Network Coupler, Connects RJ45 Ethernet Cables to Modems, Routers, Hubs</t>
        </is>
      </c>
      <c r="P410" s="18" t="n">
        <v>466</v>
      </c>
      <c r="Q410" t="n">
        <v>4660</v>
      </c>
      <c r="R410" s="18" t="n">
        <v>644</v>
      </c>
      <c r="S410" s="10" t="n">
        <v>0.1289920198149357</v>
      </c>
      <c r="T410" s="18">
        <f>Q410*R410</f>
        <v/>
      </c>
      <c r="U410" s="18">
        <f>P410*Q410</f>
        <v/>
      </c>
      <c r="V410" s="18">
        <f>T410-U410</f>
        <v/>
      </c>
      <c r="W410" s="16">
        <f>(V410/T410)*100</f>
        <v/>
      </c>
    </row>
    <row r="411">
      <c r="A411" t="n">
        <v>411</v>
      </c>
      <c r="B411" t="inlineStr">
        <is>
          <t>OrdID-2019-0004111</t>
        </is>
      </c>
      <c r="C411" s="1" t="n">
        <v>43568</v>
      </c>
      <c r="D411" s="1" t="n">
        <v>43574</v>
      </c>
      <c r="E411" t="inlineStr">
        <is>
          <t>5-7 Day</t>
        </is>
      </c>
      <c r="F411" t="inlineStr">
        <is>
          <t>CustID- 424</t>
        </is>
      </c>
      <c r="G411" t="inlineStr">
        <is>
          <t>Lovelyn Bentil</t>
        </is>
      </c>
      <c r="H411" t="inlineStr">
        <is>
          <t>Consumer</t>
        </is>
      </c>
      <c r="I411" t="inlineStr">
        <is>
          <t>Obuasi</t>
        </is>
      </c>
      <c r="J411" t="inlineStr">
        <is>
          <t>Ghana</t>
        </is>
      </c>
      <c r="K411" t="inlineStr">
        <is>
          <t>Ashanti</t>
        </is>
      </c>
      <c r="L411" t="inlineStr">
        <is>
          <t>ProdID-28001041</t>
        </is>
      </c>
      <c r="M411" t="inlineStr">
        <is>
          <t>Electronics</t>
        </is>
      </c>
      <c r="N411" t="inlineStr">
        <is>
          <t>Television</t>
        </is>
      </c>
      <c r="O411" t="inlineStr">
        <is>
          <t>Mini Tv Tensai Vintage</t>
        </is>
      </c>
      <c r="P411" s="18" t="n">
        <v>2923</v>
      </c>
      <c r="Q411" t="n">
        <v>29230</v>
      </c>
      <c r="R411" s="18" t="n">
        <v>3830</v>
      </c>
      <c r="S411" s="10" t="n">
        <v>0.0181958553749907</v>
      </c>
      <c r="T411" s="18">
        <f>Q411*R411</f>
        <v/>
      </c>
      <c r="U411" s="18">
        <f>P411*Q411</f>
        <v/>
      </c>
      <c r="V411" s="18">
        <f>T411-U411</f>
        <v/>
      </c>
      <c r="W411" s="16">
        <f>(V411/T411)*100</f>
        <v/>
      </c>
    </row>
    <row r="412">
      <c r="A412" t="n">
        <v>412</v>
      </c>
      <c r="B412" t="inlineStr">
        <is>
          <t>OrdID-2019-0004121</t>
        </is>
      </c>
      <c r="C412" s="1" t="n">
        <v>43569</v>
      </c>
      <c r="D412" s="1" t="n">
        <v>43576</v>
      </c>
      <c r="E412" t="inlineStr">
        <is>
          <t>5-7 Day</t>
        </is>
      </c>
      <c r="F412" t="inlineStr">
        <is>
          <t>CustID- 214</t>
        </is>
      </c>
      <c r="G412" t="inlineStr">
        <is>
          <t>Priscilla Mintah</t>
        </is>
      </c>
      <c r="H412" t="inlineStr">
        <is>
          <t>Consumer</t>
        </is>
      </c>
      <c r="I412" t="inlineStr">
        <is>
          <t>Tamale</t>
        </is>
      </c>
      <c r="J412" t="inlineStr">
        <is>
          <t>Ghana</t>
        </is>
      </c>
      <c r="K412" t="inlineStr">
        <is>
          <t>Northern</t>
        </is>
      </c>
      <c r="L412" t="inlineStr">
        <is>
          <t>ProdID-28000031</t>
        </is>
      </c>
      <c r="M412" t="inlineStr">
        <is>
          <t>Home_Office</t>
        </is>
      </c>
      <c r="N412" t="inlineStr">
        <is>
          <t>Furniture</t>
        </is>
      </c>
      <c r="O412" t="inlineStr">
        <is>
          <t>Printed Chair Cover Soft Milk Silk</t>
        </is>
      </c>
      <c r="P412" s="18" t="n">
        <v>794</v>
      </c>
      <c r="Q412" t="n">
        <v>7940</v>
      </c>
      <c r="R412" s="18" t="n">
        <v>1129</v>
      </c>
      <c r="S412" s="10" t="n">
        <v>0.005093298955078804</v>
      </c>
      <c r="T412" s="18">
        <f>Q412*R412</f>
        <v/>
      </c>
      <c r="U412" s="18">
        <f>P412*Q412</f>
        <v/>
      </c>
      <c r="V412" s="18">
        <f>T412-U412</f>
        <v/>
      </c>
      <c r="W412" s="16">
        <f>(V412/T412)*100</f>
        <v/>
      </c>
    </row>
    <row r="413">
      <c r="A413" t="n">
        <v>413</v>
      </c>
      <c r="B413" t="inlineStr">
        <is>
          <t>OrdID-2019-0004131</t>
        </is>
      </c>
      <c r="C413" s="1" t="n">
        <v>43569</v>
      </c>
      <c r="D413" s="1" t="n">
        <v>43571</v>
      </c>
      <c r="E413" t="inlineStr">
        <is>
          <t>2-3 Day</t>
        </is>
      </c>
      <c r="F413" t="inlineStr">
        <is>
          <t>CustID- 525</t>
        </is>
      </c>
      <c r="G413" t="inlineStr">
        <is>
          <t>Peter Ankoma</t>
        </is>
      </c>
      <c r="H413" t="inlineStr">
        <is>
          <t>Consumer</t>
        </is>
      </c>
      <c r="I413" t="inlineStr">
        <is>
          <t>Axim</t>
        </is>
      </c>
      <c r="J413" t="inlineStr">
        <is>
          <t>Ghana</t>
        </is>
      </c>
      <c r="K413" t="inlineStr">
        <is>
          <t>Western</t>
        </is>
      </c>
      <c r="L413" t="inlineStr">
        <is>
          <t>ProdID-28001161</t>
        </is>
      </c>
      <c r="M413" t="inlineStr">
        <is>
          <t>Electronics</t>
        </is>
      </c>
      <c r="N413" t="inlineStr">
        <is>
          <t>Television</t>
        </is>
      </c>
      <c r="O413" t="inlineStr">
        <is>
          <t>Samsung UN32J4001 32-Inch J4001-Series 720p HD LED TV</t>
        </is>
      </c>
      <c r="P413" s="18" t="n">
        <v>4077</v>
      </c>
      <c r="Q413" t="n">
        <v>40770</v>
      </c>
      <c r="R413" s="18" t="n">
        <v>5137</v>
      </c>
      <c r="S413" s="10" t="n">
        <v>0.11</v>
      </c>
      <c r="T413" s="18">
        <f>Q413*R413</f>
        <v/>
      </c>
      <c r="U413" s="18">
        <f>P413*Q413</f>
        <v/>
      </c>
      <c r="V413" s="18">
        <f>T413-U413</f>
        <v/>
      </c>
      <c r="W413" s="16">
        <f>(V413/T413)*100</f>
        <v/>
      </c>
    </row>
    <row r="414">
      <c r="A414" t="n">
        <v>414</v>
      </c>
      <c r="B414" t="inlineStr">
        <is>
          <t>OrdID-2019-0004141</t>
        </is>
      </c>
      <c r="C414" s="1" t="n">
        <v>43570</v>
      </c>
      <c r="D414" s="1" t="n">
        <v>43570</v>
      </c>
      <c r="E414" t="inlineStr">
        <is>
          <t>Pick up</t>
        </is>
      </c>
      <c r="F414" t="inlineStr">
        <is>
          <t>CustID- 587</t>
        </is>
      </c>
      <c r="G414" t="inlineStr">
        <is>
          <t>Martina Mensah</t>
        </is>
      </c>
      <c r="H414" t="inlineStr">
        <is>
          <t>Corporate</t>
        </is>
      </c>
      <c r="I414" t="inlineStr">
        <is>
          <t>Cape Coast</t>
        </is>
      </c>
      <c r="J414" t="inlineStr">
        <is>
          <t>Ghana</t>
        </is>
      </c>
      <c r="K414" t="inlineStr">
        <is>
          <t>Central</t>
        </is>
      </c>
      <c r="L414" t="inlineStr">
        <is>
          <t>ProdID-28001041</t>
        </is>
      </c>
      <c r="M414" t="inlineStr">
        <is>
          <t>Electronics</t>
        </is>
      </c>
      <c r="N414" t="inlineStr">
        <is>
          <t>Television</t>
        </is>
      </c>
      <c r="O414" t="inlineStr">
        <is>
          <t>Mini Tv Tensai Vintage</t>
        </is>
      </c>
      <c r="P414" s="18" t="n">
        <v>2923</v>
      </c>
      <c r="Q414" t="n">
        <v>29230</v>
      </c>
      <c r="R414" s="18" t="n">
        <v>3830</v>
      </c>
      <c r="S414" s="10" t="n">
        <v>0.0181958553749907</v>
      </c>
      <c r="T414" s="18">
        <f>Q414*R414</f>
        <v/>
      </c>
      <c r="U414" s="18">
        <f>P414*Q414</f>
        <v/>
      </c>
      <c r="V414" s="18">
        <f>T414-U414</f>
        <v/>
      </c>
      <c r="W414" s="16">
        <f>(V414/T414)*100</f>
        <v/>
      </c>
    </row>
    <row r="415">
      <c r="A415" t="n">
        <v>415</v>
      </c>
      <c r="B415" t="inlineStr">
        <is>
          <t>OrdID-2019-0004151</t>
        </is>
      </c>
      <c r="C415" s="1" t="n">
        <v>43570</v>
      </c>
      <c r="D415" s="1" t="n">
        <v>43572</v>
      </c>
      <c r="E415" t="inlineStr">
        <is>
          <t>2-3 Day</t>
        </is>
      </c>
      <c r="F415" t="inlineStr">
        <is>
          <t>CustID- 096</t>
        </is>
      </c>
      <c r="G415" t="inlineStr">
        <is>
          <t>Abdul Rawuf</t>
        </is>
      </c>
      <c r="H415" t="inlineStr">
        <is>
          <t>Home Office</t>
        </is>
      </c>
      <c r="I415" t="inlineStr">
        <is>
          <t>Wa</t>
        </is>
      </c>
      <c r="J415" t="inlineStr">
        <is>
          <t>Ghana</t>
        </is>
      </c>
      <c r="K415" t="inlineStr">
        <is>
          <t>Upper West</t>
        </is>
      </c>
      <c r="L415" t="inlineStr">
        <is>
          <t>ProdID-28001431</t>
        </is>
      </c>
      <c r="M415" t="inlineStr">
        <is>
          <t>Home_Office</t>
        </is>
      </c>
      <c r="N415" t="inlineStr">
        <is>
          <t>Tools_Home Improvement</t>
        </is>
      </c>
      <c r="O415" t="inlineStr">
        <is>
          <t>WD-40 Multi-Use Product with Smart Straw Sprays</t>
        </is>
      </c>
      <c r="P415" s="18" t="n">
        <v>49</v>
      </c>
      <c r="Q415" t="n">
        <v>490</v>
      </c>
      <c r="R415" s="18" t="n">
        <v>64</v>
      </c>
      <c r="S415" s="10" t="n">
        <v>0.005359258078766404</v>
      </c>
      <c r="T415" s="18">
        <f>Q415*R415</f>
        <v/>
      </c>
      <c r="U415" s="18">
        <f>P415*Q415</f>
        <v/>
      </c>
      <c r="V415" s="18">
        <f>T415-U415</f>
        <v/>
      </c>
      <c r="W415" s="16">
        <f>(V415/T415)*100</f>
        <v/>
      </c>
    </row>
    <row r="416">
      <c r="A416" t="n">
        <v>416</v>
      </c>
      <c r="B416" t="inlineStr">
        <is>
          <t>OrdID-2019-0004161</t>
        </is>
      </c>
      <c r="C416" s="1" t="n">
        <v>43573</v>
      </c>
      <c r="D416" s="1" t="n">
        <v>43574</v>
      </c>
      <c r="E416" t="inlineStr">
        <is>
          <t>Express 1 Day</t>
        </is>
      </c>
      <c r="F416" t="inlineStr">
        <is>
          <t>CustID- 290</t>
        </is>
      </c>
      <c r="G416" t="inlineStr">
        <is>
          <t>Michael Gyasi</t>
        </is>
      </c>
      <c r="H416" t="inlineStr">
        <is>
          <t>Consumer</t>
        </is>
      </c>
      <c r="I416" t="inlineStr">
        <is>
          <t>Cape Coast</t>
        </is>
      </c>
      <c r="J416" t="inlineStr">
        <is>
          <t>Ghana</t>
        </is>
      </c>
      <c r="K416" t="inlineStr">
        <is>
          <t>Central</t>
        </is>
      </c>
      <c r="L416" t="inlineStr">
        <is>
          <t>ProdID-28000241</t>
        </is>
      </c>
      <c r="M416" t="inlineStr">
        <is>
          <t>Home_Office</t>
        </is>
      </c>
      <c r="N416" t="inlineStr">
        <is>
          <t>Furniture</t>
        </is>
      </c>
      <c r="O416" t="inlineStr">
        <is>
          <t>Ottoman</t>
        </is>
      </c>
      <c r="P416" s="18" t="n">
        <v>283</v>
      </c>
      <c r="Q416" t="n">
        <v>2830</v>
      </c>
      <c r="R416" s="18" t="n">
        <v>363</v>
      </c>
      <c r="S416" s="10" t="n">
        <v>0.03</v>
      </c>
      <c r="T416" s="18">
        <f>Q416*R416</f>
        <v/>
      </c>
      <c r="U416" s="18">
        <f>P416*Q416</f>
        <v/>
      </c>
      <c r="V416" s="18">
        <f>T416-U416</f>
        <v/>
      </c>
      <c r="W416" s="16">
        <f>(V416/T416)*100</f>
        <v/>
      </c>
    </row>
    <row r="417">
      <c r="A417" t="n">
        <v>417</v>
      </c>
      <c r="B417" t="inlineStr">
        <is>
          <t>OrdID-2019-0004171</t>
        </is>
      </c>
      <c r="C417" s="1" t="n">
        <v>43573</v>
      </c>
      <c r="D417" s="1" t="n">
        <v>43573</v>
      </c>
      <c r="E417" t="inlineStr">
        <is>
          <t>Pick up</t>
        </is>
      </c>
      <c r="F417" t="inlineStr">
        <is>
          <t>CustID- 254</t>
        </is>
      </c>
      <c r="G417" t="inlineStr">
        <is>
          <t>Krobo Edusei</t>
        </is>
      </c>
      <c r="H417" t="inlineStr">
        <is>
          <t>Corporate</t>
        </is>
      </c>
      <c r="I417" t="inlineStr">
        <is>
          <t>Tarkwa</t>
        </is>
      </c>
      <c r="J417" t="inlineStr">
        <is>
          <t>Ghana</t>
        </is>
      </c>
      <c r="K417" t="inlineStr">
        <is>
          <t>Western</t>
        </is>
      </c>
      <c r="L417" t="inlineStr">
        <is>
          <t>ProdID-28000321</t>
        </is>
      </c>
      <c r="M417" t="inlineStr">
        <is>
          <t>Phone_Tablets</t>
        </is>
      </c>
      <c r="N417" t="inlineStr">
        <is>
          <t>Laptop_Desktop accessories</t>
        </is>
      </c>
      <c r="O417" t="inlineStr">
        <is>
          <t>Logitech C270 HD Computer Webcam Drive-Free with Microphone Anchor Video TV</t>
        </is>
      </c>
      <c r="P417" s="18" t="n">
        <v>739</v>
      </c>
      <c r="Q417" t="n">
        <v>7390</v>
      </c>
      <c r="R417" s="18" t="n">
        <v>968</v>
      </c>
      <c r="S417" s="10" t="n">
        <v>0.187451763626292</v>
      </c>
      <c r="T417" s="18">
        <f>Q417*R417</f>
        <v/>
      </c>
      <c r="U417" s="18">
        <f>P417*Q417</f>
        <v/>
      </c>
      <c r="V417" s="18">
        <f>T417-U417</f>
        <v/>
      </c>
      <c r="W417" s="16">
        <f>(V417/T417)*100</f>
        <v/>
      </c>
    </row>
    <row r="418">
      <c r="A418" t="n">
        <v>418</v>
      </c>
      <c r="B418" t="inlineStr">
        <is>
          <t>OrdID-2019-0004181</t>
        </is>
      </c>
      <c r="C418" s="1" t="n">
        <v>43574</v>
      </c>
      <c r="D418" s="1" t="n">
        <v>43577</v>
      </c>
      <c r="E418" t="inlineStr">
        <is>
          <t>2-3 Day</t>
        </is>
      </c>
      <c r="F418" t="inlineStr">
        <is>
          <t>CustID- 290</t>
        </is>
      </c>
      <c r="G418" t="inlineStr">
        <is>
          <t>Michael Gyasi</t>
        </is>
      </c>
      <c r="H418" t="inlineStr">
        <is>
          <t>Consumer</t>
        </is>
      </c>
      <c r="I418" t="inlineStr">
        <is>
          <t>Cape Coast</t>
        </is>
      </c>
      <c r="J418" t="inlineStr">
        <is>
          <t>Ghana</t>
        </is>
      </c>
      <c r="K418" t="inlineStr">
        <is>
          <t>Central</t>
        </is>
      </c>
      <c r="L418" t="inlineStr">
        <is>
          <t>ProdID-28000301</t>
        </is>
      </c>
      <c r="M418" t="inlineStr">
        <is>
          <t>Home_Office</t>
        </is>
      </c>
      <c r="N418" t="inlineStr">
        <is>
          <t>Furniture</t>
        </is>
      </c>
      <c r="O418" t="inlineStr">
        <is>
          <t>Recliner</t>
        </is>
      </c>
      <c r="P418" s="18" t="n">
        <v>510</v>
      </c>
      <c r="Q418" t="n">
        <v>5100</v>
      </c>
      <c r="R418" s="18" t="n">
        <v>582</v>
      </c>
      <c r="S418" s="10" t="n">
        <v>0.03</v>
      </c>
      <c r="T418" s="18">
        <f>Q418*R418</f>
        <v/>
      </c>
      <c r="U418" s="18">
        <f>P418*Q418</f>
        <v/>
      </c>
      <c r="V418" s="18">
        <f>T418-U418</f>
        <v/>
      </c>
      <c r="W418" s="16">
        <f>(V418/T418)*100</f>
        <v/>
      </c>
    </row>
    <row r="419">
      <c r="A419" t="n">
        <v>419</v>
      </c>
      <c r="B419" t="inlineStr">
        <is>
          <t>OrdID-2019-0004191</t>
        </is>
      </c>
      <c r="C419" s="1" t="n">
        <v>43576</v>
      </c>
      <c r="D419" s="1" t="n">
        <v>43581</v>
      </c>
      <c r="E419" t="inlineStr">
        <is>
          <t>5-7 Day</t>
        </is>
      </c>
      <c r="F419" t="inlineStr">
        <is>
          <t>CustID- 254</t>
        </is>
      </c>
      <c r="G419" t="inlineStr">
        <is>
          <t>Krobo Edusei</t>
        </is>
      </c>
      <c r="H419" t="inlineStr">
        <is>
          <t>Corporate</t>
        </is>
      </c>
      <c r="I419" t="inlineStr">
        <is>
          <t>Tarkwa</t>
        </is>
      </c>
      <c r="J419" t="inlineStr">
        <is>
          <t>Ghana</t>
        </is>
      </c>
      <c r="K419" t="inlineStr">
        <is>
          <t>Western</t>
        </is>
      </c>
      <c r="L419" t="inlineStr">
        <is>
          <t>ProdID-28001121</t>
        </is>
      </c>
      <c r="M419" t="inlineStr">
        <is>
          <t>Electronics</t>
        </is>
      </c>
      <c r="N419" t="inlineStr">
        <is>
          <t>Television</t>
        </is>
      </c>
      <c r="O419" t="inlineStr">
        <is>
          <t>Tv 19 pollici HD Philips</t>
        </is>
      </c>
      <c r="P419" s="18" t="n">
        <v>3925</v>
      </c>
      <c r="Q419" t="n">
        <v>39250</v>
      </c>
      <c r="R419" s="18" t="n">
        <v>5536</v>
      </c>
      <c r="S419" s="10" t="n">
        <v>0.05149241133403854</v>
      </c>
      <c r="T419" s="18">
        <f>Q419*R419</f>
        <v/>
      </c>
      <c r="U419" s="18">
        <f>P419*Q419</f>
        <v/>
      </c>
      <c r="V419" s="18">
        <f>T419-U419</f>
        <v/>
      </c>
      <c r="W419" s="16">
        <f>(V419/T419)*100</f>
        <v/>
      </c>
    </row>
    <row r="420">
      <c r="A420" t="n">
        <v>420</v>
      </c>
      <c r="B420" t="inlineStr">
        <is>
          <t>OrdID-2019-0004201</t>
        </is>
      </c>
      <c r="C420" s="1" t="n">
        <v>43576</v>
      </c>
      <c r="D420" s="1" t="n">
        <v>43577</v>
      </c>
      <c r="E420" t="inlineStr">
        <is>
          <t>Express 1 Day</t>
        </is>
      </c>
      <c r="F420" t="inlineStr">
        <is>
          <t>CustID- 210</t>
        </is>
      </c>
      <c r="G420" t="inlineStr">
        <is>
          <t>Justice Nyamekye</t>
        </is>
      </c>
      <c r="H420" t="inlineStr">
        <is>
          <t>Consumer</t>
        </is>
      </c>
      <c r="I420" t="inlineStr">
        <is>
          <t>Bolgatanga</t>
        </is>
      </c>
      <c r="J420" t="inlineStr">
        <is>
          <t>Ghana</t>
        </is>
      </c>
      <c r="K420" t="inlineStr">
        <is>
          <t>Upper East</t>
        </is>
      </c>
      <c r="L420" t="inlineStr">
        <is>
          <t>ProdID-28000471</t>
        </is>
      </c>
      <c r="M420" t="inlineStr">
        <is>
          <t>Phone_Tablets</t>
        </is>
      </c>
      <c r="N420" t="inlineStr">
        <is>
          <t>Laptop_Desktop accessories</t>
        </is>
      </c>
      <c r="O420" t="inlineStr">
        <is>
          <t>Screen Cleaning Kit Cleaner Spray Brush Microfiber Cloth Wipe Phone TV Camera</t>
        </is>
      </c>
      <c r="P420" s="18" t="n">
        <v>1129</v>
      </c>
      <c r="Q420" t="n">
        <v>11290</v>
      </c>
      <c r="R420" s="18" t="n">
        <v>1648</v>
      </c>
      <c r="S420" s="10" t="n">
        <v>0.00220619926802682</v>
      </c>
      <c r="T420" s="18">
        <f>Q420*R420</f>
        <v/>
      </c>
      <c r="U420" s="18">
        <f>P420*Q420</f>
        <v/>
      </c>
      <c r="V420" s="18">
        <f>T420-U420</f>
        <v/>
      </c>
      <c r="W420" s="16">
        <f>(V420/T420)*100</f>
        <v/>
      </c>
    </row>
    <row r="421">
      <c r="A421" t="n">
        <v>421</v>
      </c>
      <c r="B421" t="inlineStr">
        <is>
          <t>OrdID-2019-0004211</t>
        </is>
      </c>
      <c r="C421" s="1" t="n">
        <v>43576</v>
      </c>
      <c r="D421" s="1" t="n">
        <v>43577</v>
      </c>
      <c r="E421" t="inlineStr">
        <is>
          <t>Express 1 Day</t>
        </is>
      </c>
      <c r="F421" t="inlineStr">
        <is>
          <t>CustID- 541</t>
        </is>
      </c>
      <c r="G421" t="inlineStr">
        <is>
          <t>Patricia Narh</t>
        </is>
      </c>
      <c r="H421" t="inlineStr">
        <is>
          <t>Consumer</t>
        </is>
      </c>
      <c r="I421" t="inlineStr">
        <is>
          <t>Effiduase</t>
        </is>
      </c>
      <c r="J421" t="inlineStr">
        <is>
          <t>Ghana</t>
        </is>
      </c>
      <c r="K421" t="inlineStr">
        <is>
          <t>Ashanti</t>
        </is>
      </c>
      <c r="L421" t="inlineStr">
        <is>
          <t>ProdID-28001341</t>
        </is>
      </c>
      <c r="M421" t="inlineStr">
        <is>
          <t>Home_Office</t>
        </is>
      </c>
      <c r="N421" t="inlineStr">
        <is>
          <t>Tools_Home Improvement</t>
        </is>
      </c>
      <c r="O421" t="inlineStr">
        <is>
          <t>Victorinox Swiss Army Classic SD Pocket Knife</t>
        </is>
      </c>
      <c r="P421" s="18" t="n">
        <v>59</v>
      </c>
      <c r="Q421" t="n">
        <v>590</v>
      </c>
      <c r="R421" s="18" t="n">
        <v>74</v>
      </c>
      <c r="S421" s="10" t="n">
        <v>0.01</v>
      </c>
      <c r="T421" s="18">
        <f>Q421*R421</f>
        <v/>
      </c>
      <c r="U421" s="18">
        <f>P421*Q421</f>
        <v/>
      </c>
      <c r="V421" s="18">
        <f>T421-U421</f>
        <v/>
      </c>
      <c r="W421" s="16">
        <f>(V421/T421)*100</f>
        <v/>
      </c>
    </row>
    <row r="422">
      <c r="A422" t="n">
        <v>422</v>
      </c>
      <c r="B422" t="inlineStr">
        <is>
          <t>OrdID-2019-0004221</t>
        </is>
      </c>
      <c r="C422" s="1" t="n">
        <v>43577</v>
      </c>
      <c r="D422" s="1" t="n">
        <v>43580</v>
      </c>
      <c r="E422" t="inlineStr">
        <is>
          <t>2-3 Day</t>
        </is>
      </c>
      <c r="F422" t="inlineStr">
        <is>
          <t>CustID- 254</t>
        </is>
      </c>
      <c r="G422" t="inlineStr">
        <is>
          <t>Krobo Edusei</t>
        </is>
      </c>
      <c r="H422" t="inlineStr">
        <is>
          <t>Corporate</t>
        </is>
      </c>
      <c r="I422" t="inlineStr">
        <is>
          <t>Tarkwa</t>
        </is>
      </c>
      <c r="J422" t="inlineStr">
        <is>
          <t>Ghana</t>
        </is>
      </c>
      <c r="K422" t="inlineStr">
        <is>
          <t>Western</t>
        </is>
      </c>
      <c r="L422" t="inlineStr">
        <is>
          <t>ProdID-28001281</t>
        </is>
      </c>
      <c r="M422" t="inlineStr">
        <is>
          <t>Home_Office</t>
        </is>
      </c>
      <c r="N422" t="inlineStr">
        <is>
          <t>Tools_Home Improvement</t>
        </is>
      </c>
      <c r="O422" t="inlineStr">
        <is>
          <t>Xacto X3311 N0. 1 Precision Knife With 5 No. 11 Blades#1</t>
        </is>
      </c>
      <c r="P422" s="18" t="n">
        <v>43</v>
      </c>
      <c r="Q422" t="n">
        <v>430</v>
      </c>
      <c r="R422" s="18" t="n">
        <v>61</v>
      </c>
      <c r="S422" s="10" t="n">
        <v>0.01813197400525621</v>
      </c>
      <c r="T422" s="18">
        <f>Q422*R422</f>
        <v/>
      </c>
      <c r="U422" s="18">
        <f>P422*Q422</f>
        <v/>
      </c>
      <c r="V422" s="18">
        <f>T422-U422</f>
        <v/>
      </c>
      <c r="W422" s="16">
        <f>(V422/T422)*100</f>
        <v/>
      </c>
    </row>
    <row r="423">
      <c r="A423" t="n">
        <v>423</v>
      </c>
      <c r="B423" t="inlineStr">
        <is>
          <t>OrdID-2019-0004231</t>
        </is>
      </c>
      <c r="C423" s="1" t="n">
        <v>43577</v>
      </c>
      <c r="D423" s="1" t="n">
        <v>43583</v>
      </c>
      <c r="E423" t="inlineStr">
        <is>
          <t>5-7 Day</t>
        </is>
      </c>
      <c r="F423" t="inlineStr">
        <is>
          <t>CustID- 496</t>
        </is>
      </c>
      <c r="G423" t="inlineStr">
        <is>
          <t>Bridget Okyere</t>
        </is>
      </c>
      <c r="H423" t="inlineStr">
        <is>
          <t>Consumer</t>
        </is>
      </c>
      <c r="I423" t="inlineStr">
        <is>
          <t>Yendi</t>
        </is>
      </c>
      <c r="J423" t="inlineStr">
        <is>
          <t>Ghana</t>
        </is>
      </c>
      <c r="K423" t="inlineStr">
        <is>
          <t>Northern</t>
        </is>
      </c>
      <c r="L423" t="inlineStr">
        <is>
          <t>ProdID-28001391</t>
        </is>
      </c>
      <c r="M423" t="inlineStr">
        <is>
          <t>Home_Office</t>
        </is>
      </c>
      <c r="N423" t="inlineStr">
        <is>
          <t>Tools_Home Improvement</t>
        </is>
      </c>
      <c r="O423" t="inlineStr">
        <is>
          <t>Internet's Best Utility Knife - Set of 2</t>
        </is>
      </c>
      <c r="P423" s="18" t="n">
        <v>51</v>
      </c>
      <c r="Q423" t="n">
        <v>510</v>
      </c>
      <c r="R423" s="18" t="n">
        <v>72</v>
      </c>
      <c r="S423" s="10" t="n">
        <v>0.1016787087808359</v>
      </c>
      <c r="T423" s="18">
        <f>Q423*R423</f>
        <v/>
      </c>
      <c r="U423" s="18">
        <f>P423*Q423</f>
        <v/>
      </c>
      <c r="V423" s="18">
        <f>T423-U423</f>
        <v/>
      </c>
      <c r="W423" s="16">
        <f>(V423/T423)*100</f>
        <v/>
      </c>
    </row>
    <row r="424">
      <c r="A424" t="n">
        <v>424</v>
      </c>
      <c r="B424" t="inlineStr">
        <is>
          <t>OrdID-2019-0004241</t>
        </is>
      </c>
      <c r="C424" s="1" t="n">
        <v>43578</v>
      </c>
      <c r="D424" s="1" t="n">
        <v>43583</v>
      </c>
      <c r="E424" t="inlineStr">
        <is>
          <t>5-7 Day</t>
        </is>
      </c>
      <c r="F424" t="inlineStr">
        <is>
          <t>CustID- 271</t>
        </is>
      </c>
      <c r="G424" t="inlineStr">
        <is>
          <t>Francisca Obeng</t>
        </is>
      </c>
      <c r="H424" t="inlineStr">
        <is>
          <t>Corporate</t>
        </is>
      </c>
      <c r="I424" t="inlineStr">
        <is>
          <t>Tamale</t>
        </is>
      </c>
      <c r="J424" t="inlineStr">
        <is>
          <t>Ghana</t>
        </is>
      </c>
      <c r="K424" t="inlineStr">
        <is>
          <t>Northern</t>
        </is>
      </c>
      <c r="L424" t="inlineStr">
        <is>
          <t>ProdID-28000971</t>
        </is>
      </c>
      <c r="M424" t="inlineStr">
        <is>
          <t>Phone_Tablets</t>
        </is>
      </c>
      <c r="N424" t="inlineStr">
        <is>
          <t>Telephones_Accessories</t>
        </is>
      </c>
      <c r="O424" t="inlineStr">
        <is>
          <t>Two Way Telephone Splitters,Uvital Male to 2 Female Converter Cable RJ11 6P4C Telephone</t>
        </is>
      </c>
      <c r="P424" s="18" t="n">
        <v>335</v>
      </c>
      <c r="Q424" t="n">
        <v>3350</v>
      </c>
      <c r="R424" s="18" t="n">
        <v>450</v>
      </c>
      <c r="S424" s="10" t="n">
        <v>0.01827303099515649</v>
      </c>
      <c r="T424" s="18">
        <f>Q424*R424</f>
        <v/>
      </c>
      <c r="U424" s="18">
        <f>P424*Q424</f>
        <v/>
      </c>
      <c r="V424" s="18">
        <f>T424-U424</f>
        <v/>
      </c>
      <c r="W424" s="16">
        <f>(V424/T424)*100</f>
        <v/>
      </c>
    </row>
    <row r="425">
      <c r="A425" t="n">
        <v>425</v>
      </c>
      <c r="B425" t="inlineStr">
        <is>
          <t>OrdID-2019-0004251</t>
        </is>
      </c>
      <c r="C425" s="1" t="n">
        <v>43579</v>
      </c>
      <c r="D425" s="1" t="n">
        <v>43584</v>
      </c>
      <c r="E425" t="inlineStr">
        <is>
          <t>5-7 Day</t>
        </is>
      </c>
      <c r="F425" t="inlineStr">
        <is>
          <t>CustID- 590</t>
        </is>
      </c>
      <c r="G425" t="inlineStr">
        <is>
          <t>Michael Bamfo</t>
        </is>
      </c>
      <c r="H425" t="inlineStr">
        <is>
          <t>Consumer</t>
        </is>
      </c>
      <c r="I425" t="inlineStr">
        <is>
          <t>Mandela</t>
        </is>
      </c>
      <c r="J425" t="inlineStr">
        <is>
          <t>Ghana</t>
        </is>
      </c>
      <c r="K425" t="inlineStr">
        <is>
          <t>Greater Accra</t>
        </is>
      </c>
      <c r="L425" t="inlineStr">
        <is>
          <t>ProdID-28000131</t>
        </is>
      </c>
      <c r="M425" t="inlineStr">
        <is>
          <t>Electronics</t>
        </is>
      </c>
      <c r="N425" t="inlineStr">
        <is>
          <t>Accessories_Supplies</t>
        </is>
      </c>
      <c r="O425" t="inlineStr">
        <is>
          <t>TV One 1RK-6RU-PSU 6RU 250w Power supply and accessories</t>
        </is>
      </c>
      <c r="P425" s="18" t="n">
        <v>1280</v>
      </c>
      <c r="Q425" t="n">
        <v>12800</v>
      </c>
      <c r="R425" s="18" t="n">
        <v>1755</v>
      </c>
      <c r="S425" s="10" t="n">
        <v>0.02712238067080574</v>
      </c>
      <c r="T425" s="18">
        <f>Q425*R425</f>
        <v/>
      </c>
      <c r="U425" s="18">
        <f>P425*Q425</f>
        <v/>
      </c>
      <c r="V425" s="18">
        <f>T425-U425</f>
        <v/>
      </c>
      <c r="W425" s="16">
        <f>(V425/T425)*100</f>
        <v/>
      </c>
    </row>
    <row r="426">
      <c r="A426" t="n">
        <v>426</v>
      </c>
      <c r="B426" t="inlineStr">
        <is>
          <t>OrdID-2019-0004261</t>
        </is>
      </c>
      <c r="C426" s="1" t="n">
        <v>43579</v>
      </c>
      <c r="D426" s="1" t="n">
        <v>43584</v>
      </c>
      <c r="E426" t="inlineStr">
        <is>
          <t>5-7 Day</t>
        </is>
      </c>
      <c r="F426" t="inlineStr">
        <is>
          <t>CustID- 397</t>
        </is>
      </c>
      <c r="G426" t="inlineStr">
        <is>
          <t>Godred Gyimah</t>
        </is>
      </c>
      <c r="H426" t="inlineStr">
        <is>
          <t>Corporate</t>
        </is>
      </c>
      <c r="I426" t="inlineStr">
        <is>
          <t xml:space="preserve">Ashaiman </t>
        </is>
      </c>
      <c r="J426" t="inlineStr">
        <is>
          <t>Ghana</t>
        </is>
      </c>
      <c r="K426" t="inlineStr">
        <is>
          <t>Greater Accra</t>
        </is>
      </c>
      <c r="L426" t="inlineStr">
        <is>
          <t>ProdID-28001391</t>
        </is>
      </c>
      <c r="M426" t="inlineStr">
        <is>
          <t>Home_Office</t>
        </is>
      </c>
      <c r="N426" t="inlineStr">
        <is>
          <t>Tools_Home Improvement</t>
        </is>
      </c>
      <c r="O426" t="inlineStr">
        <is>
          <t>Internet's Best Utility Knife - Set of 2</t>
        </is>
      </c>
      <c r="P426" s="18" t="n">
        <v>51</v>
      </c>
      <c r="Q426" t="n">
        <v>510</v>
      </c>
      <c r="R426" s="18" t="n">
        <v>72</v>
      </c>
      <c r="S426" s="10" t="n">
        <v>0.1016787087808359</v>
      </c>
      <c r="T426" s="18">
        <f>Q426*R426</f>
        <v/>
      </c>
      <c r="U426" s="18">
        <f>P426*Q426</f>
        <v/>
      </c>
      <c r="V426" s="18">
        <f>T426-U426</f>
        <v/>
      </c>
      <c r="W426" s="16">
        <f>(V426/T426)*100</f>
        <v/>
      </c>
    </row>
    <row r="427">
      <c r="A427" t="n">
        <v>427</v>
      </c>
      <c r="B427" t="inlineStr">
        <is>
          <t>OrdID-2019-0004271</t>
        </is>
      </c>
      <c r="C427" s="1" t="n">
        <v>43579</v>
      </c>
      <c r="D427" s="1" t="n">
        <v>43579</v>
      </c>
      <c r="E427" t="inlineStr">
        <is>
          <t>Pick up</t>
        </is>
      </c>
      <c r="F427" t="inlineStr">
        <is>
          <t>CustID- 030</t>
        </is>
      </c>
      <c r="G427" t="inlineStr">
        <is>
          <t>Cecilia Esi</t>
        </is>
      </c>
      <c r="H427" t="inlineStr">
        <is>
          <t>Home Office</t>
        </is>
      </c>
      <c r="I427" t="inlineStr">
        <is>
          <t>Ahwiaa</t>
        </is>
      </c>
      <c r="J427" t="inlineStr">
        <is>
          <t>Ghana</t>
        </is>
      </c>
      <c r="K427" t="inlineStr">
        <is>
          <t>Ashanti</t>
        </is>
      </c>
      <c r="L427" t="inlineStr">
        <is>
          <t>ProdID-28000071</t>
        </is>
      </c>
      <c r="M427" t="inlineStr">
        <is>
          <t>Phone_Tablets</t>
        </is>
      </c>
      <c r="N427" t="inlineStr">
        <is>
          <t>Mobile Phones</t>
        </is>
      </c>
      <c r="O427" t="inlineStr">
        <is>
          <t>Apple iPhone 7 Plus 32GB 128GB 4G-LTE Entsperrt Smartphone 12M Warranty</t>
        </is>
      </c>
      <c r="P427" s="18" t="n">
        <v>4051</v>
      </c>
      <c r="Q427" t="n">
        <v>40510</v>
      </c>
      <c r="R427" s="18" t="n">
        <v>5146</v>
      </c>
      <c r="S427" s="10" t="n">
        <v>0.04</v>
      </c>
      <c r="T427" s="18">
        <f>Q427*R427</f>
        <v/>
      </c>
      <c r="U427" s="18">
        <f>P427*Q427</f>
        <v/>
      </c>
      <c r="V427" s="18">
        <f>T427-U427</f>
        <v/>
      </c>
      <c r="W427" s="16">
        <f>(V427/T427)*100</f>
        <v/>
      </c>
    </row>
    <row r="428">
      <c r="A428" t="n">
        <v>428</v>
      </c>
      <c r="B428" t="inlineStr">
        <is>
          <t>OrdID-2019-0004281</t>
        </is>
      </c>
      <c r="C428" s="1" t="n">
        <v>43580</v>
      </c>
      <c r="D428" s="1" t="n">
        <v>43585</v>
      </c>
      <c r="E428" t="inlineStr">
        <is>
          <t>5-7 Day</t>
        </is>
      </c>
      <c r="F428" t="inlineStr">
        <is>
          <t>CustID- 030</t>
        </is>
      </c>
      <c r="G428" t="inlineStr">
        <is>
          <t>Cecilia Esi</t>
        </is>
      </c>
      <c r="H428" t="inlineStr">
        <is>
          <t>Home Office</t>
        </is>
      </c>
      <c r="I428" t="inlineStr">
        <is>
          <t>Ahwiaa</t>
        </is>
      </c>
      <c r="J428" t="inlineStr">
        <is>
          <t>Ghana</t>
        </is>
      </c>
      <c r="K428" t="inlineStr">
        <is>
          <t>Ashanti</t>
        </is>
      </c>
      <c r="L428" t="inlineStr">
        <is>
          <t>ProdID-28000041</t>
        </is>
      </c>
      <c r="M428" t="inlineStr">
        <is>
          <t>Phone_Tablets</t>
        </is>
      </c>
      <c r="N428" t="inlineStr">
        <is>
          <t>Mobile Phones</t>
        </is>
      </c>
      <c r="O428" t="inlineStr">
        <is>
          <t>Apple iphone 8 plus locked ee red - 256 gb</t>
        </is>
      </c>
      <c r="P428" s="18" t="n">
        <v>1893</v>
      </c>
      <c r="Q428" t="n">
        <v>18930</v>
      </c>
      <c r="R428" s="18" t="n">
        <v>2745</v>
      </c>
      <c r="S428" s="10" t="n">
        <v>0.08619090547473117</v>
      </c>
      <c r="T428" s="18">
        <f>Q428*R428</f>
        <v/>
      </c>
      <c r="U428" s="18">
        <f>P428*Q428</f>
        <v/>
      </c>
      <c r="V428" s="18">
        <f>T428-U428</f>
        <v/>
      </c>
      <c r="W428" s="16">
        <f>(V428/T428)*100</f>
        <v/>
      </c>
    </row>
    <row r="429">
      <c r="A429" t="n">
        <v>429</v>
      </c>
      <c r="B429" t="inlineStr">
        <is>
          <t>OrdID-2019-0004291</t>
        </is>
      </c>
      <c r="C429" s="1" t="n">
        <v>43581</v>
      </c>
      <c r="D429" s="1" t="n">
        <v>43588</v>
      </c>
      <c r="E429" t="inlineStr">
        <is>
          <t>5-7 Day</t>
        </is>
      </c>
      <c r="F429" t="inlineStr">
        <is>
          <t>CustID- 424</t>
        </is>
      </c>
      <c r="G429" t="inlineStr">
        <is>
          <t>Lovelyn Bentil</t>
        </is>
      </c>
      <c r="H429" t="inlineStr">
        <is>
          <t>Consumer</t>
        </is>
      </c>
      <c r="I429" t="inlineStr">
        <is>
          <t>Obuasi</t>
        </is>
      </c>
      <c r="J429" t="inlineStr">
        <is>
          <t>Ghana</t>
        </is>
      </c>
      <c r="K429" t="inlineStr">
        <is>
          <t>Ashanti</t>
        </is>
      </c>
      <c r="L429" t="inlineStr">
        <is>
          <t>ProdID-28000351</t>
        </is>
      </c>
      <c r="M429" t="inlineStr">
        <is>
          <t>Electronics</t>
        </is>
      </c>
      <c r="N429" t="inlineStr">
        <is>
          <t>Headphones</t>
        </is>
      </c>
      <c r="O429" t="inlineStr">
        <is>
          <t>V9 Bluetooth Earphone With Voice Control - Black</t>
        </is>
      </c>
      <c r="P429" s="18" t="n">
        <v>453</v>
      </c>
      <c r="Q429" t="n">
        <v>4530</v>
      </c>
      <c r="R429" s="18" t="n">
        <v>562</v>
      </c>
      <c r="S429" s="10" t="n">
        <v>0.09</v>
      </c>
      <c r="T429" s="18">
        <f>Q429*R429</f>
        <v/>
      </c>
      <c r="U429" s="18">
        <f>P429*Q429</f>
        <v/>
      </c>
      <c r="V429" s="18">
        <f>T429-U429</f>
        <v/>
      </c>
      <c r="W429" s="16">
        <f>(V429/T429)*100</f>
        <v/>
      </c>
    </row>
    <row r="430">
      <c r="A430" t="n">
        <v>430</v>
      </c>
      <c r="B430" t="inlineStr">
        <is>
          <t>OrdID-2019-0004301</t>
        </is>
      </c>
      <c r="C430" s="1" t="n">
        <v>43582</v>
      </c>
      <c r="D430" s="1" t="n">
        <v>43584</v>
      </c>
      <c r="E430" t="inlineStr">
        <is>
          <t>Pick up</t>
        </is>
      </c>
      <c r="F430" t="inlineStr">
        <is>
          <t>CustID- 102</t>
        </is>
      </c>
      <c r="G430" t="inlineStr">
        <is>
          <t>Owusu Sekyere</t>
        </is>
      </c>
      <c r="H430" t="inlineStr">
        <is>
          <t>Corporate</t>
        </is>
      </c>
      <c r="I430" t="inlineStr">
        <is>
          <t>Tamale</t>
        </is>
      </c>
      <c r="J430" t="inlineStr">
        <is>
          <t>Ghana</t>
        </is>
      </c>
      <c r="K430" t="inlineStr">
        <is>
          <t>Northern</t>
        </is>
      </c>
      <c r="L430" t="inlineStr">
        <is>
          <t>ProdID-28000361</t>
        </is>
      </c>
      <c r="M430" t="inlineStr">
        <is>
          <t>Electronics</t>
        </is>
      </c>
      <c r="N430" t="inlineStr">
        <is>
          <t>Headphones</t>
        </is>
      </c>
      <c r="O430" t="inlineStr">
        <is>
          <t>Bat Music 5800 Original TF MP3 Headset + Free Aux Cable - Black</t>
        </is>
      </c>
      <c r="P430" s="18" t="n">
        <v>210</v>
      </c>
      <c r="Q430" t="n">
        <v>2100</v>
      </c>
      <c r="R430" s="18" t="n">
        <v>240</v>
      </c>
      <c r="S430" s="10" t="n">
        <v>0.02</v>
      </c>
      <c r="T430" s="18">
        <f>Q430*R430</f>
        <v/>
      </c>
      <c r="U430" s="18">
        <f>P430*Q430</f>
        <v/>
      </c>
      <c r="V430" s="18">
        <f>T430-U430</f>
        <v/>
      </c>
      <c r="W430" s="16">
        <f>(V430/T430)*100</f>
        <v/>
      </c>
    </row>
    <row r="431">
      <c r="A431" t="n">
        <v>431</v>
      </c>
      <c r="B431" t="inlineStr">
        <is>
          <t>OrdID-2019-0004311</t>
        </is>
      </c>
      <c r="C431" s="1" t="n">
        <v>43582</v>
      </c>
      <c r="D431" s="1" t="n">
        <v>43588</v>
      </c>
      <c r="E431" t="inlineStr">
        <is>
          <t>5-7 Day</t>
        </is>
      </c>
      <c r="F431" t="inlineStr">
        <is>
          <t>CustID- 254</t>
        </is>
      </c>
      <c r="G431" t="inlineStr">
        <is>
          <t>Krobo Edusei</t>
        </is>
      </c>
      <c r="H431" t="inlineStr">
        <is>
          <t>Corporate</t>
        </is>
      </c>
      <c r="I431" t="inlineStr">
        <is>
          <t>Tarkwa</t>
        </is>
      </c>
      <c r="J431" t="inlineStr">
        <is>
          <t>Ghana</t>
        </is>
      </c>
      <c r="K431" t="inlineStr">
        <is>
          <t>Western</t>
        </is>
      </c>
      <c r="L431" t="inlineStr">
        <is>
          <t>ProdID-28000981</t>
        </is>
      </c>
      <c r="M431" t="inlineStr">
        <is>
          <t>Electronics</t>
        </is>
      </c>
      <c r="N431" t="inlineStr">
        <is>
          <t>Television</t>
        </is>
      </c>
      <c r="O431" t="inlineStr">
        <is>
          <t>SONY BRAVIA FULL HD 1080, 52'' X3500 LCD</t>
        </is>
      </c>
      <c r="P431" s="18" t="n">
        <v>7015</v>
      </c>
      <c r="Q431" t="n">
        <v>70150</v>
      </c>
      <c r="R431" s="18" t="n">
        <v>9190</v>
      </c>
      <c r="S431" s="10" t="n">
        <v>0.1479133945256633</v>
      </c>
      <c r="T431" s="18">
        <f>Q431*R431</f>
        <v/>
      </c>
      <c r="U431" s="18">
        <f>P431*Q431</f>
        <v/>
      </c>
      <c r="V431" s="18">
        <f>T431-U431</f>
        <v/>
      </c>
      <c r="W431" s="16">
        <f>(V431/T431)*100</f>
        <v/>
      </c>
    </row>
    <row r="432">
      <c r="A432" t="n">
        <v>432</v>
      </c>
      <c r="B432" t="inlineStr">
        <is>
          <t>OrdID-2019-0004321</t>
        </is>
      </c>
      <c r="C432" s="1" t="n">
        <v>43583</v>
      </c>
      <c r="D432" s="1" t="n">
        <v>43585</v>
      </c>
      <c r="E432" t="inlineStr">
        <is>
          <t>Pick up</t>
        </is>
      </c>
      <c r="F432" t="inlineStr">
        <is>
          <t>CustID- 525</t>
        </is>
      </c>
      <c r="G432" t="inlineStr">
        <is>
          <t>Peter Ankoma</t>
        </is>
      </c>
      <c r="H432" t="inlineStr">
        <is>
          <t>Consumer</t>
        </is>
      </c>
      <c r="I432" t="inlineStr">
        <is>
          <t>Axim</t>
        </is>
      </c>
      <c r="J432" t="inlineStr">
        <is>
          <t>Ghana</t>
        </is>
      </c>
      <c r="K432" t="inlineStr">
        <is>
          <t>Western</t>
        </is>
      </c>
      <c r="L432" t="inlineStr">
        <is>
          <t>ProdID-28000021</t>
        </is>
      </c>
      <c r="M432" t="inlineStr">
        <is>
          <t>Phone_Tablets</t>
        </is>
      </c>
      <c r="N432" t="inlineStr">
        <is>
          <t>Mobile Phones</t>
        </is>
      </c>
      <c r="O432" t="inlineStr">
        <is>
          <t>Apple iPhone 8 Plus Gold 64GB 256GB 4G LTE Unlocked Smartphone SIM Free</t>
        </is>
      </c>
      <c r="P432" s="18" t="n">
        <v>3409</v>
      </c>
      <c r="Q432" t="n">
        <v>34090</v>
      </c>
      <c r="R432" s="18" t="n">
        <v>4637</v>
      </c>
      <c r="S432" s="10" t="n">
        <v>0.01907337532066422</v>
      </c>
      <c r="T432" s="18">
        <f>Q432*R432</f>
        <v/>
      </c>
      <c r="U432" s="18">
        <f>P432*Q432</f>
        <v/>
      </c>
      <c r="V432" s="18">
        <f>T432-U432</f>
        <v/>
      </c>
      <c r="W432" s="16">
        <f>(V432/T432)*100</f>
        <v/>
      </c>
    </row>
    <row r="433">
      <c r="A433" t="n">
        <v>433</v>
      </c>
      <c r="B433" t="inlineStr">
        <is>
          <t>OrdID-2019-0004331</t>
        </is>
      </c>
      <c r="C433" s="1" t="n">
        <v>43583</v>
      </c>
      <c r="D433" s="1" t="n">
        <v>43583</v>
      </c>
      <c r="E433" t="inlineStr">
        <is>
          <t>Pick up</t>
        </is>
      </c>
      <c r="F433" t="inlineStr">
        <is>
          <t>CustID- 496</t>
        </is>
      </c>
      <c r="G433" t="inlineStr">
        <is>
          <t>Bridget Okyere</t>
        </is>
      </c>
      <c r="H433" t="inlineStr">
        <is>
          <t>Consumer</t>
        </is>
      </c>
      <c r="I433" t="inlineStr">
        <is>
          <t>Yendi</t>
        </is>
      </c>
      <c r="J433" t="inlineStr">
        <is>
          <t>Ghana</t>
        </is>
      </c>
      <c r="K433" t="inlineStr">
        <is>
          <t>Northern</t>
        </is>
      </c>
      <c r="L433" t="inlineStr">
        <is>
          <t>ProdID-28000931</t>
        </is>
      </c>
      <c r="M433" t="inlineStr">
        <is>
          <t>Home_Office</t>
        </is>
      </c>
      <c r="N433" t="inlineStr">
        <is>
          <t>Home_Kitchen</t>
        </is>
      </c>
      <c r="O433" t="inlineStr">
        <is>
          <t>Electric Kettle - 2 Litre Silver</t>
        </is>
      </c>
      <c r="P433" s="18" t="n">
        <v>727</v>
      </c>
      <c r="Q433" t="n">
        <v>7270</v>
      </c>
      <c r="R433" s="18" t="n">
        <v>1005</v>
      </c>
      <c r="S433" s="10" t="n">
        <v>0.05489454851792734</v>
      </c>
      <c r="T433" s="18">
        <f>Q433*R433</f>
        <v/>
      </c>
      <c r="U433" s="18">
        <f>P433*Q433</f>
        <v/>
      </c>
      <c r="V433" s="18">
        <f>T433-U433</f>
        <v/>
      </c>
      <c r="W433" s="16">
        <f>(V433/T433)*100</f>
        <v/>
      </c>
    </row>
    <row r="434">
      <c r="A434" t="n">
        <v>434</v>
      </c>
      <c r="B434" t="inlineStr">
        <is>
          <t>OrdID-2019-0004341</t>
        </is>
      </c>
      <c r="C434" s="1" t="n">
        <v>43584</v>
      </c>
      <c r="D434" s="1" t="n">
        <v>43585</v>
      </c>
      <c r="E434" t="inlineStr">
        <is>
          <t>Express 1 Day</t>
        </is>
      </c>
      <c r="F434" t="inlineStr">
        <is>
          <t>CustID- 290</t>
        </is>
      </c>
      <c r="G434" t="inlineStr">
        <is>
          <t>Michael Gyasi</t>
        </is>
      </c>
      <c r="H434" t="inlineStr">
        <is>
          <t>Consumer</t>
        </is>
      </c>
      <c r="I434" t="inlineStr">
        <is>
          <t>Cape Coast</t>
        </is>
      </c>
      <c r="J434" t="inlineStr">
        <is>
          <t>Ghana</t>
        </is>
      </c>
      <c r="K434" t="inlineStr">
        <is>
          <t>Central</t>
        </is>
      </c>
      <c r="L434" t="inlineStr">
        <is>
          <t>ProdID-28001321</t>
        </is>
      </c>
      <c r="M434" t="inlineStr">
        <is>
          <t>Home_Office</t>
        </is>
      </c>
      <c r="N434" t="inlineStr">
        <is>
          <t>Tools_Home Improvement</t>
        </is>
      </c>
      <c r="O434" t="inlineStr">
        <is>
          <t>BLACK+DECKER 20V MAX Cordless Drill / Driver#2</t>
        </is>
      </c>
      <c r="P434" s="18" t="n">
        <v>127</v>
      </c>
      <c r="Q434" t="n">
        <v>1270</v>
      </c>
      <c r="R434" s="18" t="n">
        <v>184</v>
      </c>
      <c r="S434" s="10" t="n">
        <v>0.002406835081375187</v>
      </c>
      <c r="T434" s="18">
        <f>Q434*R434</f>
        <v/>
      </c>
      <c r="U434" s="18">
        <f>P434*Q434</f>
        <v/>
      </c>
      <c r="V434" s="18">
        <f>T434-U434</f>
        <v/>
      </c>
      <c r="W434" s="16">
        <f>(V434/T434)*100</f>
        <v/>
      </c>
    </row>
    <row r="435">
      <c r="A435" t="n">
        <v>435</v>
      </c>
      <c r="B435" t="inlineStr">
        <is>
          <t>OrdID-2019-0004351</t>
        </is>
      </c>
      <c r="C435" s="1" t="n">
        <v>43584</v>
      </c>
      <c r="D435" s="1" t="n">
        <v>43586</v>
      </c>
      <c r="E435" t="inlineStr">
        <is>
          <t>2-3 Day</t>
        </is>
      </c>
      <c r="F435" t="inlineStr">
        <is>
          <t>CustID- 214</t>
        </is>
      </c>
      <c r="G435" t="inlineStr">
        <is>
          <t>Priscilla Mintah</t>
        </is>
      </c>
      <c r="H435" t="inlineStr">
        <is>
          <t>Consumer</t>
        </is>
      </c>
      <c r="I435" t="inlineStr">
        <is>
          <t>Tamale</t>
        </is>
      </c>
      <c r="J435" t="inlineStr">
        <is>
          <t>Ghana</t>
        </is>
      </c>
      <c r="K435" t="inlineStr">
        <is>
          <t>Northern</t>
        </is>
      </c>
      <c r="L435" t="inlineStr">
        <is>
          <t>ProdID-28000811</t>
        </is>
      </c>
      <c r="M435" t="inlineStr">
        <is>
          <t>Electronics</t>
        </is>
      </c>
      <c r="N435" t="inlineStr">
        <is>
          <t>Radios_Transceivers</t>
        </is>
      </c>
      <c r="O435" t="inlineStr">
        <is>
          <t>Motorola SL4000 Compact DMR Digital UHF Two Way Radio Walkie Talkie</t>
        </is>
      </c>
      <c r="P435" s="18" t="n">
        <v>321</v>
      </c>
      <c r="Q435" t="n">
        <v>3210</v>
      </c>
      <c r="R435" s="18" t="n">
        <v>466</v>
      </c>
      <c r="S435" s="10" t="n">
        <v>0.13819469552503</v>
      </c>
      <c r="T435" s="18">
        <f>Q435*R435</f>
        <v/>
      </c>
      <c r="U435" s="18">
        <f>P435*Q435</f>
        <v/>
      </c>
      <c r="V435" s="18">
        <f>T435-U435</f>
        <v/>
      </c>
      <c r="W435" s="16">
        <f>(V435/T435)*100</f>
        <v/>
      </c>
    </row>
    <row r="436">
      <c r="A436" t="n">
        <v>436</v>
      </c>
      <c r="B436" t="inlineStr">
        <is>
          <t>OrdID-2019-0004361</t>
        </is>
      </c>
      <c r="C436" s="1" t="n">
        <v>43584</v>
      </c>
      <c r="D436" s="1" t="n">
        <v>43586</v>
      </c>
      <c r="E436" t="inlineStr">
        <is>
          <t>Pick up</t>
        </is>
      </c>
      <c r="F436" t="inlineStr">
        <is>
          <t>CustID- 030</t>
        </is>
      </c>
      <c r="G436" t="inlineStr">
        <is>
          <t>Cecilia Esi</t>
        </is>
      </c>
      <c r="H436" t="inlineStr">
        <is>
          <t>Home Office</t>
        </is>
      </c>
      <c r="I436" t="inlineStr">
        <is>
          <t>Ahwiaa</t>
        </is>
      </c>
      <c r="J436" t="inlineStr">
        <is>
          <t>Ghana</t>
        </is>
      </c>
      <c r="K436" t="inlineStr">
        <is>
          <t>Ashanti</t>
        </is>
      </c>
      <c r="L436" t="inlineStr">
        <is>
          <t>ProdID-28000251</t>
        </is>
      </c>
      <c r="M436" t="inlineStr">
        <is>
          <t>Phone_Tablets</t>
        </is>
      </c>
      <c r="N436" t="inlineStr">
        <is>
          <t>Mobile Phones</t>
        </is>
      </c>
      <c r="O436" t="inlineStr">
        <is>
          <t>LG V40 128GB - GSM Unlocked Smartphone Choose color Excellent Condition</t>
        </is>
      </c>
      <c r="P436" s="18" t="n">
        <v>3215</v>
      </c>
      <c r="Q436" t="n">
        <v>32150</v>
      </c>
      <c r="R436" s="18" t="n">
        <v>4277</v>
      </c>
      <c r="S436" s="10" t="n">
        <v>0.00588833372684771</v>
      </c>
      <c r="T436" s="18">
        <f>Q436*R436</f>
        <v/>
      </c>
      <c r="U436" s="18">
        <f>P436*Q436</f>
        <v/>
      </c>
      <c r="V436" s="18">
        <f>T436-U436</f>
        <v/>
      </c>
      <c r="W436" s="16">
        <f>(V436/T436)*100</f>
        <v/>
      </c>
    </row>
    <row r="437">
      <c r="A437" t="n">
        <v>437</v>
      </c>
      <c r="B437" t="inlineStr">
        <is>
          <t>OrdID-2019-0004371</t>
        </is>
      </c>
      <c r="C437" s="1" t="n">
        <v>43585</v>
      </c>
      <c r="D437" s="1" t="n">
        <v>43588</v>
      </c>
      <c r="E437" t="inlineStr">
        <is>
          <t>2-3 Day</t>
        </is>
      </c>
      <c r="F437" t="inlineStr">
        <is>
          <t>CustID- 494</t>
        </is>
      </c>
      <c r="G437" t="inlineStr">
        <is>
          <t>Emmanuel Kwashie</t>
        </is>
      </c>
      <c r="H437" t="inlineStr">
        <is>
          <t>Consumer</t>
        </is>
      </c>
      <c r="I437" t="inlineStr">
        <is>
          <t>Mampong</t>
        </is>
      </c>
      <c r="J437" t="inlineStr">
        <is>
          <t>Ghana</t>
        </is>
      </c>
      <c r="K437" t="inlineStr">
        <is>
          <t>Ashanti</t>
        </is>
      </c>
      <c r="L437" t="inlineStr">
        <is>
          <t>ProdID-28000171</t>
        </is>
      </c>
      <c r="M437" t="inlineStr">
        <is>
          <t>Electronics</t>
        </is>
      </c>
      <c r="N437" t="inlineStr">
        <is>
          <t>Accessories_Supplies</t>
        </is>
      </c>
      <c r="O437" t="inlineStr">
        <is>
          <t>TV One 1RK-4RU-PSU 4RU 250w Power supply and accessories</t>
        </is>
      </c>
      <c r="P437" s="18" t="n">
        <v>1121</v>
      </c>
      <c r="Q437" t="n">
        <v>11210</v>
      </c>
      <c r="R437" s="18" t="n">
        <v>1649</v>
      </c>
      <c r="S437" s="10" t="n">
        <v>0.07384959836802343</v>
      </c>
      <c r="T437" s="18">
        <f>Q437*R437</f>
        <v/>
      </c>
      <c r="U437" s="18">
        <f>P437*Q437</f>
        <v/>
      </c>
      <c r="V437" s="18">
        <f>T437-U437</f>
        <v/>
      </c>
      <c r="W437" s="16">
        <f>(V437/T437)*100</f>
        <v/>
      </c>
    </row>
    <row r="438">
      <c r="A438" t="n">
        <v>438</v>
      </c>
      <c r="B438" t="inlineStr">
        <is>
          <t>OrdID-2019-0004381</t>
        </is>
      </c>
      <c r="C438" s="1" t="n">
        <v>43586</v>
      </c>
      <c r="D438" s="1" t="n">
        <v>43591</v>
      </c>
      <c r="E438" t="inlineStr">
        <is>
          <t>5-7 Day</t>
        </is>
      </c>
      <c r="F438" t="inlineStr">
        <is>
          <t>CustID- 572</t>
        </is>
      </c>
      <c r="G438" t="inlineStr">
        <is>
          <t>Akua Boatemaa</t>
        </is>
      </c>
      <c r="H438" t="inlineStr">
        <is>
          <t>Corporate</t>
        </is>
      </c>
      <c r="I438" t="inlineStr">
        <is>
          <t>Mim</t>
        </is>
      </c>
      <c r="J438" t="inlineStr">
        <is>
          <t>Ghana</t>
        </is>
      </c>
      <c r="K438" t="inlineStr">
        <is>
          <t>Brong-Ahafo</t>
        </is>
      </c>
      <c r="L438" t="inlineStr">
        <is>
          <t>ProdID-28001071</t>
        </is>
      </c>
      <c r="M438" t="inlineStr">
        <is>
          <t>Phone_Tablets</t>
        </is>
      </c>
      <c r="N438" t="inlineStr">
        <is>
          <t>Telephones_Accessories</t>
        </is>
      </c>
      <c r="O438" t="inlineStr">
        <is>
          <t>25 Feet Black Phone Telephone Extension Cord Cable Wire with Standard RJ-11 Plugs by True</t>
        </is>
      </c>
      <c r="P438" s="18" t="n">
        <v>836</v>
      </c>
      <c r="Q438" t="n">
        <v>8360</v>
      </c>
      <c r="R438" s="18" t="n">
        <v>1129</v>
      </c>
      <c r="S438" s="10" t="n">
        <v>0</v>
      </c>
      <c r="T438" s="18">
        <f>Q438*R438</f>
        <v/>
      </c>
      <c r="U438" s="18">
        <f>P438*Q438</f>
        <v/>
      </c>
      <c r="V438" s="18">
        <f>T438-U438</f>
        <v/>
      </c>
      <c r="W438" s="16">
        <f>(V438/T438)*100</f>
        <v/>
      </c>
    </row>
    <row r="439">
      <c r="A439" t="n">
        <v>439</v>
      </c>
      <c r="B439" t="inlineStr">
        <is>
          <t>OrdID-2019-0004391</t>
        </is>
      </c>
      <c r="C439" s="1" t="n">
        <v>43586</v>
      </c>
      <c r="D439" s="1" t="n">
        <v>43586</v>
      </c>
      <c r="E439" t="inlineStr">
        <is>
          <t>Pick up</t>
        </is>
      </c>
      <c r="F439" t="inlineStr">
        <is>
          <t>CustID- 572</t>
        </is>
      </c>
      <c r="G439" t="inlineStr">
        <is>
          <t>Akua Boatemaa</t>
        </is>
      </c>
      <c r="H439" t="inlineStr">
        <is>
          <t>Corporate</t>
        </is>
      </c>
      <c r="I439" t="inlineStr">
        <is>
          <t>Mim</t>
        </is>
      </c>
      <c r="J439" t="inlineStr">
        <is>
          <t>Ghana</t>
        </is>
      </c>
      <c r="K439" t="inlineStr">
        <is>
          <t>Brong-Ahafo</t>
        </is>
      </c>
      <c r="L439" t="inlineStr">
        <is>
          <t>ProdID-28000561</t>
        </is>
      </c>
      <c r="M439" t="inlineStr">
        <is>
          <t>Phone_Tablets</t>
        </is>
      </c>
      <c r="N439" t="inlineStr">
        <is>
          <t>Telephones_Accessories</t>
        </is>
      </c>
      <c r="O439" t="inlineStr">
        <is>
          <t>Fosmon 4K HDMI Cable 50 Feet, Gold-Plated Ultra High Speed (10.2 Gigabyte per second UHD</t>
        </is>
      </c>
      <c r="P439" s="18" t="n">
        <v>1707</v>
      </c>
      <c r="Q439" t="n">
        <v>17070</v>
      </c>
      <c r="R439" s="18" t="n">
        <v>2544</v>
      </c>
      <c r="S439" s="10" t="n">
        <v>0.143295169911734</v>
      </c>
      <c r="T439" s="18">
        <f>Q439*R439</f>
        <v/>
      </c>
      <c r="U439" s="18">
        <f>P439*Q439</f>
        <v/>
      </c>
      <c r="V439" s="18">
        <f>T439-U439</f>
        <v/>
      </c>
      <c r="W439" s="16">
        <f>(V439/T439)*100</f>
        <v/>
      </c>
    </row>
    <row r="440">
      <c r="A440" t="n">
        <v>440</v>
      </c>
      <c r="B440" t="inlineStr">
        <is>
          <t>OrdID-2019-0004401</t>
        </is>
      </c>
      <c r="C440" s="1" t="n">
        <v>43588</v>
      </c>
      <c r="D440" s="1" t="n">
        <v>43590</v>
      </c>
      <c r="E440" t="inlineStr">
        <is>
          <t>2-3 Day</t>
        </is>
      </c>
      <c r="F440" t="inlineStr">
        <is>
          <t>CustID- 401</t>
        </is>
      </c>
      <c r="G440" t="inlineStr">
        <is>
          <t>Selorm Addo</t>
        </is>
      </c>
      <c r="H440" t="inlineStr">
        <is>
          <t>Consumer</t>
        </is>
      </c>
      <c r="I440" t="inlineStr">
        <is>
          <t>Tamale</t>
        </is>
      </c>
      <c r="J440" t="inlineStr">
        <is>
          <t>Ghana</t>
        </is>
      </c>
      <c r="K440" t="inlineStr">
        <is>
          <t>Northern</t>
        </is>
      </c>
      <c r="L440" t="inlineStr">
        <is>
          <t>ProdID-28000121</t>
        </is>
      </c>
      <c r="M440" t="inlineStr">
        <is>
          <t>Phone_Tablets</t>
        </is>
      </c>
      <c r="N440" t="inlineStr">
        <is>
          <t>Mobile Phones</t>
        </is>
      </c>
      <c r="O440" t="inlineStr">
        <is>
          <t>Samsung s6 edge 64 gb</t>
        </is>
      </c>
      <c r="P440" s="18" t="n">
        <v>1956</v>
      </c>
      <c r="Q440" t="n">
        <v>19560</v>
      </c>
      <c r="R440" s="18" t="n">
        <v>2916</v>
      </c>
      <c r="S440" s="10" t="n">
        <v>0.18933471145402</v>
      </c>
      <c r="T440" s="18">
        <f>Q440*R440</f>
        <v/>
      </c>
      <c r="U440" s="18">
        <f>P440*Q440</f>
        <v/>
      </c>
      <c r="V440" s="18">
        <f>T440-U440</f>
        <v/>
      </c>
      <c r="W440" s="16">
        <f>(V440/T440)*100</f>
        <v/>
      </c>
    </row>
    <row r="441">
      <c r="A441" t="n">
        <v>441</v>
      </c>
      <c r="B441" t="inlineStr">
        <is>
          <t>OrdID-2019-0004411</t>
        </is>
      </c>
      <c r="C441" s="1" t="n">
        <v>43589</v>
      </c>
      <c r="D441" s="1" t="n">
        <v>43595</v>
      </c>
      <c r="E441" t="inlineStr">
        <is>
          <t>5-7 Day</t>
        </is>
      </c>
      <c r="F441" t="inlineStr">
        <is>
          <t>CustID- 104</t>
        </is>
      </c>
      <c r="G441" t="inlineStr">
        <is>
          <t>Erica Ntiamoah</t>
        </is>
      </c>
      <c r="H441" t="inlineStr">
        <is>
          <t>Corporate</t>
        </is>
      </c>
      <c r="I441" t="inlineStr">
        <is>
          <t>Wa</t>
        </is>
      </c>
      <c r="J441" t="inlineStr">
        <is>
          <t>Ghana</t>
        </is>
      </c>
      <c r="K441" t="inlineStr">
        <is>
          <t>Upper West</t>
        </is>
      </c>
      <c r="L441" t="inlineStr">
        <is>
          <t>ProdID-28001101</t>
        </is>
      </c>
      <c r="M441" t="inlineStr">
        <is>
          <t>Electronics</t>
        </is>
      </c>
      <c r="N441" t="inlineStr">
        <is>
          <t>Television</t>
        </is>
      </c>
      <c r="O441" t="inlineStr">
        <is>
          <t>Sony Trinitron TV</t>
        </is>
      </c>
      <c r="P441" s="18" t="n">
        <v>6211</v>
      </c>
      <c r="Q441" t="n">
        <v>62110</v>
      </c>
      <c r="R441" s="18" t="n">
        <v>7517</v>
      </c>
      <c r="S441" s="10" t="n">
        <v>0.08</v>
      </c>
      <c r="T441" s="18">
        <f>Q441*R441</f>
        <v/>
      </c>
      <c r="U441" s="18">
        <f>P441*Q441</f>
        <v/>
      </c>
      <c r="V441" s="18">
        <f>T441-U441</f>
        <v/>
      </c>
      <c r="W441" s="16">
        <f>(V441/T441)*100</f>
        <v/>
      </c>
    </row>
    <row r="442">
      <c r="A442" t="n">
        <v>442</v>
      </c>
      <c r="B442" t="inlineStr">
        <is>
          <t>OrdID-2019-0004421</t>
        </is>
      </c>
      <c r="C442" s="1" t="n">
        <v>43590</v>
      </c>
      <c r="D442" s="1" t="n">
        <v>43595</v>
      </c>
      <c r="E442" t="inlineStr">
        <is>
          <t>5-7 Day</t>
        </is>
      </c>
      <c r="F442" t="inlineStr">
        <is>
          <t>CustID- 397</t>
        </is>
      </c>
      <c r="G442" t="inlineStr">
        <is>
          <t>Godred Gyimah</t>
        </is>
      </c>
      <c r="H442" t="inlineStr">
        <is>
          <t>Corporate</t>
        </is>
      </c>
      <c r="I442" t="inlineStr">
        <is>
          <t xml:space="preserve">Ashaiman </t>
        </is>
      </c>
      <c r="J442" t="inlineStr">
        <is>
          <t>Ghana</t>
        </is>
      </c>
      <c r="K442" t="inlineStr">
        <is>
          <t>Greater Accra</t>
        </is>
      </c>
      <c r="L442" t="inlineStr">
        <is>
          <t>ProdID-28000941</t>
        </is>
      </c>
      <c r="M442" t="inlineStr">
        <is>
          <t>Home_Office</t>
        </is>
      </c>
      <c r="N442" t="inlineStr">
        <is>
          <t>Home_Kitchen</t>
        </is>
      </c>
      <c r="O442" t="inlineStr">
        <is>
          <t>Italian Home Rice Cooker With Steamer - 5 Litres - Orange</t>
        </is>
      </c>
      <c r="P442" s="18" t="n">
        <v>1094</v>
      </c>
      <c r="Q442" t="n">
        <v>10940</v>
      </c>
      <c r="R442" s="18" t="n">
        <v>1379</v>
      </c>
      <c r="S442" s="10" t="n">
        <v>0.04</v>
      </c>
      <c r="T442" s="18">
        <f>Q442*R442</f>
        <v/>
      </c>
      <c r="U442" s="18">
        <f>P442*Q442</f>
        <v/>
      </c>
      <c r="V442" s="18">
        <f>T442-U442</f>
        <v/>
      </c>
      <c r="W442" s="16">
        <f>(V442/T442)*100</f>
        <v/>
      </c>
    </row>
    <row r="443">
      <c r="A443" t="n">
        <v>443</v>
      </c>
      <c r="B443" t="inlineStr">
        <is>
          <t>OrdID-2019-0004431</t>
        </is>
      </c>
      <c r="C443" s="1" t="n">
        <v>43591</v>
      </c>
      <c r="D443" s="1" t="n">
        <v>43594</v>
      </c>
      <c r="E443" t="inlineStr">
        <is>
          <t>2-3 Day</t>
        </is>
      </c>
      <c r="F443" t="inlineStr">
        <is>
          <t>CustID- 204</t>
        </is>
      </c>
      <c r="G443" t="inlineStr">
        <is>
          <t>Francis Mensah</t>
        </is>
      </c>
      <c r="H443" t="inlineStr">
        <is>
          <t>Consumer</t>
        </is>
      </c>
      <c r="I443" t="inlineStr">
        <is>
          <t>Tarkwa</t>
        </is>
      </c>
      <c r="J443" t="inlineStr">
        <is>
          <t>Ghana</t>
        </is>
      </c>
      <c r="K443" t="inlineStr">
        <is>
          <t>Western</t>
        </is>
      </c>
      <c r="L443" t="inlineStr">
        <is>
          <t>ProdID-28001151</t>
        </is>
      </c>
      <c r="M443" t="inlineStr">
        <is>
          <t>Electronics</t>
        </is>
      </c>
      <c r="N443" t="inlineStr">
        <is>
          <t>Television</t>
        </is>
      </c>
      <c r="O443" t="inlineStr">
        <is>
          <t>Vintage Casio JY-10 2" Portable LCD Color Television with Case</t>
        </is>
      </c>
      <c r="P443" s="18" t="n">
        <v>4713</v>
      </c>
      <c r="Q443" t="n">
        <v>47130</v>
      </c>
      <c r="R443" s="18" t="n">
        <v>6270</v>
      </c>
      <c r="S443" s="10" t="n">
        <v>0.003753281634155767</v>
      </c>
      <c r="T443" s="18">
        <f>Q443*R443</f>
        <v/>
      </c>
      <c r="U443" s="18">
        <f>P443*Q443</f>
        <v/>
      </c>
      <c r="V443" s="18">
        <f>T443-U443</f>
        <v/>
      </c>
      <c r="W443" s="16">
        <f>(V443/T443)*100</f>
        <v/>
      </c>
    </row>
    <row r="444">
      <c r="A444" t="n">
        <v>444</v>
      </c>
      <c r="B444" t="inlineStr">
        <is>
          <t>OrdID-2019-0004441</t>
        </is>
      </c>
      <c r="C444" s="1" t="n">
        <v>43593</v>
      </c>
      <c r="D444" s="1" t="n">
        <v>43595</v>
      </c>
      <c r="E444" t="inlineStr">
        <is>
          <t>2-3 Day</t>
        </is>
      </c>
      <c r="F444" t="inlineStr">
        <is>
          <t>CustID- 271</t>
        </is>
      </c>
      <c r="G444" t="inlineStr">
        <is>
          <t>Francisca Obeng</t>
        </is>
      </c>
      <c r="H444" t="inlineStr">
        <is>
          <t>Corporate</t>
        </is>
      </c>
      <c r="I444" t="inlineStr">
        <is>
          <t>Tamale</t>
        </is>
      </c>
      <c r="J444" t="inlineStr">
        <is>
          <t>Ghana</t>
        </is>
      </c>
      <c r="K444" t="inlineStr">
        <is>
          <t>Northern</t>
        </is>
      </c>
      <c r="L444" t="inlineStr">
        <is>
          <t>ProdID-28000841</t>
        </is>
      </c>
      <c r="M444" t="inlineStr">
        <is>
          <t>Electronics</t>
        </is>
      </c>
      <c r="N444" t="inlineStr">
        <is>
          <t>Radios_Transceivers</t>
        </is>
      </c>
      <c r="O444" t="inlineStr">
        <is>
          <t>Sigma Wireless SDX460 UHF 440-512MHz duplexer N-type connectors</t>
        </is>
      </c>
      <c r="P444" s="18" t="n">
        <v>510</v>
      </c>
      <c r="Q444" t="n">
        <v>5100</v>
      </c>
      <c r="R444" s="18" t="n">
        <v>720</v>
      </c>
      <c r="S444" s="10" t="n">
        <v>0.1149473394770869</v>
      </c>
      <c r="T444" s="18">
        <f>Q444*R444</f>
        <v/>
      </c>
      <c r="U444" s="18">
        <f>P444*Q444</f>
        <v/>
      </c>
      <c r="V444" s="18">
        <f>T444-U444</f>
        <v/>
      </c>
      <c r="W444" s="16">
        <f>(V444/T444)*100</f>
        <v/>
      </c>
    </row>
    <row r="445">
      <c r="A445" t="n">
        <v>445</v>
      </c>
      <c r="B445" t="inlineStr">
        <is>
          <t>OrdID-2019-0004451</t>
        </is>
      </c>
      <c r="C445" s="1" t="n">
        <v>43595</v>
      </c>
      <c r="D445" s="1" t="n">
        <v>43598</v>
      </c>
      <c r="E445" t="inlineStr">
        <is>
          <t>2-3 Day</t>
        </is>
      </c>
      <c r="F445" t="inlineStr">
        <is>
          <t>CustID- 096</t>
        </is>
      </c>
      <c r="G445" t="inlineStr">
        <is>
          <t>Abdul Rawuf</t>
        </is>
      </c>
      <c r="H445" t="inlineStr">
        <is>
          <t>Home Office</t>
        </is>
      </c>
      <c r="I445" t="inlineStr">
        <is>
          <t>Wa</t>
        </is>
      </c>
      <c r="J445" t="inlineStr">
        <is>
          <t>Ghana</t>
        </is>
      </c>
      <c r="K445" t="inlineStr">
        <is>
          <t>Upper West</t>
        </is>
      </c>
      <c r="L445" t="inlineStr">
        <is>
          <t>ProdID-28000481</t>
        </is>
      </c>
      <c r="M445" t="inlineStr">
        <is>
          <t>Home_Office</t>
        </is>
      </c>
      <c r="N445" t="inlineStr">
        <is>
          <t>Home_Kitchen</t>
        </is>
      </c>
      <c r="O445" t="inlineStr">
        <is>
          <t>Marado Electric Heat Kettle - 2 Litre Silver</t>
        </is>
      </c>
      <c r="P445" s="18" t="n">
        <v>844</v>
      </c>
      <c r="Q445" t="n">
        <v>8440</v>
      </c>
      <c r="R445" s="18" t="n">
        <v>1040</v>
      </c>
      <c r="S445" s="10" t="n">
        <v>0.09</v>
      </c>
      <c r="T445" s="18">
        <f>Q445*R445</f>
        <v/>
      </c>
      <c r="U445" s="18">
        <f>P445*Q445</f>
        <v/>
      </c>
      <c r="V445" s="18">
        <f>T445-U445</f>
        <v/>
      </c>
      <c r="W445" s="16">
        <f>(V445/T445)*100</f>
        <v/>
      </c>
    </row>
    <row r="446">
      <c r="A446" t="n">
        <v>446</v>
      </c>
      <c r="B446" t="inlineStr">
        <is>
          <t>OrdID-2019-0004461</t>
        </is>
      </c>
      <c r="C446" s="1" t="n">
        <v>43595</v>
      </c>
      <c r="D446" s="1" t="n">
        <v>43597</v>
      </c>
      <c r="E446" t="inlineStr">
        <is>
          <t>2-3 Day</t>
        </is>
      </c>
      <c r="F446" t="inlineStr">
        <is>
          <t>CustID- 102</t>
        </is>
      </c>
      <c r="G446" t="inlineStr">
        <is>
          <t>Owusu Sekyere</t>
        </is>
      </c>
      <c r="H446" t="inlineStr">
        <is>
          <t>Corporate</t>
        </is>
      </c>
      <c r="I446" t="inlineStr">
        <is>
          <t>Tamale</t>
        </is>
      </c>
      <c r="J446" t="inlineStr">
        <is>
          <t>Ghana</t>
        </is>
      </c>
      <c r="K446" t="inlineStr">
        <is>
          <t>Northern</t>
        </is>
      </c>
      <c r="L446" t="inlineStr">
        <is>
          <t>ProdID-28000061</t>
        </is>
      </c>
      <c r="M446" t="inlineStr">
        <is>
          <t>Electronics</t>
        </is>
      </c>
      <c r="N446" t="inlineStr">
        <is>
          <t>Accessories_Supplies</t>
        </is>
      </c>
      <c r="O446" t="inlineStr">
        <is>
          <t>Projector Accessories 4h.1dn40.a00 Mains Power Supply for BenQ ms500/mx501/ms5</t>
        </is>
      </c>
      <c r="P446" s="18" t="n">
        <v>269</v>
      </c>
      <c r="Q446" t="n">
        <v>2690</v>
      </c>
      <c r="R446" s="18" t="n">
        <v>404</v>
      </c>
      <c r="S446" s="10" t="n">
        <v>0.05907032800733771</v>
      </c>
      <c r="T446" s="18">
        <f>Q446*R446</f>
        <v/>
      </c>
      <c r="U446" s="18">
        <f>P446*Q446</f>
        <v/>
      </c>
      <c r="V446" s="18">
        <f>T446-U446</f>
        <v/>
      </c>
      <c r="W446" s="16">
        <f>(V446/T446)*100</f>
        <v/>
      </c>
    </row>
    <row r="447">
      <c r="A447" t="n">
        <v>447</v>
      </c>
      <c r="B447" t="inlineStr">
        <is>
          <t>OrdID-2019-0004471</t>
        </is>
      </c>
      <c r="C447" s="1" t="n">
        <v>43596</v>
      </c>
      <c r="D447" s="1" t="n">
        <v>43597</v>
      </c>
      <c r="E447" t="inlineStr">
        <is>
          <t>Pick up</t>
        </is>
      </c>
      <c r="F447" t="inlineStr">
        <is>
          <t>CustID- 186</t>
        </is>
      </c>
      <c r="G447" t="inlineStr">
        <is>
          <t>Elorm Nartey</t>
        </is>
      </c>
      <c r="H447" t="inlineStr">
        <is>
          <t>Corporate</t>
        </is>
      </c>
      <c r="I447" t="inlineStr">
        <is>
          <t>Suhum</t>
        </is>
      </c>
      <c r="J447" t="inlineStr">
        <is>
          <t>Ghana</t>
        </is>
      </c>
      <c r="K447" t="inlineStr">
        <is>
          <t>Eastern</t>
        </is>
      </c>
      <c r="L447" t="inlineStr">
        <is>
          <t>ProdID-28001461</t>
        </is>
      </c>
      <c r="M447" t="inlineStr">
        <is>
          <t>Electronics</t>
        </is>
      </c>
      <c r="N447" t="inlineStr">
        <is>
          <t>Wearable Technology</t>
        </is>
      </c>
      <c r="O447" t="inlineStr">
        <is>
          <t>Misfit Shine Fitness + Sleep Monitor (Jet Black)</t>
        </is>
      </c>
      <c r="P447" s="18" t="n">
        <v>287</v>
      </c>
      <c r="Q447" t="n">
        <v>2870</v>
      </c>
      <c r="R447" s="18" t="n">
        <v>344</v>
      </c>
      <c r="S447" s="10" t="n">
        <v>0.02</v>
      </c>
      <c r="T447" s="18">
        <f>Q447*R447</f>
        <v/>
      </c>
      <c r="U447" s="18">
        <f>P447*Q447</f>
        <v/>
      </c>
      <c r="V447" s="18">
        <f>T447-U447</f>
        <v/>
      </c>
      <c r="W447" s="16">
        <f>(V447/T447)*100</f>
        <v/>
      </c>
    </row>
    <row r="448">
      <c r="A448" t="n">
        <v>448</v>
      </c>
      <c r="B448" t="inlineStr">
        <is>
          <t>OrdID-2019-0004481</t>
        </is>
      </c>
      <c r="C448" s="1" t="n">
        <v>43596</v>
      </c>
      <c r="D448" s="1" t="n">
        <v>43596</v>
      </c>
      <c r="E448" t="inlineStr">
        <is>
          <t>Pick up</t>
        </is>
      </c>
      <c r="F448" t="inlineStr">
        <is>
          <t>CustID- 372</t>
        </is>
      </c>
      <c r="G448" t="inlineStr">
        <is>
          <t>Antwi Frimpong</t>
        </is>
      </c>
      <c r="H448" t="inlineStr">
        <is>
          <t>Corporate</t>
        </is>
      </c>
      <c r="I448" t="inlineStr">
        <is>
          <t>Akatsi</t>
        </is>
      </c>
      <c r="J448" t="inlineStr">
        <is>
          <t>Ghana</t>
        </is>
      </c>
      <c r="K448" t="inlineStr">
        <is>
          <t>Volta</t>
        </is>
      </c>
      <c r="L448" t="inlineStr">
        <is>
          <t>ProdID-28000201</t>
        </is>
      </c>
      <c r="M448" t="inlineStr">
        <is>
          <t>Phone_Tablets</t>
        </is>
      </c>
      <c r="N448" t="inlineStr">
        <is>
          <t>Mobile Phones</t>
        </is>
      </c>
      <c r="O448" t="inlineStr">
        <is>
          <t>APPLE iPhone 7 32/128/256GB Factory Unlocked Smartphone - Various Colour</t>
        </is>
      </c>
      <c r="P448" s="18" t="n">
        <v>3354</v>
      </c>
      <c r="Q448" t="n">
        <v>33540</v>
      </c>
      <c r="R448" s="18" t="n">
        <v>4361</v>
      </c>
      <c r="S448" s="10" t="n">
        <v>0.06001704948566524</v>
      </c>
      <c r="T448" s="18">
        <f>Q448*R448</f>
        <v/>
      </c>
      <c r="U448" s="18">
        <f>P448*Q448</f>
        <v/>
      </c>
      <c r="V448" s="18">
        <f>T448-U448</f>
        <v/>
      </c>
      <c r="W448" s="16">
        <f>(V448/T448)*100</f>
        <v/>
      </c>
    </row>
    <row r="449">
      <c r="A449" t="n">
        <v>449</v>
      </c>
      <c r="B449" t="inlineStr">
        <is>
          <t>OrdID-2019-0004491</t>
        </is>
      </c>
      <c r="C449" s="1" t="n">
        <v>43596</v>
      </c>
      <c r="D449" s="1" t="n">
        <v>43597</v>
      </c>
      <c r="E449" t="inlineStr">
        <is>
          <t>Pick up</t>
        </is>
      </c>
      <c r="F449" t="inlineStr">
        <is>
          <t>CustID- 186</t>
        </is>
      </c>
      <c r="G449" t="inlineStr">
        <is>
          <t>Elorm Nartey</t>
        </is>
      </c>
      <c r="H449" t="inlineStr">
        <is>
          <t>Corporate</t>
        </is>
      </c>
      <c r="I449" t="inlineStr">
        <is>
          <t>Suhum</t>
        </is>
      </c>
      <c r="J449" t="inlineStr">
        <is>
          <t>Ghana</t>
        </is>
      </c>
      <c r="K449" t="inlineStr">
        <is>
          <t>Eastern</t>
        </is>
      </c>
      <c r="L449" t="inlineStr">
        <is>
          <t>ProdID-28000181</t>
        </is>
      </c>
      <c r="M449" t="inlineStr">
        <is>
          <t>Phone_Tablets</t>
        </is>
      </c>
      <c r="N449" t="inlineStr">
        <is>
          <t>Mobile Phones</t>
        </is>
      </c>
      <c r="O449" t="inlineStr">
        <is>
          <t>Xiaomi Redmi Note 7 - 64GB - Space Black (Unlocked) (Dual SIM)</t>
        </is>
      </c>
      <c r="P449" s="18" t="n">
        <v>4228</v>
      </c>
      <c r="Q449" t="n">
        <v>42280</v>
      </c>
      <c r="R449" s="18" t="n">
        <v>5624</v>
      </c>
      <c r="S449" s="10" t="n">
        <v>0.03876840587353812</v>
      </c>
      <c r="T449" s="18">
        <f>Q449*R449</f>
        <v/>
      </c>
      <c r="U449" s="18">
        <f>P449*Q449</f>
        <v/>
      </c>
      <c r="V449" s="18">
        <f>T449-U449</f>
        <v/>
      </c>
      <c r="W449" s="16">
        <f>(V449/T449)*100</f>
        <v/>
      </c>
    </row>
    <row r="450">
      <c r="A450" t="n">
        <v>450</v>
      </c>
      <c r="B450" t="inlineStr">
        <is>
          <t>OrdID-2019-0004501</t>
        </is>
      </c>
      <c r="C450" s="1" t="n">
        <v>43597</v>
      </c>
      <c r="D450" s="1" t="n">
        <v>43598</v>
      </c>
      <c r="E450" t="inlineStr">
        <is>
          <t>Express 1 Day</t>
        </is>
      </c>
      <c r="F450" t="inlineStr">
        <is>
          <t>CustID- 096</t>
        </is>
      </c>
      <c r="G450" t="inlineStr">
        <is>
          <t>Abdul Rawuf</t>
        </is>
      </c>
      <c r="H450" t="inlineStr">
        <is>
          <t>Home Office</t>
        </is>
      </c>
      <c r="I450" t="inlineStr">
        <is>
          <t>Wa</t>
        </is>
      </c>
      <c r="J450" t="inlineStr">
        <is>
          <t>Ghana</t>
        </is>
      </c>
      <c r="K450" t="inlineStr">
        <is>
          <t>Upper West</t>
        </is>
      </c>
      <c r="L450" t="inlineStr">
        <is>
          <t>ProdID-28000731</t>
        </is>
      </c>
      <c r="M450" t="inlineStr">
        <is>
          <t>Phone_Tablets</t>
        </is>
      </c>
      <c r="N450" t="inlineStr">
        <is>
          <t>Telephones_Accessories</t>
        </is>
      </c>
      <c r="O450" t="inlineStr">
        <is>
          <t>iMah AAA Rechargeable Batteries 1.2V 750mAh Ni-MH, Also Compatible with Panasonic Cordless</t>
        </is>
      </c>
      <c r="P450" s="18" t="n">
        <v>281</v>
      </c>
      <c r="Q450" t="n">
        <v>2810</v>
      </c>
      <c r="R450" s="18" t="n">
        <v>333</v>
      </c>
      <c r="S450" s="10" t="n">
        <v>0.02</v>
      </c>
      <c r="T450" s="18">
        <f>Q450*R450</f>
        <v/>
      </c>
      <c r="U450" s="18">
        <f>P450*Q450</f>
        <v/>
      </c>
      <c r="V450" s="18">
        <f>T450-U450</f>
        <v/>
      </c>
      <c r="W450" s="16">
        <f>(V450/T450)*100</f>
        <v/>
      </c>
    </row>
    <row r="451">
      <c r="A451" t="n">
        <v>451</v>
      </c>
      <c r="B451" t="inlineStr">
        <is>
          <t>OrdID-2019-0004511</t>
        </is>
      </c>
      <c r="C451" s="1" t="n">
        <v>43598</v>
      </c>
      <c r="D451" s="1" t="n">
        <v>43601</v>
      </c>
      <c r="E451" t="inlineStr">
        <is>
          <t>2-3 Day</t>
        </is>
      </c>
      <c r="F451" t="inlineStr">
        <is>
          <t>CustID- 590</t>
        </is>
      </c>
      <c r="G451" t="inlineStr">
        <is>
          <t>Michael Bamfo</t>
        </is>
      </c>
      <c r="H451" t="inlineStr">
        <is>
          <t>Consumer</t>
        </is>
      </c>
      <c r="I451" t="inlineStr">
        <is>
          <t>Mandela</t>
        </is>
      </c>
      <c r="J451" t="inlineStr">
        <is>
          <t>Ghana</t>
        </is>
      </c>
      <c r="K451" t="inlineStr">
        <is>
          <t>Greater Accra</t>
        </is>
      </c>
      <c r="L451" t="inlineStr">
        <is>
          <t>ProdID-28000491</t>
        </is>
      </c>
      <c r="M451" t="inlineStr">
        <is>
          <t>Phone_Tablets</t>
        </is>
      </c>
      <c r="N451" t="inlineStr">
        <is>
          <t>Telephones_Accessories</t>
        </is>
      </c>
      <c r="O451" t="inlineStr">
        <is>
          <t>Geilienergy BT183342 BT283342 BT166342 BT266342 BT162342 BT262342 Battery</t>
        </is>
      </c>
      <c r="P451" s="18" t="n">
        <v>1072</v>
      </c>
      <c r="Q451" t="n">
        <v>10720</v>
      </c>
      <c r="R451" s="18" t="n">
        <v>1223</v>
      </c>
      <c r="S451" s="10" t="n">
        <v>0.03</v>
      </c>
      <c r="T451" s="18">
        <f>Q451*R451</f>
        <v/>
      </c>
      <c r="U451" s="18">
        <f>P451*Q451</f>
        <v/>
      </c>
      <c r="V451" s="18">
        <f>T451-U451</f>
        <v/>
      </c>
      <c r="W451" s="16">
        <f>(V451/T451)*100</f>
        <v/>
      </c>
    </row>
    <row r="452">
      <c r="A452" t="n">
        <v>452</v>
      </c>
      <c r="B452" t="inlineStr">
        <is>
          <t>OrdID-2019-0004521</t>
        </is>
      </c>
      <c r="C452" s="1" t="n">
        <v>43598</v>
      </c>
      <c r="D452" s="1" t="n">
        <v>43599</v>
      </c>
      <c r="E452" t="inlineStr">
        <is>
          <t>Express 1 Day</t>
        </is>
      </c>
      <c r="F452" t="inlineStr">
        <is>
          <t>CustID- 397</t>
        </is>
      </c>
      <c r="G452" t="inlineStr">
        <is>
          <t>Godred Gyimah</t>
        </is>
      </c>
      <c r="H452" t="inlineStr">
        <is>
          <t>Corporate</t>
        </is>
      </c>
      <c r="I452" t="inlineStr">
        <is>
          <t xml:space="preserve">Ashaiman </t>
        </is>
      </c>
      <c r="J452" t="inlineStr">
        <is>
          <t>Ghana</t>
        </is>
      </c>
      <c r="K452" t="inlineStr">
        <is>
          <t>Greater Accra</t>
        </is>
      </c>
      <c r="L452" t="inlineStr">
        <is>
          <t>ProdID-28001131</t>
        </is>
      </c>
      <c r="M452" t="inlineStr">
        <is>
          <t>Electronics</t>
        </is>
      </c>
      <c r="N452" t="inlineStr">
        <is>
          <t>Television</t>
        </is>
      </c>
      <c r="O452" t="inlineStr">
        <is>
          <t>Vizio D24-D1 D-Series 24" Class LED Smart TV (Black)</t>
        </is>
      </c>
      <c r="P452" s="18" t="n">
        <v>4276</v>
      </c>
      <c r="Q452" t="n">
        <v>42760</v>
      </c>
      <c r="R452" s="18" t="n">
        <v>5090</v>
      </c>
      <c r="S452" s="10" t="n">
        <v>0.07000000000000001</v>
      </c>
      <c r="T452" s="18">
        <f>Q452*R452</f>
        <v/>
      </c>
      <c r="U452" s="18">
        <f>P452*Q452</f>
        <v/>
      </c>
      <c r="V452" s="18">
        <f>T452-U452</f>
        <v/>
      </c>
      <c r="W452" s="16">
        <f>(V452/T452)*100</f>
        <v/>
      </c>
    </row>
    <row r="453">
      <c r="A453" t="n">
        <v>453</v>
      </c>
      <c r="B453" t="inlineStr">
        <is>
          <t>OrdID-2019-0004531</t>
        </is>
      </c>
      <c r="C453" s="1" t="n">
        <v>43599</v>
      </c>
      <c r="D453" s="1" t="n">
        <v>43605</v>
      </c>
      <c r="E453" t="inlineStr">
        <is>
          <t>5-7 Day</t>
        </is>
      </c>
      <c r="F453" t="inlineStr">
        <is>
          <t>CustID- 397</t>
        </is>
      </c>
      <c r="G453" t="inlineStr">
        <is>
          <t>Godred Gyimah</t>
        </is>
      </c>
      <c r="H453" t="inlineStr">
        <is>
          <t>Corporate</t>
        </is>
      </c>
      <c r="I453" t="inlineStr">
        <is>
          <t xml:space="preserve">Ashaiman </t>
        </is>
      </c>
      <c r="J453" t="inlineStr">
        <is>
          <t>Ghana</t>
        </is>
      </c>
      <c r="K453" t="inlineStr">
        <is>
          <t>Greater Accra</t>
        </is>
      </c>
      <c r="L453" t="inlineStr">
        <is>
          <t>ProdID-28001441</t>
        </is>
      </c>
      <c r="M453" t="inlineStr">
        <is>
          <t>Phone_Tablets</t>
        </is>
      </c>
      <c r="N453" t="inlineStr">
        <is>
          <t>Telephones_Accessories</t>
        </is>
      </c>
      <c r="O453" t="inlineStr">
        <is>
          <t>vCharged Pink/Rose Gold 12 FT Longest MFi Certified Lightning Cable Nylon Braided USB</t>
        </is>
      </c>
      <c r="P453" s="18" t="n">
        <v>942</v>
      </c>
      <c r="Q453" t="n">
        <v>9420</v>
      </c>
      <c r="R453" s="18" t="n">
        <v>1376</v>
      </c>
      <c r="S453" s="10" t="n">
        <v>0.1453518175722602</v>
      </c>
      <c r="T453" s="18">
        <f>Q453*R453</f>
        <v/>
      </c>
      <c r="U453" s="18">
        <f>P453*Q453</f>
        <v/>
      </c>
      <c r="V453" s="18">
        <f>T453-U453</f>
        <v/>
      </c>
      <c r="W453" s="16">
        <f>(V453/T453)*100</f>
        <v/>
      </c>
    </row>
    <row r="454">
      <c r="A454" t="n">
        <v>454</v>
      </c>
      <c r="B454" t="inlineStr">
        <is>
          <t>OrdID-2019-0004541</t>
        </is>
      </c>
      <c r="C454" s="1" t="n">
        <v>43600</v>
      </c>
      <c r="D454" s="1" t="n">
        <v>43602</v>
      </c>
      <c r="E454" t="inlineStr">
        <is>
          <t>Pick up</t>
        </is>
      </c>
      <c r="F454" t="inlineStr">
        <is>
          <t>CustID- 175</t>
        </is>
      </c>
      <c r="G454" t="inlineStr">
        <is>
          <t>Nana Yaa</t>
        </is>
      </c>
      <c r="H454" t="inlineStr">
        <is>
          <t>Consumer</t>
        </is>
      </c>
      <c r="I454" t="inlineStr">
        <is>
          <t>Goaso</t>
        </is>
      </c>
      <c r="J454" t="inlineStr">
        <is>
          <t>Ghana</t>
        </is>
      </c>
      <c r="K454" t="inlineStr">
        <is>
          <t>Brong-Ahafo</t>
        </is>
      </c>
      <c r="L454" t="inlineStr">
        <is>
          <t>ProdID-28000491</t>
        </is>
      </c>
      <c r="M454" t="inlineStr">
        <is>
          <t>Phone_Tablets</t>
        </is>
      </c>
      <c r="N454" t="inlineStr">
        <is>
          <t>Telephones_Accessories</t>
        </is>
      </c>
      <c r="O454" t="inlineStr">
        <is>
          <t>Geilienergy BT183342 BT283342 BT166342 BT266342 BT162342 BT262342 Battery</t>
        </is>
      </c>
      <c r="P454" s="18" t="n">
        <v>1072</v>
      </c>
      <c r="Q454" t="n">
        <v>10720</v>
      </c>
      <c r="R454" s="18" t="n">
        <v>1223</v>
      </c>
      <c r="S454" s="10" t="n">
        <v>0.03</v>
      </c>
      <c r="T454" s="18">
        <f>Q454*R454</f>
        <v/>
      </c>
      <c r="U454" s="18">
        <f>P454*Q454</f>
        <v/>
      </c>
      <c r="V454" s="18">
        <f>T454-U454</f>
        <v/>
      </c>
      <c r="W454" s="16">
        <f>(V454/T454)*100</f>
        <v/>
      </c>
    </row>
    <row r="455">
      <c r="A455" t="n">
        <v>455</v>
      </c>
      <c r="B455" t="inlineStr">
        <is>
          <t>OrdID-2019-0004551</t>
        </is>
      </c>
      <c r="C455" s="1" t="n">
        <v>43600</v>
      </c>
      <c r="D455" s="1" t="n">
        <v>43601</v>
      </c>
      <c r="E455" t="inlineStr">
        <is>
          <t>Pick up</t>
        </is>
      </c>
      <c r="F455" t="inlineStr">
        <is>
          <t>CustID- 290</t>
        </is>
      </c>
      <c r="G455" t="inlineStr">
        <is>
          <t>Michael Gyasi</t>
        </is>
      </c>
      <c r="H455" t="inlineStr">
        <is>
          <t>Consumer</t>
        </is>
      </c>
      <c r="I455" t="inlineStr">
        <is>
          <t>Cape Coast</t>
        </is>
      </c>
      <c r="J455" t="inlineStr">
        <is>
          <t>Ghana</t>
        </is>
      </c>
      <c r="K455" t="inlineStr">
        <is>
          <t>Central</t>
        </is>
      </c>
      <c r="L455" t="inlineStr">
        <is>
          <t>ProdID-28001291</t>
        </is>
      </c>
      <c r="M455" t="inlineStr">
        <is>
          <t>Electronics</t>
        </is>
      </c>
      <c r="N455" t="inlineStr">
        <is>
          <t>Wearable Technology</t>
        </is>
      </c>
      <c r="O455" t="inlineStr">
        <is>
          <t>Samsung Galaxy Watch Active 2 Thom Browne Edition with Case and Steel Buckle</t>
        </is>
      </c>
      <c r="P455" s="18" t="n">
        <v>145</v>
      </c>
      <c r="Q455" t="n">
        <v>1450</v>
      </c>
      <c r="R455" s="18" t="n">
        <v>196</v>
      </c>
      <c r="S455" s="10" t="n">
        <v>0</v>
      </c>
      <c r="T455" s="18">
        <f>Q455*R455</f>
        <v/>
      </c>
      <c r="U455" s="18">
        <f>P455*Q455</f>
        <v/>
      </c>
      <c r="V455" s="18">
        <f>T455-U455</f>
        <v/>
      </c>
      <c r="W455" s="16">
        <f>(V455/T455)*100</f>
        <v/>
      </c>
    </row>
    <row r="456">
      <c r="A456" t="n">
        <v>456</v>
      </c>
      <c r="B456" t="inlineStr">
        <is>
          <t>OrdID-2019-0004561</t>
        </is>
      </c>
      <c r="C456" s="1" t="n">
        <v>43601</v>
      </c>
      <c r="D456" s="1" t="n">
        <v>43604</v>
      </c>
      <c r="E456" t="inlineStr">
        <is>
          <t>2-3 Day</t>
        </is>
      </c>
      <c r="F456" t="inlineStr">
        <is>
          <t>CustID- 152</t>
        </is>
      </c>
      <c r="G456" t="inlineStr">
        <is>
          <t>Okyere Mintah</t>
        </is>
      </c>
      <c r="H456" t="inlineStr">
        <is>
          <t>Corporate</t>
        </is>
      </c>
      <c r="I456" t="inlineStr">
        <is>
          <t>Koforidua</t>
        </is>
      </c>
      <c r="J456" t="inlineStr">
        <is>
          <t>Ghana</t>
        </is>
      </c>
      <c r="K456" t="inlineStr">
        <is>
          <t>Eastern</t>
        </is>
      </c>
      <c r="L456" t="inlineStr">
        <is>
          <t>ProdID-28000301</t>
        </is>
      </c>
      <c r="M456" t="inlineStr">
        <is>
          <t>Home_Office</t>
        </is>
      </c>
      <c r="N456" t="inlineStr">
        <is>
          <t>Furniture</t>
        </is>
      </c>
      <c r="O456" t="inlineStr">
        <is>
          <t>Recliner</t>
        </is>
      </c>
      <c r="P456" s="18" t="n">
        <v>510</v>
      </c>
      <c r="Q456" t="n">
        <v>5100</v>
      </c>
      <c r="R456" s="18" t="n">
        <v>582</v>
      </c>
      <c r="S456" s="10" t="n">
        <v>0.03</v>
      </c>
      <c r="T456" s="18">
        <f>Q456*R456</f>
        <v/>
      </c>
      <c r="U456" s="18">
        <f>P456*Q456</f>
        <v/>
      </c>
      <c r="V456" s="18">
        <f>T456-U456</f>
        <v/>
      </c>
      <c r="W456" s="16">
        <f>(V456/T456)*100</f>
        <v/>
      </c>
    </row>
    <row r="457">
      <c r="A457" t="n">
        <v>457</v>
      </c>
      <c r="B457" t="inlineStr">
        <is>
          <t>OrdID-2019-0004571</t>
        </is>
      </c>
      <c r="C457" s="1" t="n">
        <v>43601</v>
      </c>
      <c r="D457" s="1" t="n">
        <v>43607</v>
      </c>
      <c r="E457" t="inlineStr">
        <is>
          <t>5-7 Day</t>
        </is>
      </c>
      <c r="F457" t="inlineStr">
        <is>
          <t>CustID- 210</t>
        </is>
      </c>
      <c r="G457" t="inlineStr">
        <is>
          <t>Justice Nyamekye</t>
        </is>
      </c>
      <c r="H457" t="inlineStr">
        <is>
          <t>Consumer</t>
        </is>
      </c>
      <c r="I457" t="inlineStr">
        <is>
          <t>Bolgatanga</t>
        </is>
      </c>
      <c r="J457" t="inlineStr">
        <is>
          <t>Ghana</t>
        </is>
      </c>
      <c r="K457" t="inlineStr">
        <is>
          <t>Upper East</t>
        </is>
      </c>
      <c r="L457" t="inlineStr">
        <is>
          <t>ProdID-28000211</t>
        </is>
      </c>
      <c r="M457" t="inlineStr">
        <is>
          <t>Electronics</t>
        </is>
      </c>
      <c r="N457" t="inlineStr">
        <is>
          <t>Accessories_Supplies</t>
        </is>
      </c>
      <c r="O457" t="inlineStr">
        <is>
          <t>Rostra 250-2951 SourcePWR+ Plus Intelligent Accessory Power Supply 12V 7.5 Amp</t>
        </is>
      </c>
      <c r="P457" s="18" t="n">
        <v>377</v>
      </c>
      <c r="Q457" t="n">
        <v>3770</v>
      </c>
      <c r="R457" s="18" t="n">
        <v>529</v>
      </c>
      <c r="S457" s="10" t="n">
        <v>0.02124016043599785</v>
      </c>
      <c r="T457" s="18">
        <f>Q457*R457</f>
        <v/>
      </c>
      <c r="U457" s="18">
        <f>P457*Q457</f>
        <v/>
      </c>
      <c r="V457" s="18">
        <f>T457-U457</f>
        <v/>
      </c>
      <c r="W457" s="16">
        <f>(V457/T457)*100</f>
        <v/>
      </c>
    </row>
    <row r="458">
      <c r="A458" t="n">
        <v>458</v>
      </c>
      <c r="B458" t="inlineStr">
        <is>
          <t>OrdID-2019-0004581</t>
        </is>
      </c>
      <c r="C458" s="1" t="n">
        <v>43604</v>
      </c>
      <c r="D458" s="1" t="n">
        <v>43605</v>
      </c>
      <c r="E458" t="inlineStr">
        <is>
          <t>Express 1 Day</t>
        </is>
      </c>
      <c r="F458" t="inlineStr">
        <is>
          <t>CustID- 541</t>
        </is>
      </c>
      <c r="G458" t="inlineStr">
        <is>
          <t>Patricia Narh</t>
        </is>
      </c>
      <c r="H458" t="inlineStr">
        <is>
          <t>Consumer</t>
        </is>
      </c>
      <c r="I458" t="inlineStr">
        <is>
          <t>Effiduase</t>
        </is>
      </c>
      <c r="J458" t="inlineStr">
        <is>
          <t>Ghana</t>
        </is>
      </c>
      <c r="K458" t="inlineStr">
        <is>
          <t>Ashanti</t>
        </is>
      </c>
      <c r="L458" t="inlineStr">
        <is>
          <t>ProdID-28000451</t>
        </is>
      </c>
      <c r="M458" t="inlineStr">
        <is>
          <t>Phone_Tablets</t>
        </is>
      </c>
      <c r="N458" t="inlineStr">
        <is>
          <t>Laptop_Desktop accessories</t>
        </is>
      </c>
      <c r="O458" t="inlineStr">
        <is>
          <t>Logitech H110 Stereo Headset with Noise Cancelling Microphone</t>
        </is>
      </c>
      <c r="P458" s="18" t="n">
        <v>595</v>
      </c>
      <c r="Q458" t="n">
        <v>5950</v>
      </c>
      <c r="R458" s="18" t="n">
        <v>667</v>
      </c>
      <c r="S458" s="10" t="n">
        <v>0</v>
      </c>
      <c r="T458" s="18">
        <f>Q458*R458</f>
        <v/>
      </c>
      <c r="U458" s="18">
        <f>P458*Q458</f>
        <v/>
      </c>
      <c r="V458" s="18">
        <f>T458-U458</f>
        <v/>
      </c>
      <c r="W458" s="16">
        <f>(V458/T458)*100</f>
        <v/>
      </c>
    </row>
    <row r="459">
      <c r="A459" t="n">
        <v>459</v>
      </c>
      <c r="B459" t="inlineStr">
        <is>
          <t>OrdID-2019-0004591</t>
        </is>
      </c>
      <c r="C459" s="1" t="n">
        <v>43605</v>
      </c>
      <c r="D459" s="1" t="n">
        <v>43607</v>
      </c>
      <c r="E459" t="inlineStr">
        <is>
          <t>2-3 Day</t>
        </is>
      </c>
      <c r="F459" t="inlineStr">
        <is>
          <t>CustID- 254</t>
        </is>
      </c>
      <c r="G459" t="inlineStr">
        <is>
          <t>Krobo Edusei</t>
        </is>
      </c>
      <c r="H459" t="inlineStr">
        <is>
          <t>Corporate</t>
        </is>
      </c>
      <c r="I459" t="inlineStr">
        <is>
          <t>Tarkwa</t>
        </is>
      </c>
      <c r="J459" t="inlineStr">
        <is>
          <t>Ghana</t>
        </is>
      </c>
      <c r="K459" t="inlineStr">
        <is>
          <t>Western</t>
        </is>
      </c>
      <c r="L459" t="inlineStr">
        <is>
          <t>ProdID-28000271</t>
        </is>
      </c>
      <c r="M459" t="inlineStr">
        <is>
          <t>Electronics</t>
        </is>
      </c>
      <c r="N459" t="inlineStr">
        <is>
          <t>Accessories_Supplies</t>
        </is>
      </c>
      <c r="O459" t="inlineStr">
        <is>
          <t>LG Model 8102 ITE Cell Phone AC Adapter Power Supply phone accessories wires</t>
        </is>
      </c>
      <c r="P459" s="18" t="n">
        <v>557</v>
      </c>
      <c r="Q459" t="n">
        <v>5570</v>
      </c>
      <c r="R459" s="18" t="n">
        <v>741</v>
      </c>
      <c r="S459" s="10" t="n">
        <v>0.05441363565538371</v>
      </c>
      <c r="T459" s="18">
        <f>Q459*R459</f>
        <v/>
      </c>
      <c r="U459" s="18">
        <f>P459*Q459</f>
        <v/>
      </c>
      <c r="V459" s="18">
        <f>T459-U459</f>
        <v/>
      </c>
      <c r="W459" s="16">
        <f>(V459/T459)*100</f>
        <v/>
      </c>
    </row>
    <row r="460">
      <c r="A460" t="n">
        <v>460</v>
      </c>
      <c r="B460" t="inlineStr">
        <is>
          <t>OrdID-2019-0004601</t>
        </is>
      </c>
      <c r="C460" s="1" t="n">
        <v>43605</v>
      </c>
      <c r="D460" s="1" t="n">
        <v>43606</v>
      </c>
      <c r="E460" t="inlineStr">
        <is>
          <t>Express 1 Day</t>
        </is>
      </c>
      <c r="F460" t="inlineStr">
        <is>
          <t>CustID- 290</t>
        </is>
      </c>
      <c r="G460" t="inlineStr">
        <is>
          <t>Michael Gyasi</t>
        </is>
      </c>
      <c r="H460" t="inlineStr">
        <is>
          <t>Consumer</t>
        </is>
      </c>
      <c r="I460" t="inlineStr">
        <is>
          <t>Cape Coast</t>
        </is>
      </c>
      <c r="J460" t="inlineStr">
        <is>
          <t>Ghana</t>
        </is>
      </c>
      <c r="K460" t="inlineStr">
        <is>
          <t>Central</t>
        </is>
      </c>
      <c r="L460" t="inlineStr">
        <is>
          <t>ProdID-28001421</t>
        </is>
      </c>
      <c r="M460" t="inlineStr">
        <is>
          <t>Electronics</t>
        </is>
      </c>
      <c r="N460" t="inlineStr">
        <is>
          <t>Wearable Technology</t>
        </is>
      </c>
      <c r="O460" t="inlineStr">
        <is>
          <t>Skagen Falster 2 SKT5103 Smartwatch Stainless Steel Touchscreen</t>
        </is>
      </c>
      <c r="P460" s="18" t="n">
        <v>447</v>
      </c>
      <c r="Q460" t="n">
        <v>4470</v>
      </c>
      <c r="R460" s="18" t="n">
        <v>572</v>
      </c>
      <c r="S460" s="10" t="n">
        <v>0.01</v>
      </c>
      <c r="T460" s="18">
        <f>Q460*R460</f>
        <v/>
      </c>
      <c r="U460" s="18">
        <f>P460*Q460</f>
        <v/>
      </c>
      <c r="V460" s="18">
        <f>T460-U460</f>
        <v/>
      </c>
      <c r="W460" s="16">
        <f>(V460/T460)*100</f>
        <v/>
      </c>
    </row>
    <row r="461">
      <c r="A461" t="n">
        <v>461</v>
      </c>
      <c r="B461" t="inlineStr">
        <is>
          <t>OrdID-2019-0004611</t>
        </is>
      </c>
      <c r="C461" s="1" t="n">
        <v>43606</v>
      </c>
      <c r="D461" s="1" t="n">
        <v>43607</v>
      </c>
      <c r="E461" t="inlineStr">
        <is>
          <t>Express 1 Day</t>
        </is>
      </c>
      <c r="F461" t="inlineStr">
        <is>
          <t>CustID- 146</t>
        </is>
      </c>
      <c r="G461" t="inlineStr">
        <is>
          <t>Ernestina Darko</t>
        </is>
      </c>
      <c r="H461" t="inlineStr">
        <is>
          <t>Corporate</t>
        </is>
      </c>
      <c r="I461" t="inlineStr">
        <is>
          <t>Bimbilla</t>
        </is>
      </c>
      <c r="J461" t="inlineStr">
        <is>
          <t>Ghana</t>
        </is>
      </c>
      <c r="K461" t="inlineStr">
        <is>
          <t>Northern</t>
        </is>
      </c>
      <c r="L461" t="inlineStr">
        <is>
          <t>ProdID-28001351</t>
        </is>
      </c>
      <c r="M461" t="inlineStr">
        <is>
          <t>Electronics</t>
        </is>
      </c>
      <c r="N461" t="inlineStr">
        <is>
          <t>Wearable Technology</t>
        </is>
      </c>
      <c r="O461" t="inlineStr">
        <is>
          <t>Smart Watch Bracelet Wristband Fitness Heart Rate BP Monitor iPhone Android</t>
        </is>
      </c>
      <c r="P461" s="18" t="n">
        <v>1006</v>
      </c>
      <c r="Q461" t="n">
        <v>10060</v>
      </c>
      <c r="R461" s="18" t="n">
        <v>1429</v>
      </c>
      <c r="S461" s="10" t="n">
        <v>0.01075374865311119</v>
      </c>
      <c r="T461" s="18">
        <f>Q461*R461</f>
        <v/>
      </c>
      <c r="U461" s="18">
        <f>P461*Q461</f>
        <v/>
      </c>
      <c r="V461" s="18">
        <f>T461-U461</f>
        <v/>
      </c>
      <c r="W461" s="16">
        <f>(V461/T461)*100</f>
        <v/>
      </c>
    </row>
    <row r="462">
      <c r="A462" t="n">
        <v>462</v>
      </c>
      <c r="B462" t="inlineStr">
        <is>
          <t>OrdID-2019-0004621</t>
        </is>
      </c>
      <c r="C462" s="1" t="n">
        <v>43606</v>
      </c>
      <c r="D462" s="1" t="n">
        <v>43608</v>
      </c>
      <c r="E462" t="inlineStr">
        <is>
          <t>Pick up</t>
        </is>
      </c>
      <c r="F462" t="inlineStr">
        <is>
          <t>CustID- 590</t>
        </is>
      </c>
      <c r="G462" t="inlineStr">
        <is>
          <t>Michael Bamfo</t>
        </is>
      </c>
      <c r="H462" t="inlineStr">
        <is>
          <t>Consumer</t>
        </is>
      </c>
      <c r="I462" t="inlineStr">
        <is>
          <t>Mandela</t>
        </is>
      </c>
      <c r="J462" t="inlineStr">
        <is>
          <t>Ghana</t>
        </is>
      </c>
      <c r="K462" t="inlineStr">
        <is>
          <t>Greater Accra</t>
        </is>
      </c>
      <c r="L462" t="inlineStr">
        <is>
          <t>ProdID-28000581</t>
        </is>
      </c>
      <c r="M462" t="inlineStr">
        <is>
          <t>Phone_Tablets</t>
        </is>
      </c>
      <c r="N462" t="inlineStr">
        <is>
          <t>Telephones_Accessories</t>
        </is>
      </c>
      <c r="O462" t="inlineStr">
        <is>
          <t>Replacement Battery BT162342 / BT262342 for Vtech AT&amp;T Cordless Telephones CS6114</t>
        </is>
      </c>
      <c r="P462" s="18" t="n">
        <v>610</v>
      </c>
      <c r="Q462" t="n">
        <v>6100</v>
      </c>
      <c r="R462" s="18" t="n">
        <v>819</v>
      </c>
      <c r="S462" s="10" t="n">
        <v>0.06033319494650853</v>
      </c>
      <c r="T462" s="18">
        <f>Q462*R462</f>
        <v/>
      </c>
      <c r="U462" s="18">
        <f>P462*Q462</f>
        <v/>
      </c>
      <c r="V462" s="18">
        <f>T462-U462</f>
        <v/>
      </c>
      <c r="W462" s="16">
        <f>(V462/T462)*100</f>
        <v/>
      </c>
    </row>
    <row r="463">
      <c r="A463" t="n">
        <v>463</v>
      </c>
      <c r="B463" t="inlineStr">
        <is>
          <t>OrdID-2019-0004631</t>
        </is>
      </c>
      <c r="C463" s="1" t="n">
        <v>43608</v>
      </c>
      <c r="D463" s="1" t="n">
        <v>43608</v>
      </c>
      <c r="E463" t="inlineStr">
        <is>
          <t>Pick up</t>
        </is>
      </c>
      <c r="F463" t="inlineStr">
        <is>
          <t>CustID- 214</t>
        </is>
      </c>
      <c r="G463" t="inlineStr">
        <is>
          <t>Priscilla Mintah</t>
        </is>
      </c>
      <c r="H463" t="inlineStr">
        <is>
          <t>Consumer</t>
        </is>
      </c>
      <c r="I463" t="inlineStr">
        <is>
          <t>Tamale</t>
        </is>
      </c>
      <c r="J463" t="inlineStr">
        <is>
          <t>Ghana</t>
        </is>
      </c>
      <c r="K463" t="inlineStr">
        <is>
          <t>Northern</t>
        </is>
      </c>
      <c r="L463" t="inlineStr">
        <is>
          <t>ProdID-28001381</t>
        </is>
      </c>
      <c r="M463" t="inlineStr">
        <is>
          <t>Home_Office</t>
        </is>
      </c>
      <c r="N463" t="inlineStr">
        <is>
          <t>Tools_Home Improvement</t>
        </is>
      </c>
      <c r="O463" t="inlineStr">
        <is>
          <t>Crankbrothers M19 Multi-Tool + Case</t>
        </is>
      </c>
      <c r="P463" s="18" t="n">
        <v>60</v>
      </c>
      <c r="Q463" t="n">
        <v>600</v>
      </c>
      <c r="R463" s="18" t="n">
        <v>83</v>
      </c>
      <c r="S463" s="10" t="n">
        <v>0.120197378394298</v>
      </c>
      <c r="T463" s="18">
        <f>Q463*R463</f>
        <v/>
      </c>
      <c r="U463" s="18">
        <f>P463*Q463</f>
        <v/>
      </c>
      <c r="V463" s="18">
        <f>T463-U463</f>
        <v/>
      </c>
      <c r="W463" s="16">
        <f>(V463/T463)*100</f>
        <v/>
      </c>
    </row>
    <row r="464">
      <c r="A464" t="n">
        <v>464</v>
      </c>
      <c r="B464" t="inlineStr">
        <is>
          <t>OrdID-2019-0004641</t>
        </is>
      </c>
      <c r="C464" s="1" t="n">
        <v>43608</v>
      </c>
      <c r="D464" s="1" t="n">
        <v>43609</v>
      </c>
      <c r="E464" t="inlineStr">
        <is>
          <t>Pick up</t>
        </is>
      </c>
      <c r="F464" t="inlineStr">
        <is>
          <t>CustID- 271</t>
        </is>
      </c>
      <c r="G464" t="inlineStr">
        <is>
          <t>Francisca Obeng</t>
        </is>
      </c>
      <c r="H464" t="inlineStr">
        <is>
          <t>Corporate</t>
        </is>
      </c>
      <c r="I464" t="inlineStr">
        <is>
          <t>Tamale</t>
        </is>
      </c>
      <c r="J464" t="inlineStr">
        <is>
          <t>Ghana</t>
        </is>
      </c>
      <c r="K464" t="inlineStr">
        <is>
          <t>Northern</t>
        </is>
      </c>
      <c r="L464" t="inlineStr">
        <is>
          <t>ProdID-28000671</t>
        </is>
      </c>
      <c r="M464" t="inlineStr">
        <is>
          <t>Home_Office</t>
        </is>
      </c>
      <c r="N464" t="inlineStr">
        <is>
          <t>Home_Kitchen</t>
        </is>
      </c>
      <c r="O464" t="inlineStr">
        <is>
          <t>KB-999G Blender - 1.5 Litre-Black</t>
        </is>
      </c>
      <c r="P464" s="18" t="n">
        <v>1439</v>
      </c>
      <c r="Q464" t="n">
        <v>14390</v>
      </c>
      <c r="R464" s="18" t="n">
        <v>1972</v>
      </c>
      <c r="S464" s="10" t="n">
        <v>0.018246084238952</v>
      </c>
      <c r="T464" s="18">
        <f>Q464*R464</f>
        <v/>
      </c>
      <c r="U464" s="18">
        <f>P464*Q464</f>
        <v/>
      </c>
      <c r="V464" s="18">
        <f>T464-U464</f>
        <v/>
      </c>
      <c r="W464" s="16">
        <f>(V464/T464)*100</f>
        <v/>
      </c>
    </row>
    <row r="465">
      <c r="A465" t="n">
        <v>465</v>
      </c>
      <c r="B465" t="inlineStr">
        <is>
          <t>OrdID-2019-0004651</t>
        </is>
      </c>
      <c r="C465" s="1" t="n">
        <v>43609</v>
      </c>
      <c r="D465" s="1" t="n">
        <v>43610</v>
      </c>
      <c r="E465" t="inlineStr">
        <is>
          <t>Express 1 Day</t>
        </is>
      </c>
      <c r="F465" t="inlineStr">
        <is>
          <t>CustID- 210</t>
        </is>
      </c>
      <c r="G465" t="inlineStr">
        <is>
          <t>Justice Nyamekye</t>
        </is>
      </c>
      <c r="H465" t="inlineStr">
        <is>
          <t>Consumer</t>
        </is>
      </c>
      <c r="I465" t="inlineStr">
        <is>
          <t>Bolgatanga</t>
        </is>
      </c>
      <c r="J465" t="inlineStr">
        <is>
          <t>Ghana</t>
        </is>
      </c>
      <c r="K465" t="inlineStr">
        <is>
          <t>Upper East</t>
        </is>
      </c>
      <c r="L465" t="inlineStr">
        <is>
          <t>ProdID-28000121</t>
        </is>
      </c>
      <c r="M465" t="inlineStr">
        <is>
          <t>Phone_Tablets</t>
        </is>
      </c>
      <c r="N465" t="inlineStr">
        <is>
          <t>Mobile Phones</t>
        </is>
      </c>
      <c r="O465" t="inlineStr">
        <is>
          <t>Samsung s6 edge 64 gb</t>
        </is>
      </c>
      <c r="P465" s="18" t="n">
        <v>1956</v>
      </c>
      <c r="Q465" t="n">
        <v>19560</v>
      </c>
      <c r="R465" s="18" t="n">
        <v>2916</v>
      </c>
      <c r="S465" s="10" t="n">
        <v>0.18933471145402</v>
      </c>
      <c r="T465" s="18">
        <f>Q465*R465</f>
        <v/>
      </c>
      <c r="U465" s="18">
        <f>P465*Q465</f>
        <v/>
      </c>
      <c r="V465" s="18">
        <f>T465-U465</f>
        <v/>
      </c>
      <c r="W465" s="16">
        <f>(V465/T465)*100</f>
        <v/>
      </c>
    </row>
    <row r="466">
      <c r="A466" t="n">
        <v>466</v>
      </c>
      <c r="B466" t="inlineStr">
        <is>
          <t>OrdID-2019-0004661</t>
        </is>
      </c>
      <c r="C466" s="1" t="n">
        <v>43611</v>
      </c>
      <c r="D466" s="1" t="n">
        <v>43618</v>
      </c>
      <c r="E466" t="inlineStr">
        <is>
          <t>5-7 Day</t>
        </is>
      </c>
      <c r="F466" t="inlineStr">
        <is>
          <t>CustID- 401</t>
        </is>
      </c>
      <c r="G466" t="inlineStr">
        <is>
          <t>Selorm Addo</t>
        </is>
      </c>
      <c r="H466" t="inlineStr">
        <is>
          <t>Consumer</t>
        </is>
      </c>
      <c r="I466" t="inlineStr">
        <is>
          <t>Tamale</t>
        </is>
      </c>
      <c r="J466" t="inlineStr">
        <is>
          <t>Ghana</t>
        </is>
      </c>
      <c r="K466" t="inlineStr">
        <is>
          <t>Northern</t>
        </is>
      </c>
      <c r="L466" t="inlineStr">
        <is>
          <t>ProdID-28001021</t>
        </is>
      </c>
      <c r="M466" t="inlineStr">
        <is>
          <t>Home_Office</t>
        </is>
      </c>
      <c r="N466" t="inlineStr">
        <is>
          <t>Home_Kitchen</t>
        </is>
      </c>
      <c r="O466" t="inlineStr">
        <is>
          <t>Neon NRC-22 Rice Cooker - 2.2 Litre Black/Silver</t>
        </is>
      </c>
      <c r="P466" s="18" t="n">
        <v>777</v>
      </c>
      <c r="Q466" t="n">
        <v>7770</v>
      </c>
      <c r="R466" s="18" t="n">
        <v>1104</v>
      </c>
      <c r="S466" s="10" t="n">
        <v>0.05670100044428763</v>
      </c>
      <c r="T466" s="18">
        <f>Q466*R466</f>
        <v/>
      </c>
      <c r="U466" s="18">
        <f>P466*Q466</f>
        <v/>
      </c>
      <c r="V466" s="18">
        <f>T466-U466</f>
        <v/>
      </c>
      <c r="W466" s="16">
        <f>(V466/T466)*100</f>
        <v/>
      </c>
    </row>
    <row r="467">
      <c r="A467" t="n">
        <v>467</v>
      </c>
      <c r="B467" t="inlineStr">
        <is>
          <t>OrdID-2019-0004671</t>
        </is>
      </c>
      <c r="C467" s="1" t="n">
        <v>43612</v>
      </c>
      <c r="D467" s="1" t="n">
        <v>43617</v>
      </c>
      <c r="E467" t="inlineStr">
        <is>
          <t>5-7 Day</t>
        </is>
      </c>
      <c r="F467" t="inlineStr">
        <is>
          <t>CustID- 453</t>
        </is>
      </c>
      <c r="G467" t="inlineStr">
        <is>
          <t>Osei Bonsu</t>
        </is>
      </c>
      <c r="H467" t="inlineStr">
        <is>
          <t>Corporate</t>
        </is>
      </c>
      <c r="I467" t="inlineStr">
        <is>
          <t>Tamale</t>
        </is>
      </c>
      <c r="J467" t="inlineStr">
        <is>
          <t>Ghana</t>
        </is>
      </c>
      <c r="K467" t="inlineStr">
        <is>
          <t>Northern</t>
        </is>
      </c>
      <c r="L467" t="inlineStr">
        <is>
          <t>ProdID-28001241</t>
        </is>
      </c>
      <c r="M467" t="inlineStr">
        <is>
          <t>Electronics</t>
        </is>
      </c>
      <c r="N467" t="inlineStr">
        <is>
          <t>Wearable Technology</t>
        </is>
      </c>
      <c r="O467" t="inlineStr">
        <is>
          <t>Xiaomi Huami Amazfit Stratos Pace 2 Smart Watch with GPS English Version</t>
        </is>
      </c>
      <c r="P467" s="18" t="n">
        <v>773</v>
      </c>
      <c r="Q467" t="n">
        <v>7730</v>
      </c>
      <c r="R467" s="18" t="n">
        <v>1060</v>
      </c>
      <c r="S467" s="10" t="n">
        <v>0.01390409266992272</v>
      </c>
      <c r="T467" s="18">
        <f>Q467*R467</f>
        <v/>
      </c>
      <c r="U467" s="18">
        <f>P467*Q467</f>
        <v/>
      </c>
      <c r="V467" s="18">
        <f>T467-U467</f>
        <v/>
      </c>
      <c r="W467" s="16">
        <f>(V467/T467)*100</f>
        <v/>
      </c>
    </row>
    <row r="468">
      <c r="A468" t="n">
        <v>468</v>
      </c>
      <c r="B468" t="inlineStr">
        <is>
          <t>OrdID-2019-0004681</t>
        </is>
      </c>
      <c r="C468" s="1" t="n">
        <v>43613</v>
      </c>
      <c r="D468" s="1" t="n">
        <v>43620</v>
      </c>
      <c r="E468" t="inlineStr">
        <is>
          <t>5-7 Day</t>
        </is>
      </c>
      <c r="F468" t="inlineStr">
        <is>
          <t>CustID- 104</t>
        </is>
      </c>
      <c r="G468" t="inlineStr">
        <is>
          <t>Erica Ntiamoah</t>
        </is>
      </c>
      <c r="H468" t="inlineStr">
        <is>
          <t>Corporate</t>
        </is>
      </c>
      <c r="I468" t="inlineStr">
        <is>
          <t>Wa</t>
        </is>
      </c>
      <c r="J468" t="inlineStr">
        <is>
          <t>Ghana</t>
        </is>
      </c>
      <c r="K468" t="inlineStr">
        <is>
          <t>Upper West</t>
        </is>
      </c>
      <c r="L468" t="inlineStr">
        <is>
          <t>ProdID-28000641</t>
        </is>
      </c>
      <c r="M468" t="inlineStr">
        <is>
          <t>Phone_Tablets</t>
        </is>
      </c>
      <c r="N468" t="inlineStr">
        <is>
          <t>Telephones_Accessories</t>
        </is>
      </c>
      <c r="O468" t="inlineStr">
        <is>
          <t>iMBAPrice 50 Feet Long Telephone Extension Cord Phone Cable Line Wire - White</t>
        </is>
      </c>
      <c r="P468" s="18" t="n">
        <v>696</v>
      </c>
      <c r="Q468" t="n">
        <v>6960</v>
      </c>
      <c r="R468" s="18" t="n">
        <v>843</v>
      </c>
      <c r="S468" s="10" t="n">
        <v>0.02</v>
      </c>
      <c r="T468" s="18">
        <f>Q468*R468</f>
        <v/>
      </c>
      <c r="U468" s="18">
        <f>P468*Q468</f>
        <v/>
      </c>
      <c r="V468" s="18">
        <f>T468-U468</f>
        <v/>
      </c>
      <c r="W468" s="16">
        <f>(V468/T468)*100</f>
        <v/>
      </c>
    </row>
    <row r="469">
      <c r="A469" t="n">
        <v>469</v>
      </c>
      <c r="B469" t="inlineStr">
        <is>
          <t>OrdID-2019-0004691</t>
        </is>
      </c>
      <c r="C469" s="1" t="n">
        <v>43616</v>
      </c>
      <c r="D469" s="1" t="n">
        <v>43617</v>
      </c>
      <c r="E469" t="inlineStr">
        <is>
          <t>Pick up</t>
        </is>
      </c>
      <c r="F469" t="inlineStr">
        <is>
          <t>CustID- 152</t>
        </is>
      </c>
      <c r="G469" t="inlineStr">
        <is>
          <t>Okyere Mintah</t>
        </is>
      </c>
      <c r="H469" t="inlineStr">
        <is>
          <t>Corporate</t>
        </is>
      </c>
      <c r="I469" t="inlineStr">
        <is>
          <t>Koforidua</t>
        </is>
      </c>
      <c r="J469" t="inlineStr">
        <is>
          <t>Ghana</t>
        </is>
      </c>
      <c r="K469" t="inlineStr">
        <is>
          <t>Eastern</t>
        </is>
      </c>
      <c r="L469" t="inlineStr">
        <is>
          <t>ProdID-28000631</t>
        </is>
      </c>
      <c r="M469" t="inlineStr">
        <is>
          <t>Electronics</t>
        </is>
      </c>
      <c r="N469" t="inlineStr">
        <is>
          <t>Home Audio</t>
        </is>
      </c>
      <c r="O469" t="inlineStr">
        <is>
          <t>Dayton Audio UM10-22 10" Ultimax DVC Subwoofer 2 ohms Per Coil</t>
        </is>
      </c>
      <c r="P469" s="18" t="n">
        <v>1743</v>
      </c>
      <c r="Q469" t="n">
        <v>17430</v>
      </c>
      <c r="R469" s="18" t="n">
        <v>2406</v>
      </c>
      <c r="S469" s="10" t="n">
        <v>0</v>
      </c>
      <c r="T469" s="18">
        <f>Q469*R469</f>
        <v/>
      </c>
      <c r="U469" s="18">
        <f>P469*Q469</f>
        <v/>
      </c>
      <c r="V469" s="18">
        <f>T469-U469</f>
        <v/>
      </c>
      <c r="W469" s="16">
        <f>(V469/T469)*100</f>
        <v/>
      </c>
    </row>
    <row r="470">
      <c r="A470" t="n">
        <v>470</v>
      </c>
      <c r="B470" t="inlineStr">
        <is>
          <t>OrdID-2019-0004701</t>
        </is>
      </c>
      <c r="C470" s="1" t="n">
        <v>43618</v>
      </c>
      <c r="D470" s="1" t="n">
        <v>43620</v>
      </c>
      <c r="E470" t="inlineStr">
        <is>
          <t>2-3 Day</t>
        </is>
      </c>
      <c r="F470" t="inlineStr">
        <is>
          <t>CustID- 245</t>
        </is>
      </c>
      <c r="G470" t="inlineStr">
        <is>
          <t>Tetteyfio Akuyoo</t>
        </is>
      </c>
      <c r="H470" t="inlineStr">
        <is>
          <t>Corporate</t>
        </is>
      </c>
      <c r="I470" t="inlineStr">
        <is>
          <t>Dzodze</t>
        </is>
      </c>
      <c r="J470" t="inlineStr">
        <is>
          <t>Ghana</t>
        </is>
      </c>
      <c r="K470" t="inlineStr">
        <is>
          <t>Volta</t>
        </is>
      </c>
      <c r="L470" t="inlineStr">
        <is>
          <t>ProdID-28000991</t>
        </is>
      </c>
      <c r="M470" t="inlineStr">
        <is>
          <t>Home_Office</t>
        </is>
      </c>
      <c r="N470" t="inlineStr">
        <is>
          <t>Home_Kitchen</t>
        </is>
      </c>
      <c r="O470" t="inlineStr">
        <is>
          <t>Electric Heating Lunch Box &amp; Food Warmer - Multicolour</t>
        </is>
      </c>
      <c r="P470" s="18" t="n">
        <v>1813</v>
      </c>
      <c r="Q470" t="n">
        <v>18130</v>
      </c>
      <c r="R470" s="18" t="n">
        <v>2249</v>
      </c>
      <c r="S470" s="10" t="n">
        <v>0.12</v>
      </c>
      <c r="T470" s="18">
        <f>Q470*R470</f>
        <v/>
      </c>
      <c r="U470" s="18">
        <f>P470*Q470</f>
        <v/>
      </c>
      <c r="V470" s="18">
        <f>T470-U470</f>
        <v/>
      </c>
      <c r="W470" s="16">
        <f>(V470/T470)*100</f>
        <v/>
      </c>
    </row>
    <row r="471">
      <c r="A471" t="n">
        <v>471</v>
      </c>
      <c r="B471" t="inlineStr">
        <is>
          <t>OrdID-2019-0004711</t>
        </is>
      </c>
      <c r="C471" s="1" t="n">
        <v>43618</v>
      </c>
      <c r="D471" s="1" t="n">
        <v>43623</v>
      </c>
      <c r="E471" t="inlineStr">
        <is>
          <t>5-7 Day</t>
        </is>
      </c>
      <c r="F471" t="inlineStr">
        <is>
          <t>CustID- 146</t>
        </is>
      </c>
      <c r="G471" t="inlineStr">
        <is>
          <t>Ernestina Darko</t>
        </is>
      </c>
      <c r="H471" t="inlineStr">
        <is>
          <t>Corporate</t>
        </is>
      </c>
      <c r="I471" t="inlineStr">
        <is>
          <t>Bimbilla</t>
        </is>
      </c>
      <c r="J471" t="inlineStr">
        <is>
          <t>Ghana</t>
        </is>
      </c>
      <c r="K471" t="inlineStr">
        <is>
          <t>Northern</t>
        </is>
      </c>
      <c r="L471" t="inlineStr">
        <is>
          <t>ProdID-28001301</t>
        </is>
      </c>
      <c r="M471" t="inlineStr">
        <is>
          <t>Electronics</t>
        </is>
      </c>
      <c r="N471" t="inlineStr">
        <is>
          <t>Wearable Technology</t>
        </is>
      </c>
      <c r="O471" t="inlineStr">
        <is>
          <t>Apple Watch Series 3 Stainless Steel Case with Milanese Loop - Space Black</t>
        </is>
      </c>
      <c r="P471" s="18" t="n">
        <v>113</v>
      </c>
      <c r="Q471" t="n">
        <v>1130</v>
      </c>
      <c r="R471" s="18" t="n">
        <v>141</v>
      </c>
      <c r="S471" s="10" t="n">
        <v>0.12</v>
      </c>
      <c r="T471" s="18">
        <f>Q471*R471</f>
        <v/>
      </c>
      <c r="U471" s="18">
        <f>P471*Q471</f>
        <v/>
      </c>
      <c r="V471" s="18">
        <f>T471-U471</f>
        <v/>
      </c>
      <c r="W471" s="16">
        <f>(V471/T471)*100</f>
        <v/>
      </c>
    </row>
    <row r="472">
      <c r="A472" t="n">
        <v>472</v>
      </c>
      <c r="B472" t="inlineStr">
        <is>
          <t>OrdID-2019-0004721</t>
        </is>
      </c>
      <c r="C472" s="1" t="n">
        <v>43621</v>
      </c>
      <c r="D472" s="1" t="n">
        <v>43622</v>
      </c>
      <c r="E472" t="inlineStr">
        <is>
          <t>Pick up</t>
        </is>
      </c>
      <c r="F472" t="inlineStr">
        <is>
          <t>CustID- 271</t>
        </is>
      </c>
      <c r="G472" t="inlineStr">
        <is>
          <t>Francisca Obeng</t>
        </is>
      </c>
      <c r="H472" t="inlineStr">
        <is>
          <t>Corporate</t>
        </is>
      </c>
      <c r="I472" t="inlineStr">
        <is>
          <t>Tamale</t>
        </is>
      </c>
      <c r="J472" t="inlineStr">
        <is>
          <t>Ghana</t>
        </is>
      </c>
      <c r="K472" t="inlineStr">
        <is>
          <t>Northern</t>
        </is>
      </c>
      <c r="L472" t="inlineStr">
        <is>
          <t>ProdID-28000391</t>
        </is>
      </c>
      <c r="M472" t="inlineStr">
        <is>
          <t>Home_Office</t>
        </is>
      </c>
      <c r="N472" t="inlineStr">
        <is>
          <t>Home_Kitchen</t>
        </is>
      </c>
      <c r="O472" t="inlineStr">
        <is>
          <t>Binatone DI-1255 Dry Iron - 1200 Watt White/Black</t>
        </is>
      </c>
      <c r="P472" s="18" t="n">
        <v>602</v>
      </c>
      <c r="Q472" t="n">
        <v>6020</v>
      </c>
      <c r="R472" s="18" t="n">
        <v>904</v>
      </c>
      <c r="S472" s="10" t="n">
        <v>0.08912200451778159</v>
      </c>
      <c r="T472" s="18">
        <f>Q472*R472</f>
        <v/>
      </c>
      <c r="U472" s="18">
        <f>P472*Q472</f>
        <v/>
      </c>
      <c r="V472" s="18">
        <f>T472-U472</f>
        <v/>
      </c>
      <c r="W472" s="16">
        <f>(V472/T472)*100</f>
        <v/>
      </c>
    </row>
    <row r="473">
      <c r="A473" t="n">
        <v>473</v>
      </c>
      <c r="B473" t="inlineStr">
        <is>
          <t>OrdID-2019-0004731</t>
        </is>
      </c>
      <c r="C473" s="1" t="n">
        <v>43623</v>
      </c>
      <c r="D473" s="1" t="n">
        <v>43625</v>
      </c>
      <c r="E473" t="inlineStr">
        <is>
          <t>2-3 Day</t>
        </is>
      </c>
      <c r="F473" t="inlineStr">
        <is>
          <t>CustID- 214</t>
        </is>
      </c>
      <c r="G473" t="inlineStr">
        <is>
          <t>Priscilla Mintah</t>
        </is>
      </c>
      <c r="H473" t="inlineStr">
        <is>
          <t>Consumer</t>
        </is>
      </c>
      <c r="I473" t="inlineStr">
        <is>
          <t>Tamale</t>
        </is>
      </c>
      <c r="J473" t="inlineStr">
        <is>
          <t>Ghana</t>
        </is>
      </c>
      <c r="K473" t="inlineStr">
        <is>
          <t>Northern</t>
        </is>
      </c>
      <c r="L473" t="inlineStr">
        <is>
          <t>ProdID-28000431</t>
        </is>
      </c>
      <c r="M473" t="inlineStr">
        <is>
          <t>Electronics</t>
        </is>
      </c>
      <c r="N473" t="inlineStr">
        <is>
          <t>Headphones</t>
        </is>
      </c>
      <c r="O473" t="inlineStr">
        <is>
          <t>H17T Bluetooth Earphone With Charging Case - White</t>
        </is>
      </c>
      <c r="P473" s="18" t="n">
        <v>258</v>
      </c>
      <c r="Q473" t="n">
        <v>2580</v>
      </c>
      <c r="R473" s="18" t="n">
        <v>357</v>
      </c>
      <c r="S473" s="10" t="n">
        <v>0.007005218316865926</v>
      </c>
      <c r="T473" s="18">
        <f>Q473*R473</f>
        <v/>
      </c>
      <c r="U473" s="18">
        <f>P473*Q473</f>
        <v/>
      </c>
      <c r="V473" s="18">
        <f>T473-U473</f>
        <v/>
      </c>
      <c r="W473" s="16">
        <f>(V473/T473)*100</f>
        <v/>
      </c>
    </row>
    <row r="474">
      <c r="A474" t="n">
        <v>474</v>
      </c>
      <c r="B474" t="inlineStr">
        <is>
          <t>OrdID-2019-0004741</t>
        </is>
      </c>
      <c r="C474" s="1" t="n">
        <v>43626</v>
      </c>
      <c r="D474" s="1" t="n">
        <v>43631</v>
      </c>
      <c r="E474" t="inlineStr">
        <is>
          <t>5-7 Day</t>
        </is>
      </c>
      <c r="F474" t="inlineStr">
        <is>
          <t>CustID- 204</t>
        </is>
      </c>
      <c r="G474" t="inlineStr">
        <is>
          <t>Francis Mensah</t>
        </is>
      </c>
      <c r="H474" t="inlineStr">
        <is>
          <t>Consumer</t>
        </is>
      </c>
      <c r="I474" t="inlineStr">
        <is>
          <t>Tarkwa</t>
        </is>
      </c>
      <c r="J474" t="inlineStr">
        <is>
          <t>Ghana</t>
        </is>
      </c>
      <c r="K474" t="inlineStr">
        <is>
          <t>Western</t>
        </is>
      </c>
      <c r="L474" t="inlineStr">
        <is>
          <t>ProdID-28000411</t>
        </is>
      </c>
      <c r="M474" t="inlineStr">
        <is>
          <t>Electronics</t>
        </is>
      </c>
      <c r="N474" t="inlineStr">
        <is>
          <t>Headphones</t>
        </is>
      </c>
      <c r="O474" t="inlineStr">
        <is>
          <t>Samsung Galaxy Buds Wireless Headset - Black</t>
        </is>
      </c>
      <c r="P474" s="18" t="n">
        <v>377</v>
      </c>
      <c r="Q474" t="n">
        <v>3770</v>
      </c>
      <c r="R474" s="18" t="n">
        <v>558</v>
      </c>
      <c r="S474" s="10" t="n">
        <v>0.1629267082429524</v>
      </c>
      <c r="T474" s="18">
        <f>Q474*R474</f>
        <v/>
      </c>
      <c r="U474" s="18">
        <f>P474*Q474</f>
        <v/>
      </c>
      <c r="V474" s="18">
        <f>T474-U474</f>
        <v/>
      </c>
      <c r="W474" s="16">
        <f>(V474/T474)*100</f>
        <v/>
      </c>
    </row>
    <row r="475">
      <c r="A475" t="n">
        <v>475</v>
      </c>
      <c r="B475" t="inlineStr">
        <is>
          <t>OrdID-2019-0004751</t>
        </is>
      </c>
      <c r="C475" s="1" t="n">
        <v>43628</v>
      </c>
      <c r="D475" s="1" t="n">
        <v>43631</v>
      </c>
      <c r="E475" t="inlineStr">
        <is>
          <t>2-3 Day</t>
        </is>
      </c>
      <c r="F475" t="inlineStr">
        <is>
          <t>CustID- 210</t>
        </is>
      </c>
      <c r="G475" t="inlineStr">
        <is>
          <t>Justice Nyamekye</t>
        </is>
      </c>
      <c r="H475" t="inlineStr">
        <is>
          <t>Consumer</t>
        </is>
      </c>
      <c r="I475" t="inlineStr">
        <is>
          <t>Bolgatanga</t>
        </is>
      </c>
      <c r="J475" t="inlineStr">
        <is>
          <t>Ghana</t>
        </is>
      </c>
      <c r="K475" t="inlineStr">
        <is>
          <t>Upper East</t>
        </is>
      </c>
      <c r="L475" t="inlineStr">
        <is>
          <t>ProdID-28001221</t>
        </is>
      </c>
      <c r="M475" t="inlineStr">
        <is>
          <t>Home_Office</t>
        </is>
      </c>
      <c r="N475" t="inlineStr">
        <is>
          <t>Office Products</t>
        </is>
      </c>
      <c r="O475" t="inlineStr">
        <is>
          <t>Scotch Thermal Laminating Pouches, 200-Pack, 8.9 x 11.4 inches, Letter Size Sheets, Clear, 3-Mil (TP3854-200)</t>
        </is>
      </c>
      <c r="P475" s="18" t="n">
        <v>17</v>
      </c>
      <c r="Q475" t="n">
        <v>170</v>
      </c>
      <c r="R475" s="18" t="n">
        <v>21</v>
      </c>
      <c r="S475" s="10" t="n">
        <v>0.07000000000000001</v>
      </c>
      <c r="T475" s="18">
        <f>Q475*R475</f>
        <v/>
      </c>
      <c r="U475" s="18">
        <f>P475*Q475</f>
        <v/>
      </c>
      <c r="V475" s="18">
        <f>T475-U475</f>
        <v/>
      </c>
      <c r="W475" s="16">
        <f>(V475/T475)*100</f>
        <v/>
      </c>
    </row>
    <row r="476">
      <c r="A476" t="n">
        <v>476</v>
      </c>
      <c r="B476" t="inlineStr">
        <is>
          <t>OrdID-2019-0004761</t>
        </is>
      </c>
      <c r="C476" s="1" t="n">
        <v>43630</v>
      </c>
      <c r="D476" s="1" t="n">
        <v>43631</v>
      </c>
      <c r="E476" t="inlineStr">
        <is>
          <t>Express 1 Day</t>
        </is>
      </c>
      <c r="F476" t="inlineStr">
        <is>
          <t>CustID- 590</t>
        </is>
      </c>
      <c r="G476" t="inlineStr">
        <is>
          <t>Michael Bamfo</t>
        </is>
      </c>
      <c r="H476" t="inlineStr">
        <is>
          <t>Consumer</t>
        </is>
      </c>
      <c r="I476" t="inlineStr">
        <is>
          <t>Mandela</t>
        </is>
      </c>
      <c r="J476" t="inlineStr">
        <is>
          <t>Ghana</t>
        </is>
      </c>
      <c r="K476" t="inlineStr">
        <is>
          <t>Greater Accra</t>
        </is>
      </c>
      <c r="L476" t="inlineStr">
        <is>
          <t>ProdID-28000521</t>
        </is>
      </c>
      <c r="M476" t="inlineStr">
        <is>
          <t>Electronics</t>
        </is>
      </c>
      <c r="N476" t="inlineStr">
        <is>
          <t>Headphones</t>
        </is>
      </c>
      <c r="O476" t="inlineStr">
        <is>
          <t>Samsung Level U Bluetooth Wireless In-ear Headphones With Microphone - Black</t>
        </is>
      </c>
      <c r="P476" s="18" t="n">
        <v>168</v>
      </c>
      <c r="Q476" t="n">
        <v>1680</v>
      </c>
      <c r="R476" s="18" t="n">
        <v>216</v>
      </c>
      <c r="S476" s="10" t="n">
        <v>0.09</v>
      </c>
      <c r="T476" s="18">
        <f>Q476*R476</f>
        <v/>
      </c>
      <c r="U476" s="18">
        <f>P476*Q476</f>
        <v/>
      </c>
      <c r="V476" s="18">
        <f>T476-U476</f>
        <v/>
      </c>
      <c r="W476" s="16">
        <f>(V476/T476)*100</f>
        <v/>
      </c>
    </row>
    <row r="477">
      <c r="A477" t="n">
        <v>477</v>
      </c>
      <c r="B477" t="inlineStr">
        <is>
          <t>OrdID-2019-0004771</t>
        </is>
      </c>
      <c r="C477" s="1" t="n">
        <v>43632</v>
      </c>
      <c r="D477" s="1" t="n">
        <v>43637</v>
      </c>
      <c r="E477" t="inlineStr">
        <is>
          <t>5-7 Day</t>
        </is>
      </c>
      <c r="F477" t="inlineStr">
        <is>
          <t>CustID- 210</t>
        </is>
      </c>
      <c r="G477" t="inlineStr">
        <is>
          <t>Justice Nyamekye</t>
        </is>
      </c>
      <c r="H477" t="inlineStr">
        <is>
          <t>Consumer</t>
        </is>
      </c>
      <c r="I477" t="inlineStr">
        <is>
          <t>Bolgatanga</t>
        </is>
      </c>
      <c r="J477" t="inlineStr">
        <is>
          <t>Ghana</t>
        </is>
      </c>
      <c r="K477" t="inlineStr">
        <is>
          <t>Upper East</t>
        </is>
      </c>
      <c r="L477" t="inlineStr">
        <is>
          <t>ProdID-28000721</t>
        </is>
      </c>
      <c r="M477" t="inlineStr">
        <is>
          <t>Phone_Tablets</t>
        </is>
      </c>
      <c r="N477" t="inlineStr">
        <is>
          <t>Telephones_Accessories</t>
        </is>
      </c>
      <c r="O477" t="inlineStr">
        <is>
          <t>Energizer 1216 Batteries 3V Lithium, (1 Battery Count)</t>
        </is>
      </c>
      <c r="P477" s="18" t="n">
        <v>1176</v>
      </c>
      <c r="Q477" t="n">
        <v>11760</v>
      </c>
      <c r="R477" s="18" t="n">
        <v>1576</v>
      </c>
      <c r="S477" s="10" t="n">
        <v>0.1507403365747788</v>
      </c>
      <c r="T477" s="18">
        <f>Q477*R477</f>
        <v/>
      </c>
      <c r="U477" s="18">
        <f>P477*Q477</f>
        <v/>
      </c>
      <c r="V477" s="18">
        <f>T477-U477</f>
        <v/>
      </c>
      <c r="W477" s="16">
        <f>(V477/T477)*100</f>
        <v/>
      </c>
    </row>
    <row r="478">
      <c r="A478" t="n">
        <v>478</v>
      </c>
      <c r="B478" t="inlineStr">
        <is>
          <t>OrdID-2019-0004781</t>
        </is>
      </c>
      <c r="C478" s="1" t="n">
        <v>43633</v>
      </c>
      <c r="D478" s="1" t="n">
        <v>43639</v>
      </c>
      <c r="E478" t="inlineStr">
        <is>
          <t>5-7 Day</t>
        </is>
      </c>
      <c r="F478" t="inlineStr">
        <is>
          <t>CustID- 453</t>
        </is>
      </c>
      <c r="G478" t="inlineStr">
        <is>
          <t>Osei Bonsu</t>
        </is>
      </c>
      <c r="H478" t="inlineStr">
        <is>
          <t>Corporate</t>
        </is>
      </c>
      <c r="I478" t="inlineStr">
        <is>
          <t>Tamale</t>
        </is>
      </c>
      <c r="J478" t="inlineStr">
        <is>
          <t>Ghana</t>
        </is>
      </c>
      <c r="K478" t="inlineStr">
        <is>
          <t>Northern</t>
        </is>
      </c>
      <c r="L478" t="inlineStr">
        <is>
          <t>ProdID-28000231</t>
        </is>
      </c>
      <c r="M478" t="inlineStr">
        <is>
          <t>Home_Office</t>
        </is>
      </c>
      <c r="N478" t="inlineStr">
        <is>
          <t>Furniture</t>
        </is>
      </c>
      <c r="O478" t="inlineStr">
        <is>
          <t>Fauteuil</t>
        </is>
      </c>
      <c r="P478" s="18" t="n">
        <v>398</v>
      </c>
      <c r="Q478" t="n">
        <v>3980</v>
      </c>
      <c r="R478" s="18" t="n">
        <v>567</v>
      </c>
      <c r="S478" s="10" t="n">
        <v>0.1304514416076004</v>
      </c>
      <c r="T478" s="18">
        <f>Q478*R478</f>
        <v/>
      </c>
      <c r="U478" s="18">
        <f>P478*Q478</f>
        <v/>
      </c>
      <c r="V478" s="18">
        <f>T478-U478</f>
        <v/>
      </c>
      <c r="W478" s="16">
        <f>(V478/T478)*100</f>
        <v/>
      </c>
    </row>
    <row r="479">
      <c r="A479" t="n">
        <v>479</v>
      </c>
      <c r="B479" t="inlineStr">
        <is>
          <t>OrdID-2019-0004791</t>
        </is>
      </c>
      <c r="C479" s="1" t="n">
        <v>43634</v>
      </c>
      <c r="D479" s="1" t="n">
        <v>43635</v>
      </c>
      <c r="E479" t="inlineStr">
        <is>
          <t>Pick up</t>
        </is>
      </c>
      <c r="F479" t="inlineStr">
        <is>
          <t>CustID- 204</t>
        </is>
      </c>
      <c r="G479" t="inlineStr">
        <is>
          <t>Francis Mensah</t>
        </is>
      </c>
      <c r="H479" t="inlineStr">
        <is>
          <t>Consumer</t>
        </is>
      </c>
      <c r="I479" t="inlineStr">
        <is>
          <t>Tarkwa</t>
        </is>
      </c>
      <c r="J479" t="inlineStr">
        <is>
          <t>Ghana</t>
        </is>
      </c>
      <c r="K479" t="inlineStr">
        <is>
          <t>Western</t>
        </is>
      </c>
      <c r="L479" t="inlineStr">
        <is>
          <t>ProdID-28000281</t>
        </is>
      </c>
      <c r="M479" t="inlineStr">
        <is>
          <t>Phone_Tablets</t>
        </is>
      </c>
      <c r="N479" t="inlineStr">
        <is>
          <t>Mobile Phones</t>
        </is>
      </c>
      <c r="O479" t="inlineStr">
        <is>
          <t>New BlackBerry Passport -BLACK- 32GB (Unlocked) +-ON SALE-- !!</t>
        </is>
      </c>
      <c r="P479" s="18" t="n">
        <v>1314</v>
      </c>
      <c r="Q479" t="n">
        <v>13140</v>
      </c>
      <c r="R479" s="18" t="n">
        <v>1604</v>
      </c>
      <c r="S479" s="10" t="n">
        <v>0.08</v>
      </c>
      <c r="T479" s="18">
        <f>Q479*R479</f>
        <v/>
      </c>
      <c r="U479" s="18">
        <f>P479*Q479</f>
        <v/>
      </c>
      <c r="V479" s="18">
        <f>T479-U479</f>
        <v/>
      </c>
      <c r="W479" s="16">
        <f>(V479/T479)*100</f>
        <v/>
      </c>
    </row>
    <row r="480">
      <c r="A480" t="n">
        <v>480</v>
      </c>
      <c r="B480" t="inlineStr">
        <is>
          <t>OrdID-2019-0004801</t>
        </is>
      </c>
      <c r="C480" s="1" t="n">
        <v>43634</v>
      </c>
      <c r="D480" s="1" t="n">
        <v>43635</v>
      </c>
      <c r="E480" t="inlineStr">
        <is>
          <t>Pick up</t>
        </is>
      </c>
      <c r="F480" t="inlineStr">
        <is>
          <t>CustID- 210</t>
        </is>
      </c>
      <c r="G480" t="inlineStr">
        <is>
          <t>Justice Nyamekye</t>
        </is>
      </c>
      <c r="H480" t="inlineStr">
        <is>
          <t>Consumer</t>
        </is>
      </c>
      <c r="I480" t="inlineStr">
        <is>
          <t>Bolgatanga</t>
        </is>
      </c>
      <c r="J480" t="inlineStr">
        <is>
          <t>Ghana</t>
        </is>
      </c>
      <c r="K480" t="inlineStr">
        <is>
          <t>Upper East</t>
        </is>
      </c>
      <c r="L480" t="inlineStr">
        <is>
          <t>ProdID-28000321</t>
        </is>
      </c>
      <c r="M480" t="inlineStr">
        <is>
          <t>Phone_Tablets</t>
        </is>
      </c>
      <c r="N480" t="inlineStr">
        <is>
          <t>Laptop_Desktop accessories</t>
        </is>
      </c>
      <c r="O480" t="inlineStr">
        <is>
          <t>Logitech C270 HD Computer Webcam Drive-Free with Microphone Anchor Video TV</t>
        </is>
      </c>
      <c r="P480" s="18" t="n">
        <v>739</v>
      </c>
      <c r="Q480" t="n">
        <v>7390</v>
      </c>
      <c r="R480" s="18" t="n">
        <v>968</v>
      </c>
      <c r="S480" s="10" t="n">
        <v>0.187451763626292</v>
      </c>
      <c r="T480" s="18">
        <f>Q480*R480</f>
        <v/>
      </c>
      <c r="U480" s="18">
        <f>P480*Q480</f>
        <v/>
      </c>
      <c r="V480" s="18">
        <f>T480-U480</f>
        <v/>
      </c>
      <c r="W480" s="16">
        <f>(V480/T480)*100</f>
        <v/>
      </c>
    </row>
    <row r="481">
      <c r="A481" t="n">
        <v>481</v>
      </c>
      <c r="B481" t="inlineStr">
        <is>
          <t>OrdID-2019-0004811</t>
        </is>
      </c>
      <c r="C481" s="1" t="n">
        <v>43637</v>
      </c>
      <c r="D481" s="1" t="n">
        <v>43640</v>
      </c>
      <c r="E481" t="inlineStr">
        <is>
          <t>2-3 Day</t>
        </is>
      </c>
      <c r="F481" t="inlineStr">
        <is>
          <t>CustID- 175</t>
        </is>
      </c>
      <c r="G481" t="inlineStr">
        <is>
          <t>Nana Yaa</t>
        </is>
      </c>
      <c r="H481" t="inlineStr">
        <is>
          <t>Consumer</t>
        </is>
      </c>
      <c r="I481" t="inlineStr">
        <is>
          <t>Goaso</t>
        </is>
      </c>
      <c r="J481" t="inlineStr">
        <is>
          <t>Ghana</t>
        </is>
      </c>
      <c r="K481" t="inlineStr">
        <is>
          <t>Brong-Ahafo</t>
        </is>
      </c>
      <c r="L481" t="inlineStr">
        <is>
          <t>ProdID-28000591</t>
        </is>
      </c>
      <c r="M481" t="inlineStr">
        <is>
          <t>Phone_Tablets</t>
        </is>
      </c>
      <c r="N481" t="inlineStr">
        <is>
          <t>Telephones_Accessories</t>
        </is>
      </c>
      <c r="O481" t="inlineStr">
        <is>
          <t>Willful M98 Bluetooth Headset Wireless Headset with Microphone Charging Base Pro Clear Sound</t>
        </is>
      </c>
      <c r="P481" s="18" t="n">
        <v>807</v>
      </c>
      <c r="Q481" t="n">
        <v>8070</v>
      </c>
      <c r="R481" s="18" t="n">
        <v>1123</v>
      </c>
      <c r="S481" s="10" t="n">
        <v>0.05982369313618279</v>
      </c>
      <c r="T481" s="18">
        <f>Q481*R481</f>
        <v/>
      </c>
      <c r="U481" s="18">
        <f>P481*Q481</f>
        <v/>
      </c>
      <c r="V481" s="18">
        <f>T481-U481</f>
        <v/>
      </c>
      <c r="W481" s="16">
        <f>(V481/T481)*100</f>
        <v/>
      </c>
    </row>
    <row r="482">
      <c r="A482" t="n">
        <v>482</v>
      </c>
      <c r="B482" t="inlineStr">
        <is>
          <t>OrdID-2019-0004821</t>
        </is>
      </c>
      <c r="C482" s="1" t="n">
        <v>43639</v>
      </c>
      <c r="D482" s="1" t="n">
        <v>43641</v>
      </c>
      <c r="E482" t="inlineStr">
        <is>
          <t>2-3 Day</t>
        </is>
      </c>
      <c r="F482" t="inlineStr">
        <is>
          <t>CustID- 204</t>
        </is>
      </c>
      <c r="G482" t="inlineStr">
        <is>
          <t>Francis Mensah</t>
        </is>
      </c>
      <c r="H482" t="inlineStr">
        <is>
          <t>Consumer</t>
        </is>
      </c>
      <c r="I482" t="inlineStr">
        <is>
          <t>Tarkwa</t>
        </is>
      </c>
      <c r="J482" t="inlineStr">
        <is>
          <t>Ghana</t>
        </is>
      </c>
      <c r="K482" t="inlineStr">
        <is>
          <t>Western</t>
        </is>
      </c>
      <c r="L482" t="inlineStr">
        <is>
          <t>ProdID-28000461</t>
        </is>
      </c>
      <c r="M482" t="inlineStr">
        <is>
          <t>Phone_Tablets</t>
        </is>
      </c>
      <c r="N482" t="inlineStr">
        <is>
          <t>Laptop_Desktop accessories</t>
        </is>
      </c>
      <c r="O482" t="inlineStr">
        <is>
          <t>6in1 Screen Cleaning Kit Cloth Wipe Brush TV Tablet Laptop Computer Lens Cleaner</t>
        </is>
      </c>
      <c r="P482" s="18" t="n">
        <v>1007</v>
      </c>
      <c r="Q482" t="n">
        <v>10070</v>
      </c>
      <c r="R482" s="18" t="n">
        <v>1331</v>
      </c>
      <c r="S482" s="10" t="n">
        <v>0.000360064025974045</v>
      </c>
      <c r="T482" s="18">
        <f>Q482*R482</f>
        <v/>
      </c>
      <c r="U482" s="18">
        <f>P482*Q482</f>
        <v/>
      </c>
      <c r="V482" s="18">
        <f>T482-U482</f>
        <v/>
      </c>
      <c r="W482" s="16">
        <f>(V482/T482)*100</f>
        <v/>
      </c>
    </row>
    <row r="483">
      <c r="A483" t="n">
        <v>483</v>
      </c>
      <c r="B483" t="inlineStr">
        <is>
          <t>OrdID-2019-0004831</t>
        </is>
      </c>
      <c r="C483" s="1" t="n">
        <v>43641</v>
      </c>
      <c r="D483" s="1" t="n">
        <v>43643</v>
      </c>
      <c r="E483" t="inlineStr">
        <is>
          <t>Pick up</t>
        </is>
      </c>
      <c r="F483" t="inlineStr">
        <is>
          <t>CustID- 245</t>
        </is>
      </c>
      <c r="G483" t="inlineStr">
        <is>
          <t>Tetteyfio Akuyoo</t>
        </is>
      </c>
      <c r="H483" t="inlineStr">
        <is>
          <t>Corporate</t>
        </is>
      </c>
      <c r="I483" t="inlineStr">
        <is>
          <t>Dzodze</t>
        </is>
      </c>
      <c r="J483" t="inlineStr">
        <is>
          <t>Ghana</t>
        </is>
      </c>
      <c r="K483" t="inlineStr">
        <is>
          <t>Volta</t>
        </is>
      </c>
      <c r="L483" t="inlineStr">
        <is>
          <t>ProdID-28001181</t>
        </is>
      </c>
      <c r="M483" t="inlineStr">
        <is>
          <t>Electronics</t>
        </is>
      </c>
      <c r="N483" t="inlineStr">
        <is>
          <t>Television</t>
        </is>
      </c>
      <c r="O483" t="inlineStr">
        <is>
          <t>Samsung - UN43TU7000FXZA - 43" 7 Series 4K UHD Smart LED with HDR TV</t>
        </is>
      </c>
      <c r="P483" s="18" t="n">
        <v>8880</v>
      </c>
      <c r="Q483" t="n">
        <v>88800</v>
      </c>
      <c r="R483" s="18" t="n">
        <v>10035</v>
      </c>
      <c r="S483" s="10" t="n">
        <v>0</v>
      </c>
      <c r="T483" s="18">
        <f>Q483*R483</f>
        <v/>
      </c>
      <c r="U483" s="18">
        <f>P483*Q483</f>
        <v/>
      </c>
      <c r="V483" s="18">
        <f>T483-U483</f>
        <v/>
      </c>
      <c r="W483" s="16">
        <f>(V483/T483)*100</f>
        <v/>
      </c>
    </row>
    <row r="484">
      <c r="A484" t="n">
        <v>484</v>
      </c>
      <c r="B484" t="inlineStr">
        <is>
          <t>OrdID-2019-0004841</t>
        </is>
      </c>
      <c r="C484" s="1" t="n">
        <v>43643</v>
      </c>
      <c r="D484" s="1" t="n">
        <v>43646</v>
      </c>
      <c r="E484" t="inlineStr">
        <is>
          <t>2-3 Day</t>
        </is>
      </c>
      <c r="F484" t="inlineStr">
        <is>
          <t>CustID- 453</t>
        </is>
      </c>
      <c r="G484" t="inlineStr">
        <is>
          <t>Osei Bonsu</t>
        </is>
      </c>
      <c r="H484" t="inlineStr">
        <is>
          <t>Corporate</t>
        </is>
      </c>
      <c r="I484" t="inlineStr">
        <is>
          <t>Tamale</t>
        </is>
      </c>
      <c r="J484" t="inlineStr">
        <is>
          <t>Ghana</t>
        </is>
      </c>
      <c r="K484" t="inlineStr">
        <is>
          <t>Northern</t>
        </is>
      </c>
      <c r="L484" t="inlineStr">
        <is>
          <t>ProdID-28000711</t>
        </is>
      </c>
      <c r="M484" t="inlineStr">
        <is>
          <t>Electronics</t>
        </is>
      </c>
      <c r="N484" t="inlineStr">
        <is>
          <t>Home Audio</t>
        </is>
      </c>
      <c r="O484" t="inlineStr">
        <is>
          <t>Acoustic Audio GX-350 Speakers (2x Pair) DJ Home Stereo Theater PA Surround 8ohm</t>
        </is>
      </c>
      <c r="P484" s="18" t="n">
        <v>1706</v>
      </c>
      <c r="Q484" t="n">
        <v>17060</v>
      </c>
      <c r="R484" s="18" t="n">
        <v>2305</v>
      </c>
      <c r="S484" s="10" t="n">
        <v>0.02913703889778249</v>
      </c>
      <c r="T484" s="18">
        <f>Q484*R484</f>
        <v/>
      </c>
      <c r="U484" s="18">
        <f>P484*Q484</f>
        <v/>
      </c>
      <c r="V484" s="18">
        <f>T484-U484</f>
        <v/>
      </c>
      <c r="W484" s="16">
        <f>(V484/T484)*100</f>
        <v/>
      </c>
    </row>
    <row r="485">
      <c r="A485" t="n">
        <v>485</v>
      </c>
      <c r="B485" t="inlineStr">
        <is>
          <t>OrdID-2019-0004851</t>
        </is>
      </c>
      <c r="C485" s="1" t="n">
        <v>43643</v>
      </c>
      <c r="D485" s="1" t="n">
        <v>43648</v>
      </c>
      <c r="E485" t="inlineStr">
        <is>
          <t>5-7 Day</t>
        </is>
      </c>
      <c r="F485" t="inlineStr">
        <is>
          <t>CustID- 204</t>
        </is>
      </c>
      <c r="G485" t="inlineStr">
        <is>
          <t>Francis Mensah</t>
        </is>
      </c>
      <c r="H485" t="inlineStr">
        <is>
          <t>Consumer</t>
        </is>
      </c>
      <c r="I485" t="inlineStr">
        <is>
          <t>Tarkwa</t>
        </is>
      </c>
      <c r="J485" t="inlineStr">
        <is>
          <t>Ghana</t>
        </is>
      </c>
      <c r="K485" t="inlineStr">
        <is>
          <t>Western</t>
        </is>
      </c>
      <c r="L485" t="inlineStr">
        <is>
          <t>ProdID-28000901</t>
        </is>
      </c>
      <c r="M485" t="inlineStr">
        <is>
          <t>Home_Office</t>
        </is>
      </c>
      <c r="N485" t="inlineStr">
        <is>
          <t>Home_Kitchen</t>
        </is>
      </c>
      <c r="O485" t="inlineStr">
        <is>
          <t>700ml Wall Mounted Automatic Touchless Dispenser induction hand Sanitizer holder</t>
        </is>
      </c>
      <c r="P485" s="18" t="n">
        <v>1168</v>
      </c>
      <c r="Q485" t="n">
        <v>11680</v>
      </c>
      <c r="R485" s="18" t="n">
        <v>1637</v>
      </c>
      <c r="S485" s="10" t="n">
        <v>0.09729587297391881</v>
      </c>
      <c r="T485" s="18">
        <f>Q485*R485</f>
        <v/>
      </c>
      <c r="U485" s="18">
        <f>P485*Q485</f>
        <v/>
      </c>
      <c r="V485" s="18">
        <f>T485-U485</f>
        <v/>
      </c>
      <c r="W485" s="16">
        <f>(V485/T485)*100</f>
        <v/>
      </c>
    </row>
    <row r="486">
      <c r="A486" t="n">
        <v>486</v>
      </c>
      <c r="B486" t="inlineStr">
        <is>
          <t>OrdID-2019-0004861</t>
        </is>
      </c>
      <c r="C486" s="1" t="n">
        <v>43645</v>
      </c>
      <c r="D486" s="1" t="n">
        <v>43651</v>
      </c>
      <c r="E486" t="inlineStr">
        <is>
          <t>5-7 Day</t>
        </is>
      </c>
      <c r="F486" t="inlineStr">
        <is>
          <t>CustID- 557</t>
        </is>
      </c>
      <c r="G486" t="inlineStr">
        <is>
          <t>Ebenezer Darko</t>
        </is>
      </c>
      <c r="H486" t="inlineStr">
        <is>
          <t>Corporate</t>
        </is>
      </c>
      <c r="I486" t="inlineStr">
        <is>
          <t>Accra</t>
        </is>
      </c>
      <c r="J486" t="inlineStr">
        <is>
          <t>Ghana</t>
        </is>
      </c>
      <c r="K486" t="inlineStr">
        <is>
          <t>Greater Accra</t>
        </is>
      </c>
      <c r="L486" t="inlineStr">
        <is>
          <t>ProdID-28000461</t>
        </is>
      </c>
      <c r="M486" t="inlineStr">
        <is>
          <t>Phone_Tablets</t>
        </is>
      </c>
      <c r="N486" t="inlineStr">
        <is>
          <t>Laptop_Desktop accessories</t>
        </is>
      </c>
      <c r="O486" t="inlineStr">
        <is>
          <t>6in1 Screen Cleaning Kit Cloth Wipe Brush TV Tablet Laptop Computer Lens Cleaner</t>
        </is>
      </c>
      <c r="P486" s="18" t="n">
        <v>1007</v>
      </c>
      <c r="Q486" t="n">
        <v>10070</v>
      </c>
      <c r="R486" s="18" t="n">
        <v>1331</v>
      </c>
      <c r="S486" s="10" t="n">
        <v>0.000360064025974045</v>
      </c>
      <c r="T486" s="18">
        <f>Q486*R486</f>
        <v/>
      </c>
      <c r="U486" s="18">
        <f>P486*Q486</f>
        <v/>
      </c>
      <c r="V486" s="18">
        <f>T486-U486</f>
        <v/>
      </c>
      <c r="W486" s="16">
        <f>(V486/T486)*100</f>
        <v/>
      </c>
    </row>
    <row r="487">
      <c r="A487" t="n">
        <v>487</v>
      </c>
      <c r="B487" t="inlineStr">
        <is>
          <t>OrdID-2019-0004871</t>
        </is>
      </c>
      <c r="C487" s="1" t="n">
        <v>43646</v>
      </c>
      <c r="D487" s="1" t="n">
        <v>43647</v>
      </c>
      <c r="E487" t="inlineStr">
        <is>
          <t>Express 1 Day</t>
        </is>
      </c>
      <c r="F487" t="inlineStr">
        <is>
          <t>CustID- 104</t>
        </is>
      </c>
      <c r="G487" t="inlineStr">
        <is>
          <t>Erica Ntiamoah</t>
        </is>
      </c>
      <c r="H487" t="inlineStr">
        <is>
          <t>Corporate</t>
        </is>
      </c>
      <c r="I487" t="inlineStr">
        <is>
          <t>Wa</t>
        </is>
      </c>
      <c r="J487" t="inlineStr">
        <is>
          <t>Ghana</t>
        </is>
      </c>
      <c r="K487" t="inlineStr">
        <is>
          <t>Upper West</t>
        </is>
      </c>
      <c r="L487" t="inlineStr">
        <is>
          <t>ProdID-28000061</t>
        </is>
      </c>
      <c r="M487" t="inlineStr">
        <is>
          <t>Electronics</t>
        </is>
      </c>
      <c r="N487" t="inlineStr">
        <is>
          <t>Accessories_Supplies</t>
        </is>
      </c>
      <c r="O487" t="inlineStr">
        <is>
          <t>Projector Accessories 4h.1dn40.a00 Mains Power Supply for BenQ ms500/mx501/ms5</t>
        </is>
      </c>
      <c r="P487" s="18" t="n">
        <v>269</v>
      </c>
      <c r="Q487" t="n">
        <v>2690</v>
      </c>
      <c r="R487" s="18" t="n">
        <v>404</v>
      </c>
      <c r="S487" s="10" t="n">
        <v>0.05907032800733771</v>
      </c>
      <c r="T487" s="18">
        <f>Q487*R487</f>
        <v/>
      </c>
      <c r="U487" s="18">
        <f>P487*Q487</f>
        <v/>
      </c>
      <c r="V487" s="18">
        <f>T487-U487</f>
        <v/>
      </c>
      <c r="W487" s="16">
        <f>(V487/T487)*100</f>
        <v/>
      </c>
    </row>
    <row r="488">
      <c r="A488" t="n">
        <v>488</v>
      </c>
      <c r="B488" t="inlineStr">
        <is>
          <t>OrdID-2019-0004881</t>
        </is>
      </c>
      <c r="C488" s="1" t="n">
        <v>43646</v>
      </c>
      <c r="D488" s="1" t="n">
        <v>43647</v>
      </c>
      <c r="E488" t="inlineStr">
        <is>
          <t>Express 1 Day</t>
        </is>
      </c>
      <c r="F488" t="inlineStr">
        <is>
          <t>CustID- 245</t>
        </is>
      </c>
      <c r="G488" t="inlineStr">
        <is>
          <t>Tetteyfio Akuyoo</t>
        </is>
      </c>
      <c r="H488" t="inlineStr">
        <is>
          <t>Corporate</t>
        </is>
      </c>
      <c r="I488" t="inlineStr">
        <is>
          <t>Dzodze</t>
        </is>
      </c>
      <c r="J488" t="inlineStr">
        <is>
          <t>Ghana</t>
        </is>
      </c>
      <c r="K488" t="inlineStr">
        <is>
          <t>Volta</t>
        </is>
      </c>
      <c r="L488" t="inlineStr">
        <is>
          <t>ProdID-28000481</t>
        </is>
      </c>
      <c r="M488" t="inlineStr">
        <is>
          <t>Home_Office</t>
        </is>
      </c>
      <c r="N488" t="inlineStr">
        <is>
          <t>Home_Kitchen</t>
        </is>
      </c>
      <c r="O488" t="inlineStr">
        <is>
          <t>Marado Electric Heat Kettle - 2 Litre Silver</t>
        </is>
      </c>
      <c r="P488" s="18" t="n">
        <v>844</v>
      </c>
      <c r="Q488" t="n">
        <v>8440</v>
      </c>
      <c r="R488" s="18" t="n">
        <v>1040</v>
      </c>
      <c r="S488" s="10" t="n">
        <v>0.09</v>
      </c>
      <c r="T488" s="18">
        <f>Q488*R488</f>
        <v/>
      </c>
      <c r="U488" s="18">
        <f>P488*Q488</f>
        <v/>
      </c>
      <c r="V488" s="18">
        <f>T488-U488</f>
        <v/>
      </c>
      <c r="W488" s="16">
        <f>(V488/T488)*100</f>
        <v/>
      </c>
    </row>
    <row r="489">
      <c r="A489" t="n">
        <v>489</v>
      </c>
      <c r="B489" t="inlineStr">
        <is>
          <t>OrdID-2019-0004891</t>
        </is>
      </c>
      <c r="C489" s="1" t="n">
        <v>43647</v>
      </c>
      <c r="D489" s="1" t="n">
        <v>43653</v>
      </c>
      <c r="E489" t="inlineStr">
        <is>
          <t>5-7 Day</t>
        </is>
      </c>
      <c r="F489" t="inlineStr">
        <is>
          <t>CustID- 102</t>
        </is>
      </c>
      <c r="G489" t="inlineStr">
        <is>
          <t>Owusu Sekyere</t>
        </is>
      </c>
      <c r="H489" t="inlineStr">
        <is>
          <t>Corporate</t>
        </is>
      </c>
      <c r="I489" t="inlineStr">
        <is>
          <t>Tamale</t>
        </is>
      </c>
      <c r="J489" t="inlineStr">
        <is>
          <t>Ghana</t>
        </is>
      </c>
      <c r="K489" t="inlineStr">
        <is>
          <t>Northern</t>
        </is>
      </c>
      <c r="L489" t="inlineStr">
        <is>
          <t>ProdID-28000391</t>
        </is>
      </c>
      <c r="M489" t="inlineStr">
        <is>
          <t>Home_Office</t>
        </is>
      </c>
      <c r="N489" t="inlineStr">
        <is>
          <t>Home_Kitchen</t>
        </is>
      </c>
      <c r="O489" t="inlineStr">
        <is>
          <t>Binatone DI-1255 Dry Iron - 1200 Watt White/Black</t>
        </is>
      </c>
      <c r="P489" s="18" t="n">
        <v>602</v>
      </c>
      <c r="Q489" t="n">
        <v>6020</v>
      </c>
      <c r="R489" s="18" t="n">
        <v>904</v>
      </c>
      <c r="S489" s="10" t="n">
        <v>0.08912200451778159</v>
      </c>
      <c r="T489" s="18">
        <f>Q489*R489</f>
        <v/>
      </c>
      <c r="U489" s="18">
        <f>P489*Q489</f>
        <v/>
      </c>
      <c r="V489" s="18">
        <f>T489-U489</f>
        <v/>
      </c>
      <c r="W489" s="16">
        <f>(V489/T489)*100</f>
        <v/>
      </c>
    </row>
    <row r="490">
      <c r="A490" t="n">
        <v>490</v>
      </c>
      <c r="B490" t="inlineStr">
        <is>
          <t>OrdID-2019-0004901</t>
        </is>
      </c>
      <c r="C490" s="1" t="n">
        <v>43647</v>
      </c>
      <c r="D490" s="1" t="n">
        <v>43653</v>
      </c>
      <c r="E490" t="inlineStr">
        <is>
          <t>5-7 Day</t>
        </is>
      </c>
      <c r="F490" t="inlineStr">
        <is>
          <t>CustID- 271</t>
        </is>
      </c>
      <c r="G490" t="inlineStr">
        <is>
          <t>Francisca Obeng</t>
        </is>
      </c>
      <c r="H490" t="inlineStr">
        <is>
          <t>Corporate</t>
        </is>
      </c>
      <c r="I490" t="inlineStr">
        <is>
          <t>Tamale</t>
        </is>
      </c>
      <c r="J490" t="inlineStr">
        <is>
          <t>Ghana</t>
        </is>
      </c>
      <c r="K490" t="inlineStr">
        <is>
          <t>Northern</t>
        </is>
      </c>
      <c r="L490" t="inlineStr">
        <is>
          <t>ProdID-28000671</t>
        </is>
      </c>
      <c r="M490" t="inlineStr">
        <is>
          <t>Home_Office</t>
        </is>
      </c>
      <c r="N490" t="inlineStr">
        <is>
          <t>Home_Kitchen</t>
        </is>
      </c>
      <c r="O490" t="inlineStr">
        <is>
          <t>KB-999G Blender - 1.5 Litre-Black</t>
        </is>
      </c>
      <c r="P490" s="18" t="n">
        <v>1439</v>
      </c>
      <c r="Q490" t="n">
        <v>14390</v>
      </c>
      <c r="R490" s="18" t="n">
        <v>1972</v>
      </c>
      <c r="S490" s="10" t="n">
        <v>0.018246084238952</v>
      </c>
      <c r="T490" s="18">
        <f>Q490*R490</f>
        <v/>
      </c>
      <c r="U490" s="18">
        <f>P490*Q490</f>
        <v/>
      </c>
      <c r="V490" s="18">
        <f>T490-U490</f>
        <v/>
      </c>
      <c r="W490" s="16">
        <f>(V490/T490)*100</f>
        <v/>
      </c>
    </row>
    <row r="491">
      <c r="A491" t="n">
        <v>491</v>
      </c>
      <c r="B491" t="inlineStr">
        <is>
          <t>OrdID-2019-0004911</t>
        </is>
      </c>
      <c r="C491" s="1" t="n">
        <v>43647</v>
      </c>
      <c r="D491" s="1" t="n">
        <v>43649</v>
      </c>
      <c r="E491" t="inlineStr">
        <is>
          <t>Pick up</t>
        </is>
      </c>
      <c r="F491" t="inlineStr">
        <is>
          <t>CustID- 453</t>
        </is>
      </c>
      <c r="G491" t="inlineStr">
        <is>
          <t>Osei Bonsu</t>
        </is>
      </c>
      <c r="H491" t="inlineStr">
        <is>
          <t>Corporate</t>
        </is>
      </c>
      <c r="I491" t="inlineStr">
        <is>
          <t>Tamale</t>
        </is>
      </c>
      <c r="J491" t="inlineStr">
        <is>
          <t>Ghana</t>
        </is>
      </c>
      <c r="K491" t="inlineStr">
        <is>
          <t>Northern</t>
        </is>
      </c>
      <c r="L491" t="inlineStr">
        <is>
          <t>ProdID-28000581</t>
        </is>
      </c>
      <c r="M491" t="inlineStr">
        <is>
          <t>Phone_Tablets</t>
        </is>
      </c>
      <c r="N491" t="inlineStr">
        <is>
          <t>Telephones_Accessories</t>
        </is>
      </c>
      <c r="O491" t="inlineStr">
        <is>
          <t>Replacement Battery BT162342 / BT262342 for Vtech AT&amp;T Cordless Telephones CS6114</t>
        </is>
      </c>
      <c r="P491" s="18" t="n">
        <v>610</v>
      </c>
      <c r="Q491" t="n">
        <v>6100</v>
      </c>
      <c r="R491" s="18" t="n">
        <v>819</v>
      </c>
      <c r="S491" s="10" t="n">
        <v>0.06033319494650853</v>
      </c>
      <c r="T491" s="18">
        <f>Q491*R491</f>
        <v/>
      </c>
      <c r="U491" s="18">
        <f>P491*Q491</f>
        <v/>
      </c>
      <c r="V491" s="18">
        <f>T491-U491</f>
        <v/>
      </c>
      <c r="W491" s="16">
        <f>(V491/T491)*100</f>
        <v/>
      </c>
    </row>
    <row r="492">
      <c r="A492" t="n">
        <v>492</v>
      </c>
      <c r="B492" t="inlineStr">
        <is>
          <t>OrdID-2019-0004921</t>
        </is>
      </c>
      <c r="C492" s="1" t="n">
        <v>43647</v>
      </c>
      <c r="D492" s="1" t="n">
        <v>43648</v>
      </c>
      <c r="E492" t="inlineStr">
        <is>
          <t>Pick up</t>
        </is>
      </c>
      <c r="F492" t="inlineStr">
        <is>
          <t>CustID- 210</t>
        </is>
      </c>
      <c r="G492" t="inlineStr">
        <is>
          <t>Justice Nyamekye</t>
        </is>
      </c>
      <c r="H492" t="inlineStr">
        <is>
          <t>Consumer</t>
        </is>
      </c>
      <c r="I492" t="inlineStr">
        <is>
          <t>Bolgatanga</t>
        </is>
      </c>
      <c r="J492" t="inlineStr">
        <is>
          <t>Ghana</t>
        </is>
      </c>
      <c r="K492" t="inlineStr">
        <is>
          <t>Upper East</t>
        </is>
      </c>
      <c r="L492" t="inlineStr">
        <is>
          <t>ProdID-28000141</t>
        </is>
      </c>
      <c r="M492" t="inlineStr">
        <is>
          <t>Phone_Tablets</t>
        </is>
      </c>
      <c r="N492" t="inlineStr">
        <is>
          <t>Mobile Phones</t>
        </is>
      </c>
      <c r="O492" t="inlineStr">
        <is>
          <t>Apple iPhone 11 - 256GB - Black (T-Mobile) A2111 (CDMA + GSM)</t>
        </is>
      </c>
      <c r="P492" s="18" t="n">
        <v>2356</v>
      </c>
      <c r="Q492" t="n">
        <v>23560</v>
      </c>
      <c r="R492" s="18" t="n">
        <v>2969</v>
      </c>
      <c r="S492" s="10" t="n">
        <v>0.14</v>
      </c>
      <c r="T492" s="18">
        <f>Q492*R492</f>
        <v/>
      </c>
      <c r="U492" s="18">
        <f>P492*Q492</f>
        <v/>
      </c>
      <c r="V492" s="18">
        <f>T492-U492</f>
        <v/>
      </c>
      <c r="W492" s="16">
        <f>(V492/T492)*100</f>
        <v/>
      </c>
    </row>
    <row r="493">
      <c r="A493" t="n">
        <v>493</v>
      </c>
      <c r="B493" t="inlineStr">
        <is>
          <t>OrdID-2019-0004931</t>
        </is>
      </c>
      <c r="C493" s="1" t="n">
        <v>43648</v>
      </c>
      <c r="D493" s="1" t="n">
        <v>43651</v>
      </c>
      <c r="E493" t="inlineStr">
        <is>
          <t>2-3 Day</t>
        </is>
      </c>
      <c r="F493" t="inlineStr">
        <is>
          <t>CustID- 372</t>
        </is>
      </c>
      <c r="G493" t="inlineStr">
        <is>
          <t>Antwi Frimpong</t>
        </is>
      </c>
      <c r="H493" t="inlineStr">
        <is>
          <t>Corporate</t>
        </is>
      </c>
      <c r="I493" t="inlineStr">
        <is>
          <t>Akatsi</t>
        </is>
      </c>
      <c r="J493" t="inlineStr">
        <is>
          <t>Ghana</t>
        </is>
      </c>
      <c r="K493" t="inlineStr">
        <is>
          <t>Volta</t>
        </is>
      </c>
      <c r="L493" t="inlineStr">
        <is>
          <t>ProdID-28000981</t>
        </is>
      </c>
      <c r="M493" t="inlineStr">
        <is>
          <t>Electronics</t>
        </is>
      </c>
      <c r="N493" t="inlineStr">
        <is>
          <t>Television</t>
        </is>
      </c>
      <c r="O493" t="inlineStr">
        <is>
          <t>SONY BRAVIA FULL HD 1080, 52'' X3500 LCD</t>
        </is>
      </c>
      <c r="P493" s="18" t="n">
        <v>7015</v>
      </c>
      <c r="Q493" t="n">
        <v>70150</v>
      </c>
      <c r="R493" s="18" t="n">
        <v>9190</v>
      </c>
      <c r="S493" s="10" t="n">
        <v>0.1479133945256633</v>
      </c>
      <c r="T493" s="18">
        <f>Q493*R493</f>
        <v/>
      </c>
      <c r="U493" s="18">
        <f>P493*Q493</f>
        <v/>
      </c>
      <c r="V493" s="18">
        <f>T493-U493</f>
        <v/>
      </c>
      <c r="W493" s="16">
        <f>(V493/T493)*100</f>
        <v/>
      </c>
    </row>
    <row r="494">
      <c r="A494" t="n">
        <v>494</v>
      </c>
      <c r="B494" t="inlineStr">
        <is>
          <t>OrdID-2019-0004941</t>
        </is>
      </c>
      <c r="C494" s="1" t="n">
        <v>43648</v>
      </c>
      <c r="D494" s="1" t="n">
        <v>43648</v>
      </c>
      <c r="E494" t="inlineStr">
        <is>
          <t>Pick up</t>
        </is>
      </c>
      <c r="F494" t="inlineStr">
        <is>
          <t>CustID- 424</t>
        </is>
      </c>
      <c r="G494" t="inlineStr">
        <is>
          <t>Lovelyn Bentil</t>
        </is>
      </c>
      <c r="H494" t="inlineStr">
        <is>
          <t>Consumer</t>
        </is>
      </c>
      <c r="I494" t="inlineStr">
        <is>
          <t>Obuasi</t>
        </is>
      </c>
      <c r="J494" t="inlineStr">
        <is>
          <t>Ghana</t>
        </is>
      </c>
      <c r="K494" t="inlineStr">
        <is>
          <t>Ashanti</t>
        </is>
      </c>
      <c r="L494" t="inlineStr">
        <is>
          <t>ProdID-28001001</t>
        </is>
      </c>
      <c r="M494" t="inlineStr">
        <is>
          <t>Electronics</t>
        </is>
      </c>
      <c r="N494" t="inlineStr">
        <is>
          <t>Television</t>
        </is>
      </c>
      <c r="O494" t="inlineStr">
        <is>
          <t>Sharp 24" Inch Smart LED TV Freeview Play HD Ready Netflix Wi-Fi g6130 series</t>
        </is>
      </c>
      <c r="P494" s="18" t="n">
        <v>2660</v>
      </c>
      <c r="Q494" t="n">
        <v>26600</v>
      </c>
      <c r="R494" s="18" t="n">
        <v>4045</v>
      </c>
      <c r="S494" s="10" t="n">
        <v>0.1369265317950768</v>
      </c>
      <c r="T494" s="18">
        <f>Q494*R494</f>
        <v/>
      </c>
      <c r="U494" s="18">
        <f>P494*Q494</f>
        <v/>
      </c>
      <c r="V494" s="18">
        <f>T494-U494</f>
        <v/>
      </c>
      <c r="W494" s="16">
        <f>(V494/T494)*100</f>
        <v/>
      </c>
    </row>
    <row r="495">
      <c r="A495" t="n">
        <v>495</v>
      </c>
      <c r="B495" t="inlineStr">
        <is>
          <t>OrdID-2019-0004951</t>
        </is>
      </c>
      <c r="C495" s="1" t="n">
        <v>43652</v>
      </c>
      <c r="D495" s="1" t="n">
        <v>43655</v>
      </c>
      <c r="E495" t="inlineStr">
        <is>
          <t>2-3 Day</t>
        </is>
      </c>
      <c r="F495" t="inlineStr">
        <is>
          <t>CustID- 453</t>
        </is>
      </c>
      <c r="G495" t="inlineStr">
        <is>
          <t>Osei Bonsu</t>
        </is>
      </c>
      <c r="H495" t="inlineStr">
        <is>
          <t>Corporate</t>
        </is>
      </c>
      <c r="I495" t="inlineStr">
        <is>
          <t>Tamale</t>
        </is>
      </c>
      <c r="J495" t="inlineStr">
        <is>
          <t>Ghana</t>
        </is>
      </c>
      <c r="K495" t="inlineStr">
        <is>
          <t>Northern</t>
        </is>
      </c>
      <c r="L495" t="inlineStr">
        <is>
          <t>ProdID-28000881</t>
        </is>
      </c>
      <c r="M495" t="inlineStr">
        <is>
          <t>Phone_Tablets</t>
        </is>
      </c>
      <c r="N495" t="inlineStr">
        <is>
          <t>Telephones_Accessories</t>
        </is>
      </c>
      <c r="O495" t="inlineStr">
        <is>
          <t>Softalk Phone Line Cord 15-Feet Silver Landline Telephone Accessory (46615)</t>
        </is>
      </c>
      <c r="P495" s="18" t="n">
        <v>352</v>
      </c>
      <c r="Q495" t="n">
        <v>3520</v>
      </c>
      <c r="R495" s="18" t="n">
        <v>482</v>
      </c>
      <c r="S495" s="10" t="n">
        <v>0.03573595827348934</v>
      </c>
      <c r="T495" s="18">
        <f>Q495*R495</f>
        <v/>
      </c>
      <c r="U495" s="18">
        <f>P495*Q495</f>
        <v/>
      </c>
      <c r="V495" s="18">
        <f>T495-U495</f>
        <v/>
      </c>
      <c r="W495" s="16">
        <f>(V495/T495)*100</f>
        <v/>
      </c>
    </row>
    <row r="496">
      <c r="A496" t="n">
        <v>496</v>
      </c>
      <c r="B496" t="inlineStr">
        <is>
          <t>OrdID-2019-0004961</t>
        </is>
      </c>
      <c r="C496" s="1" t="n">
        <v>43652</v>
      </c>
      <c r="D496" s="1" t="n">
        <v>43654</v>
      </c>
      <c r="E496" t="inlineStr">
        <is>
          <t>Pick up</t>
        </is>
      </c>
      <c r="F496" t="inlineStr">
        <is>
          <t>CustID- 146</t>
        </is>
      </c>
      <c r="G496" t="inlineStr">
        <is>
          <t>Ernestina Darko</t>
        </is>
      </c>
      <c r="H496" t="inlineStr">
        <is>
          <t>Corporate</t>
        </is>
      </c>
      <c r="I496" t="inlineStr">
        <is>
          <t>Bimbilla</t>
        </is>
      </c>
      <c r="J496" t="inlineStr">
        <is>
          <t>Ghana</t>
        </is>
      </c>
      <c r="K496" t="inlineStr">
        <is>
          <t>Northern</t>
        </is>
      </c>
      <c r="L496" t="inlineStr">
        <is>
          <t>ProdID-28001231</t>
        </is>
      </c>
      <c r="M496" t="inlineStr">
        <is>
          <t>Home_Office</t>
        </is>
      </c>
      <c r="N496" t="inlineStr">
        <is>
          <t>Office Products</t>
        </is>
      </c>
      <c r="O496" t="inlineStr">
        <is>
          <t>Texas Instruments TI-30XS MultiView Scientific Calculator</t>
        </is>
      </c>
      <c r="P496" s="18" t="n">
        <v>63</v>
      </c>
      <c r="Q496" t="n">
        <v>630</v>
      </c>
      <c r="R496" s="18" t="n">
        <v>86</v>
      </c>
      <c r="S496" s="10" t="n">
        <v>0.06124290829111118</v>
      </c>
      <c r="T496" s="18">
        <f>Q496*R496</f>
        <v/>
      </c>
      <c r="U496" s="18">
        <f>P496*Q496</f>
        <v/>
      </c>
      <c r="V496" s="18">
        <f>T496-U496</f>
        <v/>
      </c>
      <c r="W496" s="16">
        <f>(V496/T496)*100</f>
        <v/>
      </c>
    </row>
    <row r="497">
      <c r="A497" t="n">
        <v>497</v>
      </c>
      <c r="B497" t="inlineStr">
        <is>
          <t>OrdID-2019-0004971</t>
        </is>
      </c>
      <c r="C497" s="1" t="n">
        <v>43654</v>
      </c>
      <c r="D497" s="1" t="n">
        <v>43661</v>
      </c>
      <c r="E497" t="inlineStr">
        <is>
          <t>5-7 Day</t>
        </is>
      </c>
      <c r="F497" t="inlineStr">
        <is>
          <t>CustID- 290</t>
        </is>
      </c>
      <c r="G497" t="inlineStr">
        <is>
          <t>Michael Gyasi</t>
        </is>
      </c>
      <c r="H497" t="inlineStr">
        <is>
          <t>Consumer</t>
        </is>
      </c>
      <c r="I497" t="inlineStr">
        <is>
          <t>Cape Coast</t>
        </is>
      </c>
      <c r="J497" t="inlineStr">
        <is>
          <t>Ghana</t>
        </is>
      </c>
      <c r="K497" t="inlineStr">
        <is>
          <t>Central</t>
        </is>
      </c>
      <c r="L497" t="inlineStr">
        <is>
          <t>ProdID-28000571</t>
        </is>
      </c>
      <c r="M497" t="inlineStr">
        <is>
          <t>Home_Office</t>
        </is>
      </c>
      <c r="N497" t="inlineStr">
        <is>
          <t>Home_Kitchen</t>
        </is>
      </c>
      <c r="O497" t="inlineStr">
        <is>
          <t>Sandwich Maker - 2 Slice White</t>
        </is>
      </c>
      <c r="P497" s="18" t="n">
        <v>993</v>
      </c>
      <c r="Q497" t="n">
        <v>9930</v>
      </c>
      <c r="R497" s="18" t="n">
        <v>1332</v>
      </c>
      <c r="S497" s="10" t="n">
        <v>0.06596536214894402</v>
      </c>
      <c r="T497" s="18">
        <f>Q497*R497</f>
        <v/>
      </c>
      <c r="U497" s="18">
        <f>P497*Q497</f>
        <v/>
      </c>
      <c r="V497" s="18">
        <f>T497-U497</f>
        <v/>
      </c>
      <c r="W497" s="16">
        <f>(V497/T497)*100</f>
        <v/>
      </c>
    </row>
    <row r="498">
      <c r="A498" t="n">
        <v>498</v>
      </c>
      <c r="B498" t="inlineStr">
        <is>
          <t>OrdID-2019-0004981</t>
        </is>
      </c>
      <c r="C498" s="1" t="n">
        <v>43657</v>
      </c>
      <c r="D498" s="1" t="n">
        <v>43658</v>
      </c>
      <c r="E498" t="inlineStr">
        <is>
          <t>Pick up</t>
        </is>
      </c>
      <c r="F498" t="inlineStr">
        <is>
          <t>CustID- 271</t>
        </is>
      </c>
      <c r="G498" t="inlineStr">
        <is>
          <t>Francisca Obeng</t>
        </is>
      </c>
      <c r="H498" t="inlineStr">
        <is>
          <t>Corporate</t>
        </is>
      </c>
      <c r="I498" t="inlineStr">
        <is>
          <t>Tamale</t>
        </is>
      </c>
      <c r="J498" t="inlineStr">
        <is>
          <t>Ghana</t>
        </is>
      </c>
      <c r="K498" t="inlineStr">
        <is>
          <t>Northern</t>
        </is>
      </c>
      <c r="L498" t="inlineStr">
        <is>
          <t>ProdID-28001421</t>
        </is>
      </c>
      <c r="M498" t="inlineStr">
        <is>
          <t>Electronics</t>
        </is>
      </c>
      <c r="N498" t="inlineStr">
        <is>
          <t>Wearable Technology</t>
        </is>
      </c>
      <c r="O498" t="inlineStr">
        <is>
          <t>Skagen Falster 2 SKT5103 Smartwatch Stainless Steel Touchscreen</t>
        </is>
      </c>
      <c r="P498" s="18" t="n">
        <v>447</v>
      </c>
      <c r="Q498" t="n">
        <v>4470</v>
      </c>
      <c r="R498" s="18" t="n">
        <v>572</v>
      </c>
      <c r="S498" s="10" t="n">
        <v>0.01</v>
      </c>
      <c r="T498" s="18">
        <f>Q498*R498</f>
        <v/>
      </c>
      <c r="U498" s="18">
        <f>P498*Q498</f>
        <v/>
      </c>
      <c r="V498" s="18">
        <f>T498-U498</f>
        <v/>
      </c>
      <c r="W498" s="16">
        <f>(V498/T498)*100</f>
        <v/>
      </c>
    </row>
    <row r="499">
      <c r="A499" t="n">
        <v>499</v>
      </c>
      <c r="B499" t="inlineStr">
        <is>
          <t>OrdID-2019-0004991</t>
        </is>
      </c>
      <c r="C499" s="1" t="n">
        <v>43658</v>
      </c>
      <c r="D499" s="1" t="n">
        <v>43660</v>
      </c>
      <c r="E499" t="inlineStr">
        <is>
          <t>2-3 Day</t>
        </is>
      </c>
      <c r="F499" t="inlineStr">
        <is>
          <t>CustID- 186</t>
        </is>
      </c>
      <c r="G499" t="inlineStr">
        <is>
          <t>Elorm Nartey</t>
        </is>
      </c>
      <c r="H499" t="inlineStr">
        <is>
          <t>Corporate</t>
        </is>
      </c>
      <c r="I499" t="inlineStr">
        <is>
          <t>Suhum</t>
        </is>
      </c>
      <c r="J499" t="inlineStr">
        <is>
          <t>Ghana</t>
        </is>
      </c>
      <c r="K499" t="inlineStr">
        <is>
          <t>Eastern</t>
        </is>
      </c>
      <c r="L499" t="inlineStr">
        <is>
          <t>ProdID-28000181</t>
        </is>
      </c>
      <c r="M499" t="inlineStr">
        <is>
          <t>Phone_Tablets</t>
        </is>
      </c>
      <c r="N499" t="inlineStr">
        <is>
          <t>Mobile Phones</t>
        </is>
      </c>
      <c r="O499" t="inlineStr">
        <is>
          <t>Xiaomi Redmi Note 7 - 64GB - Space Black (Unlocked) (Dual SIM)</t>
        </is>
      </c>
      <c r="P499" s="18" t="n">
        <v>4228</v>
      </c>
      <c r="Q499" t="n">
        <v>42280</v>
      </c>
      <c r="R499" s="18" t="n">
        <v>5624</v>
      </c>
      <c r="S499" s="10" t="n">
        <v>0.03876840587353812</v>
      </c>
      <c r="T499" s="18">
        <f>Q499*R499</f>
        <v/>
      </c>
      <c r="U499" s="18">
        <f>P499*Q499</f>
        <v/>
      </c>
      <c r="V499" s="18">
        <f>T499-U499</f>
        <v/>
      </c>
      <c r="W499" s="16">
        <f>(V499/T499)*100</f>
        <v/>
      </c>
    </row>
    <row r="500">
      <c r="A500" t="n">
        <v>500</v>
      </c>
      <c r="B500" t="inlineStr">
        <is>
          <t>OrdID-2019-0005001</t>
        </is>
      </c>
      <c r="C500" s="1" t="n">
        <v>43659</v>
      </c>
      <c r="D500" s="1" t="n">
        <v>43660</v>
      </c>
      <c r="E500" t="inlineStr">
        <is>
          <t>Pick up</t>
        </is>
      </c>
      <c r="F500" t="inlineStr">
        <is>
          <t>CustID- 496</t>
        </is>
      </c>
      <c r="G500" t="inlineStr">
        <is>
          <t>Bridget Okyere</t>
        </is>
      </c>
      <c r="H500" t="inlineStr">
        <is>
          <t>Consumer</t>
        </is>
      </c>
      <c r="I500" t="inlineStr">
        <is>
          <t>Yendi</t>
        </is>
      </c>
      <c r="J500" t="inlineStr">
        <is>
          <t>Ghana</t>
        </is>
      </c>
      <c r="K500" t="inlineStr">
        <is>
          <t>Northern</t>
        </is>
      </c>
      <c r="L500" t="inlineStr">
        <is>
          <t>ProdID-28000101</t>
        </is>
      </c>
      <c r="M500" t="inlineStr">
        <is>
          <t>Home_Office</t>
        </is>
      </c>
      <c r="N500" t="inlineStr">
        <is>
          <t>Furniture</t>
        </is>
      </c>
      <c r="O500" t="inlineStr">
        <is>
          <t>Bean bag</t>
        </is>
      </c>
      <c r="P500" s="18" t="n">
        <v>394</v>
      </c>
      <c r="Q500" t="n">
        <v>3940</v>
      </c>
      <c r="R500" s="18" t="n">
        <v>544</v>
      </c>
      <c r="S500" s="10" t="n">
        <v>0.1166668774804791</v>
      </c>
      <c r="T500" s="18">
        <f>Q500*R500</f>
        <v/>
      </c>
      <c r="U500" s="18">
        <f>P500*Q500</f>
        <v/>
      </c>
      <c r="V500" s="18">
        <f>T500-U500</f>
        <v/>
      </c>
      <c r="W500" s="16">
        <f>(V500/T500)*100</f>
        <v/>
      </c>
    </row>
    <row r="501">
      <c r="A501" t="n">
        <v>501</v>
      </c>
      <c r="B501" t="inlineStr">
        <is>
          <t>OrdID-2019-0005011</t>
        </is>
      </c>
      <c r="C501" s="1" t="n">
        <v>43660</v>
      </c>
      <c r="D501" s="1" t="n">
        <v>43662</v>
      </c>
      <c r="E501" t="inlineStr">
        <is>
          <t>2-3 Day</t>
        </is>
      </c>
      <c r="F501" t="inlineStr">
        <is>
          <t>CustID- 290</t>
        </is>
      </c>
      <c r="G501" t="inlineStr">
        <is>
          <t>Michael Gyasi</t>
        </is>
      </c>
      <c r="H501" t="inlineStr">
        <is>
          <t>Consumer</t>
        </is>
      </c>
      <c r="I501" t="inlineStr">
        <is>
          <t>Cape Coast</t>
        </is>
      </c>
      <c r="J501" t="inlineStr">
        <is>
          <t>Ghana</t>
        </is>
      </c>
      <c r="K501" t="inlineStr">
        <is>
          <t>Central</t>
        </is>
      </c>
      <c r="L501" t="inlineStr">
        <is>
          <t>ProdID-28000921</t>
        </is>
      </c>
      <c r="M501" t="inlineStr">
        <is>
          <t>Home_Office</t>
        </is>
      </c>
      <c r="N501" t="inlineStr">
        <is>
          <t>Home_Kitchen</t>
        </is>
      </c>
      <c r="O501" t="inlineStr">
        <is>
          <t>Italian Home Rice Cooker - 5 Litres White</t>
        </is>
      </c>
      <c r="P501" s="18" t="n">
        <v>1426</v>
      </c>
      <c r="Q501" t="n">
        <v>14260</v>
      </c>
      <c r="R501" s="18" t="n">
        <v>1813</v>
      </c>
      <c r="S501" s="10" t="n">
        <v>0.07000000000000001</v>
      </c>
      <c r="T501" s="18">
        <f>Q501*R501</f>
        <v/>
      </c>
      <c r="U501" s="18">
        <f>P501*Q501</f>
        <v/>
      </c>
      <c r="V501" s="18">
        <f>T501-U501</f>
        <v/>
      </c>
      <c r="W501" s="16">
        <f>(V501/T501)*100</f>
        <v/>
      </c>
    </row>
    <row r="502">
      <c r="A502" t="n">
        <v>502</v>
      </c>
      <c r="B502" t="inlineStr">
        <is>
          <t>OrdID-2019-0005021</t>
        </is>
      </c>
      <c r="C502" s="1" t="n">
        <v>43661</v>
      </c>
      <c r="D502" s="1" t="n">
        <v>43664</v>
      </c>
      <c r="E502" t="inlineStr">
        <is>
          <t>2-3 Day</t>
        </is>
      </c>
      <c r="F502" t="inlineStr">
        <is>
          <t>CustID- 453</t>
        </is>
      </c>
      <c r="G502" t="inlineStr">
        <is>
          <t>Osei Bonsu</t>
        </is>
      </c>
      <c r="H502" t="inlineStr">
        <is>
          <t>Corporate</t>
        </is>
      </c>
      <c r="I502" t="inlineStr">
        <is>
          <t>Tamale</t>
        </is>
      </c>
      <c r="J502" t="inlineStr">
        <is>
          <t>Ghana</t>
        </is>
      </c>
      <c r="K502" t="inlineStr">
        <is>
          <t>Northern</t>
        </is>
      </c>
      <c r="L502" t="inlineStr">
        <is>
          <t>ProdID-28000181</t>
        </is>
      </c>
      <c r="M502" t="inlineStr">
        <is>
          <t>Phone_Tablets</t>
        </is>
      </c>
      <c r="N502" t="inlineStr">
        <is>
          <t>Mobile Phones</t>
        </is>
      </c>
      <c r="O502" t="inlineStr">
        <is>
          <t>Xiaomi Redmi Note 7 - 64GB - Space Black (Unlocked) (Dual SIM)</t>
        </is>
      </c>
      <c r="P502" s="18" t="n">
        <v>4228</v>
      </c>
      <c r="Q502" t="n">
        <v>42280</v>
      </c>
      <c r="R502" s="18" t="n">
        <v>5624</v>
      </c>
      <c r="S502" s="10" t="n">
        <v>0.03876840587353812</v>
      </c>
      <c r="T502" s="18">
        <f>Q502*R502</f>
        <v/>
      </c>
      <c r="U502" s="18">
        <f>P502*Q502</f>
        <v/>
      </c>
      <c r="V502" s="18">
        <f>T502-U502</f>
        <v/>
      </c>
      <c r="W502" s="16">
        <f>(V502/T502)*100</f>
        <v/>
      </c>
    </row>
    <row r="503">
      <c r="A503" t="n">
        <v>503</v>
      </c>
      <c r="B503" t="inlineStr">
        <is>
          <t>OrdID-2019-0005031</t>
        </is>
      </c>
      <c r="C503" s="1" t="n">
        <v>43661</v>
      </c>
      <c r="D503" s="1" t="n">
        <v>43663</v>
      </c>
      <c r="E503" t="inlineStr">
        <is>
          <t>Pick up</t>
        </is>
      </c>
      <c r="F503" t="inlineStr">
        <is>
          <t>CustID- 271</t>
        </is>
      </c>
      <c r="G503" t="inlineStr">
        <is>
          <t>Francisca Obeng</t>
        </is>
      </c>
      <c r="H503" t="inlineStr">
        <is>
          <t>Corporate</t>
        </is>
      </c>
      <c r="I503" t="inlineStr">
        <is>
          <t>Tamale</t>
        </is>
      </c>
      <c r="J503" t="inlineStr">
        <is>
          <t>Ghana</t>
        </is>
      </c>
      <c r="K503" t="inlineStr">
        <is>
          <t>Northern</t>
        </is>
      </c>
      <c r="L503" t="inlineStr">
        <is>
          <t>ProdID-28000331</t>
        </is>
      </c>
      <c r="M503" t="inlineStr">
        <is>
          <t>Phone_Tablets</t>
        </is>
      </c>
      <c r="N503" t="inlineStr">
        <is>
          <t>Laptop_Desktop accessories</t>
        </is>
      </c>
      <c r="O503" t="inlineStr">
        <is>
          <t>1080P HD Webcam With Microphone Auto Focusing Web Camera For PC Laptop Desktop</t>
        </is>
      </c>
      <c r="P503" s="18" t="n">
        <v>817</v>
      </c>
      <c r="Q503" t="n">
        <v>8170</v>
      </c>
      <c r="R503" s="18" t="n">
        <v>1112</v>
      </c>
      <c r="S503" s="10" t="n">
        <v>0.008388469515037127</v>
      </c>
      <c r="T503" s="18">
        <f>Q503*R503</f>
        <v/>
      </c>
      <c r="U503" s="18">
        <f>P503*Q503</f>
        <v/>
      </c>
      <c r="V503" s="18">
        <f>T503-U503</f>
        <v/>
      </c>
      <c r="W503" s="16">
        <f>(V503/T503)*100</f>
        <v/>
      </c>
    </row>
    <row r="504">
      <c r="A504" t="n">
        <v>504</v>
      </c>
      <c r="B504" t="inlineStr">
        <is>
          <t>OrdID-2019-0005041</t>
        </is>
      </c>
      <c r="C504" s="1" t="n">
        <v>43666</v>
      </c>
      <c r="D504" s="1" t="n">
        <v>43667</v>
      </c>
      <c r="E504" t="inlineStr">
        <is>
          <t>Express 1 Day</t>
        </is>
      </c>
      <c r="F504" t="inlineStr">
        <is>
          <t>CustID- 424</t>
        </is>
      </c>
      <c r="G504" t="inlineStr">
        <is>
          <t>Lovelyn Bentil</t>
        </is>
      </c>
      <c r="H504" t="inlineStr">
        <is>
          <t>Consumer</t>
        </is>
      </c>
      <c r="I504" t="inlineStr">
        <is>
          <t>Obuasi</t>
        </is>
      </c>
      <c r="J504" t="inlineStr">
        <is>
          <t>Ghana</t>
        </is>
      </c>
      <c r="K504" t="inlineStr">
        <is>
          <t>Ashanti</t>
        </is>
      </c>
      <c r="L504" t="inlineStr">
        <is>
          <t>ProdID-28000781</t>
        </is>
      </c>
      <c r="M504" t="inlineStr">
        <is>
          <t>Home_Office</t>
        </is>
      </c>
      <c r="N504" t="inlineStr">
        <is>
          <t>Home_Kitchen</t>
        </is>
      </c>
      <c r="O504" t="inlineStr">
        <is>
          <t>Scarlett SC-20A/20B Electric Kettle - 2 Litre Silver</t>
        </is>
      </c>
      <c r="P504" s="18" t="n">
        <v>1034</v>
      </c>
      <c r="Q504" t="n">
        <v>10340</v>
      </c>
      <c r="R504" s="18" t="n">
        <v>1396</v>
      </c>
      <c r="S504" s="10" t="n">
        <v>0.1043634405928016</v>
      </c>
      <c r="T504" s="18">
        <f>Q504*R504</f>
        <v/>
      </c>
      <c r="U504" s="18">
        <f>P504*Q504</f>
        <v/>
      </c>
      <c r="V504" s="18">
        <f>T504-U504</f>
        <v/>
      </c>
      <c r="W504" s="16">
        <f>(V504/T504)*100</f>
        <v/>
      </c>
    </row>
    <row r="505">
      <c r="A505" t="n">
        <v>505</v>
      </c>
      <c r="B505" t="inlineStr">
        <is>
          <t>OrdID-2019-0005051</t>
        </is>
      </c>
      <c r="C505" s="1" t="n">
        <v>43666</v>
      </c>
      <c r="D505" s="1" t="n">
        <v>43668</v>
      </c>
      <c r="E505" t="inlineStr">
        <is>
          <t>2-3 Day</t>
        </is>
      </c>
      <c r="F505" t="inlineStr">
        <is>
          <t>CustID- 210</t>
        </is>
      </c>
      <c r="G505" t="inlineStr">
        <is>
          <t>Justice Nyamekye</t>
        </is>
      </c>
      <c r="H505" t="inlineStr">
        <is>
          <t>Consumer</t>
        </is>
      </c>
      <c r="I505" t="inlineStr">
        <is>
          <t>Bolgatanga</t>
        </is>
      </c>
      <c r="J505" t="inlineStr">
        <is>
          <t>Ghana</t>
        </is>
      </c>
      <c r="K505" t="inlineStr">
        <is>
          <t>Upper East</t>
        </is>
      </c>
      <c r="L505" t="inlineStr">
        <is>
          <t>ProdID-28001081</t>
        </is>
      </c>
      <c r="M505" t="inlineStr">
        <is>
          <t>Home_Office</t>
        </is>
      </c>
      <c r="N505" t="inlineStr">
        <is>
          <t>Home_Kitchen</t>
        </is>
      </c>
      <c r="O505" t="inlineStr">
        <is>
          <t>400ML Anti-Bacterial Hand Sanitizer Bathroom smart Automatic Dispenser holder</t>
        </is>
      </c>
      <c r="P505" s="18" t="n">
        <v>2062</v>
      </c>
      <c r="Q505" t="n">
        <v>20620</v>
      </c>
      <c r="R505" s="18" t="n">
        <v>3053</v>
      </c>
      <c r="S505" s="10" t="n">
        <v>0.04839008055585906</v>
      </c>
      <c r="T505" s="18">
        <f>Q505*R505</f>
        <v/>
      </c>
      <c r="U505" s="18">
        <f>P505*Q505</f>
        <v/>
      </c>
      <c r="V505" s="18">
        <f>T505-U505</f>
        <v/>
      </c>
      <c r="W505" s="16">
        <f>(V505/T505)*100</f>
        <v/>
      </c>
    </row>
    <row r="506">
      <c r="A506" t="n">
        <v>506</v>
      </c>
      <c r="B506" t="inlineStr">
        <is>
          <t>OrdID-2019-0005061</t>
        </is>
      </c>
      <c r="C506" s="1" t="n">
        <v>43667</v>
      </c>
      <c r="D506" s="1" t="n">
        <v>43672</v>
      </c>
      <c r="E506" t="inlineStr">
        <is>
          <t>5-7 Day</t>
        </is>
      </c>
      <c r="F506" t="inlineStr">
        <is>
          <t>CustID- 397</t>
        </is>
      </c>
      <c r="G506" t="inlineStr">
        <is>
          <t>Godred Gyimah</t>
        </is>
      </c>
      <c r="H506" t="inlineStr">
        <is>
          <t>Corporate</t>
        </is>
      </c>
      <c r="I506" t="inlineStr">
        <is>
          <t xml:space="preserve">Ashaiman </t>
        </is>
      </c>
      <c r="J506" t="inlineStr">
        <is>
          <t>Ghana</t>
        </is>
      </c>
      <c r="K506" t="inlineStr">
        <is>
          <t>Greater Accra</t>
        </is>
      </c>
      <c r="L506" t="inlineStr">
        <is>
          <t>ProdID-28001471</t>
        </is>
      </c>
      <c r="M506" t="inlineStr">
        <is>
          <t>Phone_Tablets</t>
        </is>
      </c>
      <c r="N506" t="inlineStr">
        <is>
          <t>Telephones_Accessories</t>
        </is>
      </c>
      <c r="O506" t="inlineStr">
        <is>
          <t>Power Gear Coiled Telephone Cord, 25 Foot Phone Cord, Works with All Corded Landline Phones</t>
        </is>
      </c>
      <c r="P506" s="18" t="n">
        <v>1249</v>
      </c>
      <c r="Q506" t="n">
        <v>12490</v>
      </c>
      <c r="R506" s="18" t="n">
        <v>1650</v>
      </c>
      <c r="S506" s="10" t="n">
        <v>0.04766141146140963</v>
      </c>
      <c r="T506" s="18">
        <f>Q506*R506</f>
        <v/>
      </c>
      <c r="U506" s="18">
        <f>P506*Q506</f>
        <v/>
      </c>
      <c r="V506" s="18">
        <f>T506-U506</f>
        <v/>
      </c>
      <c r="W506" s="16">
        <f>(V506/T506)*100</f>
        <v/>
      </c>
    </row>
    <row r="507">
      <c r="A507" t="n">
        <v>507</v>
      </c>
      <c r="B507" t="inlineStr">
        <is>
          <t>OrdID-2019-0005071</t>
        </is>
      </c>
      <c r="C507" s="1" t="n">
        <v>43668</v>
      </c>
      <c r="D507" s="1" t="n">
        <v>43674</v>
      </c>
      <c r="E507" t="inlineStr">
        <is>
          <t>5-7 Day</t>
        </is>
      </c>
      <c r="F507" t="inlineStr">
        <is>
          <t>CustID- 204</t>
        </is>
      </c>
      <c r="G507" t="inlineStr">
        <is>
          <t>Francis Mensah</t>
        </is>
      </c>
      <c r="H507" t="inlineStr">
        <is>
          <t>Consumer</t>
        </is>
      </c>
      <c r="I507" t="inlineStr">
        <is>
          <t>Tarkwa</t>
        </is>
      </c>
      <c r="J507" t="inlineStr">
        <is>
          <t>Ghana</t>
        </is>
      </c>
      <c r="K507" t="inlineStr">
        <is>
          <t>Western</t>
        </is>
      </c>
      <c r="L507" t="inlineStr">
        <is>
          <t>ProdID-28000051</t>
        </is>
      </c>
      <c r="M507" t="inlineStr">
        <is>
          <t>Electronics</t>
        </is>
      </c>
      <c r="N507" t="inlineStr">
        <is>
          <t>Accessories_Supplies</t>
        </is>
      </c>
      <c r="O507" t="inlineStr">
        <is>
          <t>Power Supply Board Driver Board for Samsung T220 T220G T220 IP-49135B+ Accessory</t>
        </is>
      </c>
      <c r="P507" s="18" t="n">
        <v>545</v>
      </c>
      <c r="Q507" t="n">
        <v>5450</v>
      </c>
      <c r="R507" s="18" t="n">
        <v>736</v>
      </c>
      <c r="S507" s="10" t="n">
        <v>0.001945472257454067</v>
      </c>
      <c r="T507" s="18">
        <f>Q507*R507</f>
        <v/>
      </c>
      <c r="U507" s="18">
        <f>P507*Q507</f>
        <v/>
      </c>
      <c r="V507" s="18">
        <f>T507-U507</f>
        <v/>
      </c>
      <c r="W507" s="16">
        <f>(V507/T507)*100</f>
        <v/>
      </c>
    </row>
    <row r="508">
      <c r="A508" t="n">
        <v>508</v>
      </c>
      <c r="B508" t="inlineStr">
        <is>
          <t>OrdID-2019-0005081</t>
        </is>
      </c>
      <c r="C508" s="1" t="n">
        <v>43668</v>
      </c>
      <c r="D508" s="1" t="n">
        <v>43671</v>
      </c>
      <c r="E508" t="inlineStr">
        <is>
          <t>2-3 Day</t>
        </is>
      </c>
      <c r="F508" t="inlineStr">
        <is>
          <t>CustID- 401</t>
        </is>
      </c>
      <c r="G508" t="inlineStr">
        <is>
          <t>Selorm Addo</t>
        </is>
      </c>
      <c r="H508" t="inlineStr">
        <is>
          <t>Consumer</t>
        </is>
      </c>
      <c r="I508" t="inlineStr">
        <is>
          <t>Tamale</t>
        </is>
      </c>
      <c r="J508" t="inlineStr">
        <is>
          <t>Ghana</t>
        </is>
      </c>
      <c r="K508" t="inlineStr">
        <is>
          <t>Northern</t>
        </is>
      </c>
      <c r="L508" t="inlineStr">
        <is>
          <t>ProdID-28001201</t>
        </is>
      </c>
      <c r="M508" t="inlineStr">
        <is>
          <t>Home_Office</t>
        </is>
      </c>
      <c r="N508" t="inlineStr">
        <is>
          <t>Office Products</t>
        </is>
      </c>
      <c r="O508" t="inlineStr">
        <is>
          <t>High quality A4 Navigator</t>
        </is>
      </c>
      <c r="P508" s="18" t="n">
        <v>26</v>
      </c>
      <c r="Q508" t="n">
        <v>260</v>
      </c>
      <c r="R508" s="18" t="n">
        <v>32</v>
      </c>
      <c r="S508" s="10" t="n">
        <v>0.07000000000000001</v>
      </c>
      <c r="T508" s="18">
        <f>Q508*R508</f>
        <v/>
      </c>
      <c r="U508" s="18">
        <f>P508*Q508</f>
        <v/>
      </c>
      <c r="V508" s="18">
        <f>T508-U508</f>
        <v/>
      </c>
      <c r="W508" s="16">
        <f>(V508/T508)*100</f>
        <v/>
      </c>
    </row>
    <row r="509">
      <c r="A509" t="n">
        <v>509</v>
      </c>
      <c r="B509" t="inlineStr">
        <is>
          <t>OrdID-2019-0005091</t>
        </is>
      </c>
      <c r="C509" s="1" t="n">
        <v>43669</v>
      </c>
      <c r="D509" s="1" t="n">
        <v>43671</v>
      </c>
      <c r="E509" t="inlineStr">
        <is>
          <t>2-3 Day</t>
        </is>
      </c>
      <c r="F509" t="inlineStr">
        <is>
          <t>CustID- 096</t>
        </is>
      </c>
      <c r="G509" t="inlineStr">
        <is>
          <t>Abdul Rawuf</t>
        </is>
      </c>
      <c r="H509" t="inlineStr">
        <is>
          <t>Home Office</t>
        </is>
      </c>
      <c r="I509" t="inlineStr">
        <is>
          <t>Wa</t>
        </is>
      </c>
      <c r="J509" t="inlineStr">
        <is>
          <t>Ghana</t>
        </is>
      </c>
      <c r="K509" t="inlineStr">
        <is>
          <t>Upper West</t>
        </is>
      </c>
      <c r="L509" t="inlineStr">
        <is>
          <t>ProdID-28000071</t>
        </is>
      </c>
      <c r="M509" t="inlineStr">
        <is>
          <t>Phone_Tablets</t>
        </is>
      </c>
      <c r="N509" t="inlineStr">
        <is>
          <t>Mobile Phones</t>
        </is>
      </c>
      <c r="O509" t="inlineStr">
        <is>
          <t>Apple iPhone 7 Plus 32GB 128GB 4G-LTE Entsperrt Smartphone 12M Warranty</t>
        </is>
      </c>
      <c r="P509" s="18" t="n">
        <v>4051</v>
      </c>
      <c r="Q509" t="n">
        <v>40510</v>
      </c>
      <c r="R509" s="18" t="n">
        <v>5146</v>
      </c>
      <c r="S509" s="10" t="n">
        <v>0.04</v>
      </c>
      <c r="T509" s="18">
        <f>Q509*R509</f>
        <v/>
      </c>
      <c r="U509" s="18">
        <f>P509*Q509</f>
        <v/>
      </c>
      <c r="V509" s="18">
        <f>T509-U509</f>
        <v/>
      </c>
      <c r="W509" s="16">
        <f>(V509/T509)*100</f>
        <v/>
      </c>
    </row>
    <row r="510">
      <c r="A510" t="n">
        <v>510</v>
      </c>
      <c r="B510" t="inlineStr">
        <is>
          <t>OrdID-2019-0005101</t>
        </is>
      </c>
      <c r="C510" s="1" t="n">
        <v>43669</v>
      </c>
      <c r="D510" s="1" t="n">
        <v>43674</v>
      </c>
      <c r="E510" t="inlineStr">
        <is>
          <t>5-7 Day</t>
        </is>
      </c>
      <c r="F510" t="inlineStr">
        <is>
          <t>CustID- 210</t>
        </is>
      </c>
      <c r="G510" t="inlineStr">
        <is>
          <t>Justice Nyamekye</t>
        </is>
      </c>
      <c r="H510" t="inlineStr">
        <is>
          <t>Consumer</t>
        </is>
      </c>
      <c r="I510" t="inlineStr">
        <is>
          <t>Bolgatanga</t>
        </is>
      </c>
      <c r="J510" t="inlineStr">
        <is>
          <t>Ghana</t>
        </is>
      </c>
      <c r="K510" t="inlineStr">
        <is>
          <t>Upper East</t>
        </is>
      </c>
      <c r="L510" t="inlineStr">
        <is>
          <t>ProdID-28000821</t>
        </is>
      </c>
      <c r="M510" t="inlineStr">
        <is>
          <t>Phone_Tablets</t>
        </is>
      </c>
      <c r="N510" t="inlineStr">
        <is>
          <t>Telephones_Accessories</t>
        </is>
      </c>
      <c r="O510" t="inlineStr">
        <is>
          <t>8 Pack Panasonic NiMH AAA Rechargeable Battery for Cordless Phones,Orange</t>
        </is>
      </c>
      <c r="P510" s="18" t="n">
        <v>1122</v>
      </c>
      <c r="Q510" t="n">
        <v>11220</v>
      </c>
      <c r="R510" s="18" t="n">
        <v>1606</v>
      </c>
      <c r="S510" s="10" t="n">
        <v>0.004847143631909896</v>
      </c>
      <c r="T510" s="18">
        <f>Q510*R510</f>
        <v/>
      </c>
      <c r="U510" s="18">
        <f>P510*Q510</f>
        <v/>
      </c>
      <c r="V510" s="18">
        <f>T510-U510</f>
        <v/>
      </c>
      <c r="W510" s="16">
        <f>(V510/T510)*100</f>
        <v/>
      </c>
    </row>
    <row r="511">
      <c r="A511" t="n">
        <v>511</v>
      </c>
      <c r="B511" t="inlineStr">
        <is>
          <t>OrdID-2019-0005111</t>
        </is>
      </c>
      <c r="C511" s="1" t="n">
        <v>43669</v>
      </c>
      <c r="D511" s="1" t="n">
        <v>43671</v>
      </c>
      <c r="E511" t="inlineStr">
        <is>
          <t>2-3 Day</t>
        </is>
      </c>
      <c r="F511" t="inlineStr">
        <is>
          <t>CustID- 397</t>
        </is>
      </c>
      <c r="G511" t="inlineStr">
        <is>
          <t>Godred Gyimah</t>
        </is>
      </c>
      <c r="H511" t="inlineStr">
        <is>
          <t>Corporate</t>
        </is>
      </c>
      <c r="I511" t="inlineStr">
        <is>
          <t xml:space="preserve">Ashaiman </t>
        </is>
      </c>
      <c r="J511" t="inlineStr">
        <is>
          <t>Ghana</t>
        </is>
      </c>
      <c r="K511" t="inlineStr">
        <is>
          <t>Greater Accra</t>
        </is>
      </c>
      <c r="L511" t="inlineStr">
        <is>
          <t>ProdID-28001471</t>
        </is>
      </c>
      <c r="M511" t="inlineStr">
        <is>
          <t>Phone_Tablets</t>
        </is>
      </c>
      <c r="N511" t="inlineStr">
        <is>
          <t>Telephones_Accessories</t>
        </is>
      </c>
      <c r="O511" t="inlineStr">
        <is>
          <t>Power Gear Coiled Telephone Cord, 25 Foot Phone Cord, Works with All Corded Landline Phones</t>
        </is>
      </c>
      <c r="P511" s="18" t="n">
        <v>1249</v>
      </c>
      <c r="Q511" t="n">
        <v>12490</v>
      </c>
      <c r="R511" s="18" t="n">
        <v>1650</v>
      </c>
      <c r="S511" s="10" t="n">
        <v>0.04766141146140963</v>
      </c>
      <c r="T511" s="18">
        <f>Q511*R511</f>
        <v/>
      </c>
      <c r="U511" s="18">
        <f>P511*Q511</f>
        <v/>
      </c>
      <c r="V511" s="18">
        <f>T511-U511</f>
        <v/>
      </c>
      <c r="W511" s="16">
        <f>(V511/T511)*100</f>
        <v/>
      </c>
    </row>
    <row r="512">
      <c r="A512" t="n">
        <v>512</v>
      </c>
      <c r="B512" t="inlineStr">
        <is>
          <t>OrdID-2019-0005121</t>
        </is>
      </c>
      <c r="C512" s="1" t="n">
        <v>43670</v>
      </c>
      <c r="D512" s="1" t="n">
        <v>43671</v>
      </c>
      <c r="E512" t="inlineStr">
        <is>
          <t>Express 1 Day</t>
        </is>
      </c>
      <c r="F512" t="inlineStr">
        <is>
          <t>CustID- 102</t>
        </is>
      </c>
      <c r="G512" t="inlineStr">
        <is>
          <t>Owusu Sekyere</t>
        </is>
      </c>
      <c r="H512" t="inlineStr">
        <is>
          <t>Corporate</t>
        </is>
      </c>
      <c r="I512" t="inlineStr">
        <is>
          <t>Tamale</t>
        </is>
      </c>
      <c r="J512" t="inlineStr">
        <is>
          <t>Ghana</t>
        </is>
      </c>
      <c r="K512" t="inlineStr">
        <is>
          <t>Northern</t>
        </is>
      </c>
      <c r="L512" t="inlineStr">
        <is>
          <t>ProdID-28000091</t>
        </is>
      </c>
      <c r="M512" t="inlineStr">
        <is>
          <t>Phone_Tablets</t>
        </is>
      </c>
      <c r="N512" t="inlineStr">
        <is>
          <t>Mobile Phones</t>
        </is>
      </c>
      <c r="O512" t="inlineStr">
        <is>
          <t>SAMSUNG GALAXY S10 (VERIZON) SM-G973U 128GB W CHARGERS SEE THRU EF-ZG973 COVER</t>
        </is>
      </c>
      <c r="P512" s="18" t="n">
        <v>414</v>
      </c>
      <c r="Q512" t="n">
        <v>4140</v>
      </c>
      <c r="R512" s="18" t="n">
        <v>469</v>
      </c>
      <c r="S512" s="10" t="n">
        <v>0.02</v>
      </c>
      <c r="T512" s="18">
        <f>Q512*R512</f>
        <v/>
      </c>
      <c r="U512" s="18">
        <f>P512*Q512</f>
        <v/>
      </c>
      <c r="V512" s="18">
        <f>T512-U512</f>
        <v/>
      </c>
      <c r="W512" s="16">
        <f>(V512/T512)*100</f>
        <v/>
      </c>
    </row>
    <row r="513">
      <c r="A513" t="n">
        <v>513</v>
      </c>
      <c r="B513" t="inlineStr">
        <is>
          <t>OrdID-2019-0005131</t>
        </is>
      </c>
      <c r="C513" s="1" t="n">
        <v>43676</v>
      </c>
      <c r="D513" s="1" t="n">
        <v>43677</v>
      </c>
      <c r="E513" t="inlineStr">
        <is>
          <t>Express 1 Day</t>
        </is>
      </c>
      <c r="F513" t="inlineStr">
        <is>
          <t>CustID- 096</t>
        </is>
      </c>
      <c r="G513" t="inlineStr">
        <is>
          <t>Abdul Rawuf</t>
        </is>
      </c>
      <c r="H513" t="inlineStr">
        <is>
          <t>Home Office</t>
        </is>
      </c>
      <c r="I513" t="inlineStr">
        <is>
          <t>Wa</t>
        </is>
      </c>
      <c r="J513" t="inlineStr">
        <is>
          <t>Ghana</t>
        </is>
      </c>
      <c r="K513" t="inlineStr">
        <is>
          <t>Upper West</t>
        </is>
      </c>
      <c r="L513" t="inlineStr">
        <is>
          <t>ProdID-28001431</t>
        </is>
      </c>
      <c r="M513" t="inlineStr">
        <is>
          <t>Home_Office</t>
        </is>
      </c>
      <c r="N513" t="inlineStr">
        <is>
          <t>Tools_Home Improvement</t>
        </is>
      </c>
      <c r="O513" t="inlineStr">
        <is>
          <t>WD-40 Multi-Use Product with Smart Straw Sprays</t>
        </is>
      </c>
      <c r="P513" s="18" t="n">
        <v>49</v>
      </c>
      <c r="Q513" t="n">
        <v>490</v>
      </c>
      <c r="R513" s="18" t="n">
        <v>64</v>
      </c>
      <c r="S513" s="10" t="n">
        <v>0.005359258078766404</v>
      </c>
      <c r="T513" s="18">
        <f>Q513*R513</f>
        <v/>
      </c>
      <c r="U513" s="18">
        <f>P513*Q513</f>
        <v/>
      </c>
      <c r="V513" s="18">
        <f>T513-U513</f>
        <v/>
      </c>
      <c r="W513" s="16">
        <f>(V513/T513)*100</f>
        <v/>
      </c>
    </row>
    <row r="514">
      <c r="A514" t="n">
        <v>514</v>
      </c>
      <c r="B514" t="inlineStr">
        <is>
          <t>OrdID-2019-0005141</t>
        </is>
      </c>
      <c r="C514" s="1" t="n">
        <v>43678</v>
      </c>
      <c r="D514" s="1" t="n">
        <v>43680</v>
      </c>
      <c r="E514" t="inlineStr">
        <is>
          <t>Pick up</t>
        </is>
      </c>
      <c r="F514" t="inlineStr">
        <is>
          <t>CustID- 245</t>
        </is>
      </c>
      <c r="G514" t="inlineStr">
        <is>
          <t>Tetteyfio Akuyoo</t>
        </is>
      </c>
      <c r="H514" t="inlineStr">
        <is>
          <t>Corporate</t>
        </is>
      </c>
      <c r="I514" t="inlineStr">
        <is>
          <t>Dzodze</t>
        </is>
      </c>
      <c r="J514" t="inlineStr">
        <is>
          <t>Ghana</t>
        </is>
      </c>
      <c r="K514" t="inlineStr">
        <is>
          <t>Volta</t>
        </is>
      </c>
      <c r="L514" t="inlineStr">
        <is>
          <t>ProdID-28001081</t>
        </is>
      </c>
      <c r="M514" t="inlineStr">
        <is>
          <t>Home_Office</t>
        </is>
      </c>
      <c r="N514" t="inlineStr">
        <is>
          <t>Home_Kitchen</t>
        </is>
      </c>
      <c r="O514" t="inlineStr">
        <is>
          <t>400ML Anti-Bacterial Hand Sanitizer Bathroom smart Automatic Dispenser holder</t>
        </is>
      </c>
      <c r="P514" s="18" t="n">
        <v>2062</v>
      </c>
      <c r="Q514" t="n">
        <v>20620</v>
      </c>
      <c r="R514" s="18" t="n">
        <v>3053</v>
      </c>
      <c r="S514" s="10" t="n">
        <v>0.04839008055585906</v>
      </c>
      <c r="T514" s="18">
        <f>Q514*R514</f>
        <v/>
      </c>
      <c r="U514" s="18">
        <f>P514*Q514</f>
        <v/>
      </c>
      <c r="V514" s="18">
        <f>T514-U514</f>
        <v/>
      </c>
      <c r="W514" s="16">
        <f>(V514/T514)*100</f>
        <v/>
      </c>
    </row>
    <row r="515">
      <c r="A515" t="n">
        <v>515</v>
      </c>
      <c r="B515" t="inlineStr">
        <is>
          <t>OrdID-2019-0005151</t>
        </is>
      </c>
      <c r="C515" s="1" t="n">
        <v>43679</v>
      </c>
      <c r="D515" s="1" t="n">
        <v>43680</v>
      </c>
      <c r="E515" t="inlineStr">
        <is>
          <t>Express 1 Day</t>
        </is>
      </c>
      <c r="F515" t="inlineStr">
        <is>
          <t>CustID- 494</t>
        </is>
      </c>
      <c r="G515" t="inlineStr">
        <is>
          <t>Emmanuel Kwashie</t>
        </is>
      </c>
      <c r="H515" t="inlineStr">
        <is>
          <t>Consumer</t>
        </is>
      </c>
      <c r="I515" t="inlineStr">
        <is>
          <t>Mampong</t>
        </is>
      </c>
      <c r="J515" t="inlineStr">
        <is>
          <t>Ghana</t>
        </is>
      </c>
      <c r="K515" t="inlineStr">
        <is>
          <t>Ashanti</t>
        </is>
      </c>
      <c r="L515" t="inlineStr">
        <is>
          <t>ProdID-28000701</t>
        </is>
      </c>
      <c r="M515" t="inlineStr">
        <is>
          <t>Electronics</t>
        </is>
      </c>
      <c r="N515" t="inlineStr">
        <is>
          <t>Home Audio</t>
        </is>
      </c>
      <c r="O515" t="inlineStr">
        <is>
          <t>Dayton Audio MK442T 4" 2-Way Transmission Line Tower Speaker Pair</t>
        </is>
      </c>
      <c r="P515" s="18" t="n">
        <v>784</v>
      </c>
      <c r="Q515" t="n">
        <v>7840</v>
      </c>
      <c r="R515" s="18" t="n">
        <v>1146</v>
      </c>
      <c r="S515" s="10" t="n">
        <v>0.06605021355258253</v>
      </c>
      <c r="T515" s="18">
        <f>Q515*R515</f>
        <v/>
      </c>
      <c r="U515" s="18">
        <f>P515*Q515</f>
        <v/>
      </c>
      <c r="V515" s="18">
        <f>T515-U515</f>
        <v/>
      </c>
      <c r="W515" s="16">
        <f>(V515/T515)*100</f>
        <v/>
      </c>
    </row>
    <row r="516">
      <c r="A516" t="n">
        <v>516</v>
      </c>
      <c r="B516" t="inlineStr">
        <is>
          <t>OrdID-2019-0005161</t>
        </is>
      </c>
      <c r="C516" s="1" t="n">
        <v>43680</v>
      </c>
      <c r="D516" s="1" t="n">
        <v>43681</v>
      </c>
      <c r="E516" t="inlineStr">
        <is>
          <t>Pick up</t>
        </is>
      </c>
      <c r="F516" t="inlineStr">
        <is>
          <t>CustID- 401</t>
        </is>
      </c>
      <c r="G516" t="inlineStr">
        <is>
          <t>Selorm Addo</t>
        </is>
      </c>
      <c r="H516" t="inlineStr">
        <is>
          <t>Consumer</t>
        </is>
      </c>
      <c r="I516" t="inlineStr">
        <is>
          <t>Tamale</t>
        </is>
      </c>
      <c r="J516" t="inlineStr">
        <is>
          <t>Ghana</t>
        </is>
      </c>
      <c r="K516" t="inlineStr">
        <is>
          <t>Northern</t>
        </is>
      </c>
      <c r="L516" t="inlineStr">
        <is>
          <t>ProdID-28000601</t>
        </is>
      </c>
      <c r="M516" t="inlineStr">
        <is>
          <t>Phone_Tablets</t>
        </is>
      </c>
      <c r="N516" t="inlineStr">
        <is>
          <t>Telephones_Accessories</t>
        </is>
      </c>
      <c r="O516" t="inlineStr">
        <is>
          <t>Willful M98 Bluetooth Headset Wireless Headset with Microphone Charging Base Pro Clear Sound for Car Truck Driver Call Center Home Office PC</t>
        </is>
      </c>
      <c r="P516" s="18" t="n">
        <v>1574</v>
      </c>
      <c r="Q516" t="n">
        <v>15740</v>
      </c>
      <c r="R516" s="18" t="n">
        <v>1779</v>
      </c>
      <c r="S516" s="10" t="n">
        <v>0.01</v>
      </c>
      <c r="T516" s="18">
        <f>Q516*R516</f>
        <v/>
      </c>
      <c r="U516" s="18">
        <f>P516*Q516</f>
        <v/>
      </c>
      <c r="V516" s="18">
        <f>T516-U516</f>
        <v/>
      </c>
      <c r="W516" s="16">
        <f>(V516/T516)*100</f>
        <v/>
      </c>
    </row>
    <row r="517">
      <c r="A517" t="n">
        <v>517</v>
      </c>
      <c r="B517" t="inlineStr">
        <is>
          <t>OrdID-2019-0005171</t>
        </is>
      </c>
      <c r="C517" s="1" t="n">
        <v>43680</v>
      </c>
      <c r="D517" s="1" t="n">
        <v>43681</v>
      </c>
      <c r="E517" t="inlineStr">
        <is>
          <t>Express 1 Day</t>
        </is>
      </c>
      <c r="F517" t="inlineStr">
        <is>
          <t>CustID- 453</t>
        </is>
      </c>
      <c r="G517" t="inlineStr">
        <is>
          <t>Osei Bonsu</t>
        </is>
      </c>
      <c r="H517" t="inlineStr">
        <is>
          <t>Corporate</t>
        </is>
      </c>
      <c r="I517" t="inlineStr">
        <is>
          <t>Tamale</t>
        </is>
      </c>
      <c r="J517" t="inlineStr">
        <is>
          <t>Ghana</t>
        </is>
      </c>
      <c r="K517" t="inlineStr">
        <is>
          <t>Northern</t>
        </is>
      </c>
      <c r="L517" t="inlineStr">
        <is>
          <t>ProdID-28000301</t>
        </is>
      </c>
      <c r="M517" t="inlineStr">
        <is>
          <t>Home_Office</t>
        </is>
      </c>
      <c r="N517" t="inlineStr">
        <is>
          <t>Furniture</t>
        </is>
      </c>
      <c r="O517" t="inlineStr">
        <is>
          <t>Recliner</t>
        </is>
      </c>
      <c r="P517" s="18" t="n">
        <v>510</v>
      </c>
      <c r="Q517" t="n">
        <v>5100</v>
      </c>
      <c r="R517" s="18" t="n">
        <v>582</v>
      </c>
      <c r="S517" s="10" t="n">
        <v>0.03</v>
      </c>
      <c r="T517" s="18">
        <f>Q517*R517</f>
        <v/>
      </c>
      <c r="U517" s="18">
        <f>P517*Q517</f>
        <v/>
      </c>
      <c r="V517" s="18">
        <f>T517-U517</f>
        <v/>
      </c>
      <c r="W517" s="16">
        <f>(V517/T517)*100</f>
        <v/>
      </c>
    </row>
    <row r="518">
      <c r="A518" t="n">
        <v>518</v>
      </c>
      <c r="B518" t="inlineStr">
        <is>
          <t>OrdID-2019-0005181</t>
        </is>
      </c>
      <c r="C518" s="1" t="n">
        <v>43682</v>
      </c>
      <c r="D518" s="1" t="n">
        <v>43683</v>
      </c>
      <c r="E518" t="inlineStr">
        <is>
          <t>Express 1 Day</t>
        </is>
      </c>
      <c r="F518" t="inlineStr">
        <is>
          <t>CustID- 204</t>
        </is>
      </c>
      <c r="G518" t="inlineStr">
        <is>
          <t>Francis Mensah</t>
        </is>
      </c>
      <c r="H518" t="inlineStr">
        <is>
          <t>Consumer</t>
        </is>
      </c>
      <c r="I518" t="inlineStr">
        <is>
          <t>Tarkwa</t>
        </is>
      </c>
      <c r="J518" t="inlineStr">
        <is>
          <t>Ghana</t>
        </is>
      </c>
      <c r="K518" t="inlineStr">
        <is>
          <t>Western</t>
        </is>
      </c>
      <c r="L518" t="inlineStr">
        <is>
          <t>ProdID-28001281</t>
        </is>
      </c>
      <c r="M518" t="inlineStr">
        <is>
          <t>Home_Office</t>
        </is>
      </c>
      <c r="N518" t="inlineStr">
        <is>
          <t>Tools_Home Improvement</t>
        </is>
      </c>
      <c r="O518" t="inlineStr">
        <is>
          <t>Xacto X3311 N0. 1 Precision Knife With 5 No. 11 Blades#1</t>
        </is>
      </c>
      <c r="P518" s="18" t="n">
        <v>43</v>
      </c>
      <c r="Q518" t="n">
        <v>430</v>
      </c>
      <c r="R518" s="18" t="n">
        <v>61</v>
      </c>
      <c r="S518" s="10" t="n">
        <v>0.01813197400525621</v>
      </c>
      <c r="T518" s="18">
        <f>Q518*R518</f>
        <v/>
      </c>
      <c r="U518" s="18">
        <f>P518*Q518</f>
        <v/>
      </c>
      <c r="V518" s="18">
        <f>T518-U518</f>
        <v/>
      </c>
      <c r="W518" s="16">
        <f>(V518/T518)*100</f>
        <v/>
      </c>
    </row>
    <row r="519">
      <c r="A519" t="n">
        <v>519</v>
      </c>
      <c r="B519" t="inlineStr">
        <is>
          <t>OrdID-2019-0005191</t>
        </is>
      </c>
      <c r="C519" s="1" t="n">
        <v>43682</v>
      </c>
      <c r="D519" s="1" t="n">
        <v>43683</v>
      </c>
      <c r="E519" t="inlineStr">
        <is>
          <t>Pick up</t>
        </is>
      </c>
      <c r="F519" t="inlineStr">
        <is>
          <t>CustID- 102</t>
        </is>
      </c>
      <c r="G519" t="inlineStr">
        <is>
          <t>Owusu Sekyere</t>
        </is>
      </c>
      <c r="H519" t="inlineStr">
        <is>
          <t>Corporate</t>
        </is>
      </c>
      <c r="I519" t="inlineStr">
        <is>
          <t>Tamale</t>
        </is>
      </c>
      <c r="J519" t="inlineStr">
        <is>
          <t>Ghana</t>
        </is>
      </c>
      <c r="K519" t="inlineStr">
        <is>
          <t>Northern</t>
        </is>
      </c>
      <c r="L519" t="inlineStr">
        <is>
          <t>ProdID-28000191</t>
        </is>
      </c>
      <c r="M519" t="inlineStr">
        <is>
          <t>Electronics</t>
        </is>
      </c>
      <c r="N519" t="inlineStr">
        <is>
          <t>Accessories_Supplies</t>
        </is>
      </c>
      <c r="O519" t="inlineStr">
        <is>
          <t>Garmin Nüvi 1350 GPS Navigator With Accessories and power supply &amp; auto mount</t>
        </is>
      </c>
      <c r="P519" s="18" t="n">
        <v>524</v>
      </c>
      <c r="Q519" t="n">
        <v>5240</v>
      </c>
      <c r="R519" s="18" t="n">
        <v>713</v>
      </c>
      <c r="S519" s="10" t="n">
        <v>0.02113277837593202</v>
      </c>
      <c r="T519" s="18">
        <f>Q519*R519</f>
        <v/>
      </c>
      <c r="U519" s="18">
        <f>P519*Q519</f>
        <v/>
      </c>
      <c r="V519" s="18">
        <f>T519-U519</f>
        <v/>
      </c>
      <c r="W519" s="16">
        <f>(V519/T519)*100</f>
        <v/>
      </c>
    </row>
    <row r="520">
      <c r="A520" t="n">
        <v>520</v>
      </c>
      <c r="B520" t="inlineStr">
        <is>
          <t>OrdID-2019-0005201</t>
        </is>
      </c>
      <c r="C520" s="1" t="n">
        <v>43683</v>
      </c>
      <c r="D520" s="1" t="n">
        <v>43684</v>
      </c>
      <c r="E520" t="inlineStr">
        <is>
          <t>Pick up</t>
        </is>
      </c>
      <c r="F520" t="inlineStr">
        <is>
          <t>CustID- 372</t>
        </is>
      </c>
      <c r="G520" t="inlineStr">
        <is>
          <t>Antwi Frimpong</t>
        </is>
      </c>
      <c r="H520" t="inlineStr">
        <is>
          <t>Corporate</t>
        </is>
      </c>
      <c r="I520" t="inlineStr">
        <is>
          <t>Akatsi</t>
        </is>
      </c>
      <c r="J520" t="inlineStr">
        <is>
          <t>Ghana</t>
        </is>
      </c>
      <c r="K520" t="inlineStr">
        <is>
          <t>Volta</t>
        </is>
      </c>
      <c r="L520" t="inlineStr">
        <is>
          <t>ProdID-28000851</t>
        </is>
      </c>
      <c r="M520" t="inlineStr">
        <is>
          <t>Electronics</t>
        </is>
      </c>
      <c r="N520" t="inlineStr">
        <is>
          <t>Radios_Transceivers</t>
        </is>
      </c>
      <c r="O520" t="inlineStr">
        <is>
          <t>Simoco XFin UHF 420-470MHz trunking handportable c/w battery, charger &amp; antenna</t>
        </is>
      </c>
      <c r="P520" s="18" t="n">
        <v>228</v>
      </c>
      <c r="Q520" t="n">
        <v>2280</v>
      </c>
      <c r="R520" s="18" t="n">
        <v>299</v>
      </c>
      <c r="S520" s="10" t="n">
        <v>0.0527281148445574</v>
      </c>
      <c r="T520" s="18">
        <f>Q520*R520</f>
        <v/>
      </c>
      <c r="U520" s="18">
        <f>P520*Q520</f>
        <v/>
      </c>
      <c r="V520" s="18">
        <f>T520-U520</f>
        <v/>
      </c>
      <c r="W520" s="16">
        <f>(V520/T520)*100</f>
        <v/>
      </c>
    </row>
    <row r="521">
      <c r="A521" t="n">
        <v>521</v>
      </c>
      <c r="B521" t="inlineStr">
        <is>
          <t>OrdID-2019-0005211</t>
        </is>
      </c>
      <c r="C521" s="1" t="n">
        <v>43683</v>
      </c>
      <c r="D521" s="1" t="n">
        <v>43684</v>
      </c>
      <c r="E521" t="inlineStr">
        <is>
          <t>Express 1 Day</t>
        </is>
      </c>
      <c r="F521" t="inlineStr">
        <is>
          <t>CustID- 401</t>
        </is>
      </c>
      <c r="G521" t="inlineStr">
        <is>
          <t>Selorm Addo</t>
        </is>
      </c>
      <c r="H521" t="inlineStr">
        <is>
          <t>Consumer</t>
        </is>
      </c>
      <c r="I521" t="inlineStr">
        <is>
          <t>Tamale</t>
        </is>
      </c>
      <c r="J521" t="inlineStr">
        <is>
          <t>Ghana</t>
        </is>
      </c>
      <c r="K521" t="inlineStr">
        <is>
          <t>Northern</t>
        </is>
      </c>
      <c r="L521" t="inlineStr">
        <is>
          <t>ProdID-28001361</t>
        </is>
      </c>
      <c r="M521" t="inlineStr">
        <is>
          <t>Home_Office</t>
        </is>
      </c>
      <c r="N521" t="inlineStr">
        <is>
          <t>Tools_Home Improvement</t>
        </is>
      </c>
      <c r="O521" t="inlineStr">
        <is>
          <t>AstroAI Portable Air Compressor Pump Parent</t>
        </is>
      </c>
      <c r="P521" s="18" t="n">
        <v>58</v>
      </c>
      <c r="Q521" t="n">
        <v>580</v>
      </c>
      <c r="R521" s="18" t="n">
        <v>77</v>
      </c>
      <c r="S521" s="10" t="n">
        <v>0</v>
      </c>
      <c r="T521" s="18">
        <f>Q521*R521</f>
        <v/>
      </c>
      <c r="U521" s="18">
        <f>P521*Q521</f>
        <v/>
      </c>
      <c r="V521" s="18">
        <f>T521-U521</f>
        <v/>
      </c>
      <c r="W521" s="16">
        <f>(V521/T521)*100</f>
        <v/>
      </c>
    </row>
    <row r="522">
      <c r="A522" t="n">
        <v>522</v>
      </c>
      <c r="B522" t="inlineStr">
        <is>
          <t>OrdID-2019-0005221</t>
        </is>
      </c>
      <c r="C522" s="1" t="n">
        <v>43688</v>
      </c>
      <c r="D522" s="1" t="n">
        <v>43690</v>
      </c>
      <c r="E522" t="inlineStr">
        <is>
          <t>2-3 Day</t>
        </is>
      </c>
      <c r="F522" t="inlineStr">
        <is>
          <t>CustID- 587</t>
        </is>
      </c>
      <c r="G522" t="inlineStr">
        <is>
          <t>Martina Mensah</t>
        </is>
      </c>
      <c r="H522" t="inlineStr">
        <is>
          <t>Corporate</t>
        </is>
      </c>
      <c r="I522" t="inlineStr">
        <is>
          <t>Cape Coast</t>
        </is>
      </c>
      <c r="J522" t="inlineStr">
        <is>
          <t>Ghana</t>
        </is>
      </c>
      <c r="K522" t="inlineStr">
        <is>
          <t>Central</t>
        </is>
      </c>
      <c r="L522" t="inlineStr">
        <is>
          <t>ProdID-28001301</t>
        </is>
      </c>
      <c r="M522" t="inlineStr">
        <is>
          <t>Electronics</t>
        </is>
      </c>
      <c r="N522" t="inlineStr">
        <is>
          <t>Wearable Technology</t>
        </is>
      </c>
      <c r="O522" t="inlineStr">
        <is>
          <t>Apple Watch Series 3 Stainless Steel Case with Milanese Loop - Space Black</t>
        </is>
      </c>
      <c r="P522" s="18" t="n">
        <v>113</v>
      </c>
      <c r="Q522" t="n">
        <v>1130</v>
      </c>
      <c r="R522" s="18" t="n">
        <v>141</v>
      </c>
      <c r="S522" s="10" t="n">
        <v>0.12</v>
      </c>
      <c r="T522" s="18">
        <f>Q522*R522</f>
        <v/>
      </c>
      <c r="U522" s="18">
        <f>P522*Q522</f>
        <v/>
      </c>
      <c r="V522" s="18">
        <f>T522-U522</f>
        <v/>
      </c>
      <c r="W522" s="16">
        <f>(V522/T522)*100</f>
        <v/>
      </c>
    </row>
    <row r="523">
      <c r="A523" t="n">
        <v>523</v>
      </c>
      <c r="B523" t="inlineStr">
        <is>
          <t>OrdID-2019-0005231</t>
        </is>
      </c>
      <c r="C523" s="1" t="n">
        <v>43690</v>
      </c>
      <c r="D523" s="1" t="n">
        <v>43692</v>
      </c>
      <c r="E523" t="inlineStr">
        <is>
          <t>Pick up</t>
        </is>
      </c>
      <c r="F523" t="inlineStr">
        <is>
          <t>CustID- 245</t>
        </is>
      </c>
      <c r="G523" t="inlineStr">
        <is>
          <t>Tetteyfio Akuyoo</t>
        </is>
      </c>
      <c r="H523" t="inlineStr">
        <is>
          <t>Corporate</t>
        </is>
      </c>
      <c r="I523" t="inlineStr">
        <is>
          <t>Dzodze</t>
        </is>
      </c>
      <c r="J523" t="inlineStr">
        <is>
          <t>Ghana</t>
        </is>
      </c>
      <c r="K523" t="inlineStr">
        <is>
          <t>Volta</t>
        </is>
      </c>
      <c r="L523" t="inlineStr">
        <is>
          <t>ProdID-28000761</t>
        </is>
      </c>
      <c r="M523" t="inlineStr">
        <is>
          <t>Phone_Tablets</t>
        </is>
      </c>
      <c r="N523" t="inlineStr">
        <is>
          <t>Telephones_Accessories</t>
        </is>
      </c>
      <c r="O523" t="inlineStr">
        <is>
          <t>Panasonic Genuine HHR-4DPA/4B AAA NiMH Rechargeable Batteries for DECT Cordless</t>
        </is>
      </c>
      <c r="P523" s="18" t="n">
        <v>380</v>
      </c>
      <c r="Q523" t="n">
        <v>3800</v>
      </c>
      <c r="R523" s="18" t="n">
        <v>483</v>
      </c>
      <c r="S523" s="10" t="n">
        <v>0.14</v>
      </c>
      <c r="T523" s="18">
        <f>Q523*R523</f>
        <v/>
      </c>
      <c r="U523" s="18">
        <f>P523*Q523</f>
        <v/>
      </c>
      <c r="V523" s="18">
        <f>T523-U523</f>
        <v/>
      </c>
      <c r="W523" s="16">
        <f>(V523/T523)*100</f>
        <v/>
      </c>
    </row>
    <row r="524">
      <c r="A524" t="n">
        <v>524</v>
      </c>
      <c r="B524" t="inlineStr">
        <is>
          <t>OrdID-2019-0005241</t>
        </is>
      </c>
      <c r="C524" s="1" t="n">
        <v>43690</v>
      </c>
      <c r="D524" s="1" t="n">
        <v>43693</v>
      </c>
      <c r="E524" t="inlineStr">
        <is>
          <t>2-3 Day</t>
        </is>
      </c>
      <c r="F524" t="inlineStr">
        <is>
          <t>CustID- 372</t>
        </is>
      </c>
      <c r="G524" t="inlineStr">
        <is>
          <t>Antwi Frimpong</t>
        </is>
      </c>
      <c r="H524" t="inlineStr">
        <is>
          <t>Corporate</t>
        </is>
      </c>
      <c r="I524" t="inlineStr">
        <is>
          <t>Akatsi</t>
        </is>
      </c>
      <c r="J524" t="inlineStr">
        <is>
          <t>Ghana</t>
        </is>
      </c>
      <c r="K524" t="inlineStr">
        <is>
          <t>Volta</t>
        </is>
      </c>
      <c r="L524" t="inlineStr">
        <is>
          <t>ProdID-28000041</t>
        </is>
      </c>
      <c r="M524" t="inlineStr">
        <is>
          <t>Phone_Tablets</t>
        </is>
      </c>
      <c r="N524" t="inlineStr">
        <is>
          <t>Mobile Phones</t>
        </is>
      </c>
      <c r="O524" t="inlineStr">
        <is>
          <t>Apple iphone 8 plus locked ee red - 256 gb</t>
        </is>
      </c>
      <c r="P524" s="18" t="n">
        <v>1893</v>
      </c>
      <c r="Q524" t="n">
        <v>18930</v>
      </c>
      <c r="R524" s="18" t="n">
        <v>2745</v>
      </c>
      <c r="S524" s="10" t="n">
        <v>0.08619090547473117</v>
      </c>
      <c r="T524" s="18">
        <f>Q524*R524</f>
        <v/>
      </c>
      <c r="U524" s="18">
        <f>P524*Q524</f>
        <v/>
      </c>
      <c r="V524" s="18">
        <f>T524-U524</f>
        <v/>
      </c>
      <c r="W524" s="16">
        <f>(V524/T524)*100</f>
        <v/>
      </c>
    </row>
    <row r="525">
      <c r="A525" t="n">
        <v>525</v>
      </c>
      <c r="B525" t="inlineStr">
        <is>
          <t>OrdID-2019-0005251</t>
        </is>
      </c>
      <c r="C525" s="1" t="n">
        <v>43694</v>
      </c>
      <c r="D525" s="1" t="n">
        <v>43695</v>
      </c>
      <c r="E525" t="inlineStr">
        <is>
          <t>Express 1 Day</t>
        </is>
      </c>
      <c r="F525" t="inlineStr">
        <is>
          <t>CustID- 541</t>
        </is>
      </c>
      <c r="G525" t="inlineStr">
        <is>
          <t>Patricia Narh</t>
        </is>
      </c>
      <c r="H525" t="inlineStr">
        <is>
          <t>Consumer</t>
        </is>
      </c>
      <c r="I525" t="inlineStr">
        <is>
          <t>Effiduase</t>
        </is>
      </c>
      <c r="J525" t="inlineStr">
        <is>
          <t>Ghana</t>
        </is>
      </c>
      <c r="K525" t="inlineStr">
        <is>
          <t>Ashanti</t>
        </is>
      </c>
      <c r="L525" t="inlineStr">
        <is>
          <t>ProdID-28000371</t>
        </is>
      </c>
      <c r="M525" t="inlineStr">
        <is>
          <t>Electronics</t>
        </is>
      </c>
      <c r="N525" t="inlineStr">
        <is>
          <t>Headphones</t>
        </is>
      </c>
      <c r="O525" t="inlineStr">
        <is>
          <t>XIAOMI Redmi 5.0 Air Dots Headphone - Basic - Black</t>
        </is>
      </c>
      <c r="P525" s="18" t="n">
        <v>597</v>
      </c>
      <c r="Q525" t="n">
        <v>5970</v>
      </c>
      <c r="R525" s="18" t="n">
        <v>812</v>
      </c>
      <c r="S525" s="10" t="n">
        <v>0.01827847436327158</v>
      </c>
      <c r="T525" s="18">
        <f>Q525*R525</f>
        <v/>
      </c>
      <c r="U525" s="18">
        <f>P525*Q525</f>
        <v/>
      </c>
      <c r="V525" s="18">
        <f>T525-U525</f>
        <v/>
      </c>
      <c r="W525" s="16">
        <f>(V525/T525)*100</f>
        <v/>
      </c>
    </row>
    <row r="526">
      <c r="A526" t="n">
        <v>526</v>
      </c>
      <c r="B526" t="inlineStr">
        <is>
          <t>OrdID-2019-0005261</t>
        </is>
      </c>
      <c r="C526" s="1" t="n">
        <v>43695</v>
      </c>
      <c r="D526" s="1" t="n">
        <v>43697</v>
      </c>
      <c r="E526" t="inlineStr">
        <is>
          <t>2-3 Day</t>
        </is>
      </c>
      <c r="F526" t="inlineStr">
        <is>
          <t>CustID- 254</t>
        </is>
      </c>
      <c r="G526" t="inlineStr">
        <is>
          <t>Krobo Edusei</t>
        </is>
      </c>
      <c r="H526" t="inlineStr">
        <is>
          <t>Corporate</t>
        </is>
      </c>
      <c r="I526" t="inlineStr">
        <is>
          <t>Tarkwa</t>
        </is>
      </c>
      <c r="J526" t="inlineStr">
        <is>
          <t>Ghana</t>
        </is>
      </c>
      <c r="K526" t="inlineStr">
        <is>
          <t>Western</t>
        </is>
      </c>
      <c r="L526" t="inlineStr">
        <is>
          <t>ProdID-28000811</t>
        </is>
      </c>
      <c r="M526" t="inlineStr">
        <is>
          <t>Electronics</t>
        </is>
      </c>
      <c r="N526" t="inlineStr">
        <is>
          <t>Radios_Transceivers</t>
        </is>
      </c>
      <c r="O526" t="inlineStr">
        <is>
          <t>Motorola SL4000 Compact DMR Digital UHF Two Way Radio Walkie Talkie</t>
        </is>
      </c>
      <c r="P526" s="18" t="n">
        <v>321</v>
      </c>
      <c r="Q526" t="n">
        <v>3210</v>
      </c>
      <c r="R526" s="18" t="n">
        <v>466</v>
      </c>
      <c r="S526" s="10" t="n">
        <v>0.13819469552503</v>
      </c>
      <c r="T526" s="18">
        <f>Q526*R526</f>
        <v/>
      </c>
      <c r="U526" s="18">
        <f>P526*Q526</f>
        <v/>
      </c>
      <c r="V526" s="18">
        <f>T526-U526</f>
        <v/>
      </c>
      <c r="W526" s="16">
        <f>(V526/T526)*100</f>
        <v/>
      </c>
    </row>
    <row r="527">
      <c r="A527" t="n">
        <v>527</v>
      </c>
      <c r="B527" t="inlineStr">
        <is>
          <t>OrdID-2019-0005271</t>
        </is>
      </c>
      <c r="C527" s="1" t="n">
        <v>43696</v>
      </c>
      <c r="D527" s="1" t="n">
        <v>43696</v>
      </c>
      <c r="E527" t="inlineStr">
        <is>
          <t>Pick up</t>
        </is>
      </c>
      <c r="F527" t="inlineStr">
        <is>
          <t>CustID- 541</t>
        </is>
      </c>
      <c r="G527" t="inlineStr">
        <is>
          <t>Patricia Narh</t>
        </is>
      </c>
      <c r="H527" t="inlineStr">
        <is>
          <t>Consumer</t>
        </is>
      </c>
      <c r="I527" t="inlineStr">
        <is>
          <t>Effiduase</t>
        </is>
      </c>
      <c r="J527" t="inlineStr">
        <is>
          <t>Ghana</t>
        </is>
      </c>
      <c r="K527" t="inlineStr">
        <is>
          <t>Ashanti</t>
        </is>
      </c>
      <c r="L527" t="inlineStr">
        <is>
          <t>ProdID-28000161</t>
        </is>
      </c>
      <c r="M527" t="inlineStr">
        <is>
          <t>Home_Office</t>
        </is>
      </c>
      <c r="N527" t="inlineStr">
        <is>
          <t>Furniture</t>
        </is>
      </c>
      <c r="O527" t="inlineStr">
        <is>
          <t>Chaise longue</t>
        </is>
      </c>
      <c r="P527" s="18" t="n">
        <v>372</v>
      </c>
      <c r="Q527" t="n">
        <v>3720</v>
      </c>
      <c r="R527" s="18" t="n">
        <v>417</v>
      </c>
      <c r="S527" s="10" t="n">
        <v>0</v>
      </c>
      <c r="T527" s="18">
        <f>Q527*R527</f>
        <v/>
      </c>
      <c r="U527" s="18">
        <f>P527*Q527</f>
        <v/>
      </c>
      <c r="V527" s="18">
        <f>T527-U527</f>
        <v/>
      </c>
      <c r="W527" s="16">
        <f>(V527/T527)*100</f>
        <v/>
      </c>
    </row>
    <row r="528">
      <c r="A528" t="n">
        <v>528</v>
      </c>
      <c r="B528" t="inlineStr">
        <is>
          <t>OrdID-2019-0005281</t>
        </is>
      </c>
      <c r="C528" s="1" t="n">
        <v>43696</v>
      </c>
      <c r="D528" s="1" t="n">
        <v>43698</v>
      </c>
      <c r="E528" t="inlineStr">
        <is>
          <t>Pick up</t>
        </is>
      </c>
      <c r="F528" t="inlineStr">
        <is>
          <t>CustID- 104</t>
        </is>
      </c>
      <c r="G528" t="inlineStr">
        <is>
          <t>Erica Ntiamoah</t>
        </is>
      </c>
      <c r="H528" t="inlineStr">
        <is>
          <t>Corporate</t>
        </is>
      </c>
      <c r="I528" t="inlineStr">
        <is>
          <t>Wa</t>
        </is>
      </c>
      <c r="J528" t="inlineStr">
        <is>
          <t>Ghana</t>
        </is>
      </c>
      <c r="K528" t="inlineStr">
        <is>
          <t>Upper West</t>
        </is>
      </c>
      <c r="L528" t="inlineStr">
        <is>
          <t>ProdID-28000491</t>
        </is>
      </c>
      <c r="M528" t="inlineStr">
        <is>
          <t>Phone_Tablets</t>
        </is>
      </c>
      <c r="N528" t="inlineStr">
        <is>
          <t>Telephones_Accessories</t>
        </is>
      </c>
      <c r="O528" t="inlineStr">
        <is>
          <t>Geilienergy BT183342 BT283342 BT166342 BT266342 BT162342 BT262342 Battery</t>
        </is>
      </c>
      <c r="P528" s="18" t="n">
        <v>1072</v>
      </c>
      <c r="Q528" t="n">
        <v>10720</v>
      </c>
      <c r="R528" s="18" t="n">
        <v>1223</v>
      </c>
      <c r="S528" s="10" t="n">
        <v>0.03</v>
      </c>
      <c r="T528" s="18">
        <f>Q528*R528</f>
        <v/>
      </c>
      <c r="U528" s="18">
        <f>P528*Q528</f>
        <v/>
      </c>
      <c r="V528" s="18">
        <f>T528-U528</f>
        <v/>
      </c>
      <c r="W528" s="16">
        <f>(V528/T528)*100</f>
        <v/>
      </c>
    </row>
    <row r="529">
      <c r="A529" t="n">
        <v>529</v>
      </c>
      <c r="B529" t="inlineStr">
        <is>
          <t>OrdID-2019-0005291</t>
        </is>
      </c>
      <c r="C529" s="1" t="n">
        <v>43696</v>
      </c>
      <c r="D529" s="1" t="n">
        <v>43699</v>
      </c>
      <c r="E529" t="inlineStr">
        <is>
          <t>2-3 Day</t>
        </is>
      </c>
      <c r="F529" t="inlineStr">
        <is>
          <t>CustID- 494</t>
        </is>
      </c>
      <c r="G529" t="inlineStr">
        <is>
          <t>Emmanuel Kwashie</t>
        </is>
      </c>
      <c r="H529" t="inlineStr">
        <is>
          <t>Consumer</t>
        </is>
      </c>
      <c r="I529" t="inlineStr">
        <is>
          <t>Mampong</t>
        </is>
      </c>
      <c r="J529" t="inlineStr">
        <is>
          <t>Ghana</t>
        </is>
      </c>
      <c r="K529" t="inlineStr">
        <is>
          <t>Ashanti</t>
        </is>
      </c>
      <c r="L529" t="inlineStr">
        <is>
          <t>ProdID-28001451</t>
        </is>
      </c>
      <c r="M529" t="inlineStr">
        <is>
          <t>Electronics</t>
        </is>
      </c>
      <c r="N529" t="inlineStr">
        <is>
          <t>Wearable Technology</t>
        </is>
      </c>
      <c r="O529" t="inlineStr">
        <is>
          <t>Mombasa S22 Dual Bluetooth Smartwatch IP67 Waterproof Sports Smart Watch</t>
        </is>
      </c>
      <c r="P529" s="18" t="n">
        <v>700</v>
      </c>
      <c r="Q529" t="n">
        <v>7000</v>
      </c>
      <c r="R529" s="18" t="n">
        <v>952</v>
      </c>
      <c r="S529" s="10" t="n">
        <v>0.04427835071752539</v>
      </c>
      <c r="T529" s="18">
        <f>Q529*R529</f>
        <v/>
      </c>
      <c r="U529" s="18">
        <f>P529*Q529</f>
        <v/>
      </c>
      <c r="V529" s="18">
        <f>T529-U529</f>
        <v/>
      </c>
      <c r="W529" s="16">
        <f>(V529/T529)*100</f>
        <v/>
      </c>
    </row>
    <row r="530">
      <c r="A530" t="n">
        <v>530</v>
      </c>
      <c r="B530" t="inlineStr">
        <is>
          <t>OrdID-2019-0005301</t>
        </is>
      </c>
      <c r="C530" s="1" t="n">
        <v>43696</v>
      </c>
      <c r="D530" s="1" t="n">
        <v>43697</v>
      </c>
      <c r="E530" t="inlineStr">
        <is>
          <t>Express 1 Day</t>
        </is>
      </c>
      <c r="F530" t="inlineStr">
        <is>
          <t>CustID- 210</t>
        </is>
      </c>
      <c r="G530" t="inlineStr">
        <is>
          <t>Justice Nyamekye</t>
        </is>
      </c>
      <c r="H530" t="inlineStr">
        <is>
          <t>Consumer</t>
        </is>
      </c>
      <c r="I530" t="inlineStr">
        <is>
          <t>Bolgatanga</t>
        </is>
      </c>
      <c r="J530" t="inlineStr">
        <is>
          <t>Ghana</t>
        </is>
      </c>
      <c r="K530" t="inlineStr">
        <is>
          <t>Upper East</t>
        </is>
      </c>
      <c r="L530" t="inlineStr">
        <is>
          <t>ProdID-28000811</t>
        </is>
      </c>
      <c r="M530" t="inlineStr">
        <is>
          <t>Electronics</t>
        </is>
      </c>
      <c r="N530" t="inlineStr">
        <is>
          <t>Radios_Transceivers</t>
        </is>
      </c>
      <c r="O530" t="inlineStr">
        <is>
          <t>Motorola SL4000 Compact DMR Digital UHF Two Way Radio Walkie Talkie</t>
        </is>
      </c>
      <c r="P530" s="18" t="n">
        <v>321</v>
      </c>
      <c r="Q530" t="n">
        <v>3210</v>
      </c>
      <c r="R530" s="18" t="n">
        <v>466</v>
      </c>
      <c r="S530" s="10" t="n">
        <v>0.13819469552503</v>
      </c>
      <c r="T530" s="18">
        <f>Q530*R530</f>
        <v/>
      </c>
      <c r="U530" s="18">
        <f>P530*Q530</f>
        <v/>
      </c>
      <c r="V530" s="18">
        <f>T530-U530</f>
        <v/>
      </c>
      <c r="W530" s="16">
        <f>(V530/T530)*100</f>
        <v/>
      </c>
    </row>
    <row r="531">
      <c r="A531" t="n">
        <v>531</v>
      </c>
      <c r="B531" t="inlineStr">
        <is>
          <t>OrdID-2019-0005311</t>
        </is>
      </c>
      <c r="C531" s="1" t="n">
        <v>43697</v>
      </c>
      <c r="D531" s="1" t="n">
        <v>43698</v>
      </c>
      <c r="E531" t="inlineStr">
        <is>
          <t>Express 1 Day</t>
        </is>
      </c>
      <c r="F531" t="inlineStr">
        <is>
          <t>CustID- 453</t>
        </is>
      </c>
      <c r="G531" t="inlineStr">
        <is>
          <t>Osei Bonsu</t>
        </is>
      </c>
      <c r="H531" t="inlineStr">
        <is>
          <t>Corporate</t>
        </is>
      </c>
      <c r="I531" t="inlineStr">
        <is>
          <t>Tamale</t>
        </is>
      </c>
      <c r="J531" t="inlineStr">
        <is>
          <t>Ghana</t>
        </is>
      </c>
      <c r="K531" t="inlineStr">
        <is>
          <t>Northern</t>
        </is>
      </c>
      <c r="L531" t="inlineStr">
        <is>
          <t>ProdID-28001191</t>
        </is>
      </c>
      <c r="M531" t="inlineStr">
        <is>
          <t>Home_Office</t>
        </is>
      </c>
      <c r="N531" t="inlineStr">
        <is>
          <t>Home_Kitchen</t>
        </is>
      </c>
      <c r="O531" t="inlineStr">
        <is>
          <t>Bomei BM-929 Cordless Electric Kettle - White/Blue</t>
        </is>
      </c>
      <c r="P531" s="18" t="n">
        <v>1002</v>
      </c>
      <c r="Q531" t="n">
        <v>10020</v>
      </c>
      <c r="R531" s="18" t="n">
        <v>1334</v>
      </c>
      <c r="S531" s="10" t="n">
        <v>0.01357525638914331</v>
      </c>
      <c r="T531" s="18">
        <f>Q531*R531</f>
        <v/>
      </c>
      <c r="U531" s="18">
        <f>P531*Q531</f>
        <v/>
      </c>
      <c r="V531" s="18">
        <f>T531-U531</f>
        <v/>
      </c>
      <c r="W531" s="16">
        <f>(V531/T531)*100</f>
        <v/>
      </c>
    </row>
    <row r="532">
      <c r="A532" t="n">
        <v>532</v>
      </c>
      <c r="B532" t="inlineStr">
        <is>
          <t>OrdID-2019-0005321</t>
        </is>
      </c>
      <c r="C532" s="1" t="n">
        <v>43697</v>
      </c>
      <c r="D532" s="1" t="n">
        <v>43699</v>
      </c>
      <c r="E532" t="inlineStr">
        <is>
          <t>Pick up</t>
        </is>
      </c>
      <c r="F532" t="inlineStr">
        <is>
          <t>CustID- 290</t>
        </is>
      </c>
      <c r="G532" t="inlineStr">
        <is>
          <t>Michael Gyasi</t>
        </is>
      </c>
      <c r="H532" t="inlineStr">
        <is>
          <t>Consumer</t>
        </is>
      </c>
      <c r="I532" t="inlineStr">
        <is>
          <t>Cape Coast</t>
        </is>
      </c>
      <c r="J532" t="inlineStr">
        <is>
          <t>Ghana</t>
        </is>
      </c>
      <c r="K532" t="inlineStr">
        <is>
          <t>Central</t>
        </is>
      </c>
      <c r="L532" t="inlineStr">
        <is>
          <t>ProdID-28000011</t>
        </is>
      </c>
      <c r="M532" t="inlineStr">
        <is>
          <t>Electronics</t>
        </is>
      </c>
      <c r="N532" t="inlineStr">
        <is>
          <t>Accessories_Supplies</t>
        </is>
      </c>
      <c r="O532" t="inlineStr">
        <is>
          <t>Power Supply Module for HKC 401-2K201-D4211 HKL-480201/500201/550201 Accessories</t>
        </is>
      </c>
      <c r="P532" s="18" t="n">
        <v>322</v>
      </c>
      <c r="Q532" t="n">
        <v>3220</v>
      </c>
      <c r="R532" s="18" t="n">
        <v>435</v>
      </c>
      <c r="S532" s="10" t="n">
        <v>0.06941587715621281</v>
      </c>
      <c r="T532" s="18">
        <f>Q532*R532</f>
        <v/>
      </c>
      <c r="U532" s="18">
        <f>P532*Q532</f>
        <v/>
      </c>
      <c r="V532" s="18">
        <f>T532-U532</f>
        <v/>
      </c>
      <c r="W532" s="16">
        <f>(V532/T532)*100</f>
        <v/>
      </c>
    </row>
    <row r="533">
      <c r="A533" t="n">
        <v>533</v>
      </c>
      <c r="B533" t="inlineStr">
        <is>
          <t>OrdID-2019-0005331</t>
        </is>
      </c>
      <c r="C533" s="1" t="n">
        <v>43697</v>
      </c>
      <c r="D533" s="1" t="n">
        <v>43698</v>
      </c>
      <c r="E533" t="inlineStr">
        <is>
          <t>Express 1 Day</t>
        </is>
      </c>
      <c r="F533" t="inlineStr">
        <is>
          <t>CustID- 401</t>
        </is>
      </c>
      <c r="G533" t="inlineStr">
        <is>
          <t>Selorm Addo</t>
        </is>
      </c>
      <c r="H533" t="inlineStr">
        <is>
          <t>Consumer</t>
        </is>
      </c>
      <c r="I533" t="inlineStr">
        <is>
          <t>Tamale</t>
        </is>
      </c>
      <c r="J533" t="inlineStr">
        <is>
          <t>Ghana</t>
        </is>
      </c>
      <c r="K533" t="inlineStr">
        <is>
          <t>Northern</t>
        </is>
      </c>
      <c r="L533" t="inlineStr">
        <is>
          <t>ProdID-28000651</t>
        </is>
      </c>
      <c r="M533" t="inlineStr">
        <is>
          <t>Phone_Tablets</t>
        </is>
      </c>
      <c r="N533" t="inlineStr">
        <is>
          <t>Telephones_Accessories</t>
        </is>
      </c>
      <c r="O533" t="inlineStr">
        <is>
          <t>Logitech 3.5 mm Analog Stereo Headset H151 with Boom Microphone - Black</t>
        </is>
      </c>
      <c r="P533" s="18" t="n">
        <v>1186</v>
      </c>
      <c r="Q533" t="n">
        <v>11860</v>
      </c>
      <c r="R533" s="18" t="n">
        <v>1591</v>
      </c>
      <c r="S533" s="10" t="n">
        <v>0.03565184792139716</v>
      </c>
      <c r="T533" s="18">
        <f>Q533*R533</f>
        <v/>
      </c>
      <c r="U533" s="18">
        <f>P533*Q533</f>
        <v/>
      </c>
      <c r="V533" s="18">
        <f>T533-U533</f>
        <v/>
      </c>
      <c r="W533" s="16">
        <f>(V533/T533)*100</f>
        <v/>
      </c>
    </row>
    <row r="534">
      <c r="A534" t="n">
        <v>534</v>
      </c>
      <c r="B534" t="inlineStr">
        <is>
          <t>OrdID-2019-0005341</t>
        </is>
      </c>
      <c r="C534" s="1" t="n">
        <v>43697</v>
      </c>
      <c r="D534" s="1" t="n">
        <v>43698</v>
      </c>
      <c r="E534" t="inlineStr">
        <is>
          <t>Express 1 Day</t>
        </is>
      </c>
      <c r="F534" t="inlineStr">
        <is>
          <t>CustID- 290</t>
        </is>
      </c>
      <c r="G534" t="inlineStr">
        <is>
          <t>Michael Gyasi</t>
        </is>
      </c>
      <c r="H534" t="inlineStr">
        <is>
          <t>Consumer</t>
        </is>
      </c>
      <c r="I534" t="inlineStr">
        <is>
          <t>Cape Coast</t>
        </is>
      </c>
      <c r="J534" t="inlineStr">
        <is>
          <t>Ghana</t>
        </is>
      </c>
      <c r="K534" t="inlineStr">
        <is>
          <t>Central</t>
        </is>
      </c>
      <c r="L534" t="inlineStr">
        <is>
          <t>ProdID-28000271</t>
        </is>
      </c>
      <c r="M534" t="inlineStr">
        <is>
          <t>Electronics</t>
        </is>
      </c>
      <c r="N534" t="inlineStr">
        <is>
          <t>Accessories_Supplies</t>
        </is>
      </c>
      <c r="O534" t="inlineStr">
        <is>
          <t>LG Model 8102 ITE Cell Phone AC Adapter Power Supply phone accessories wires</t>
        </is>
      </c>
      <c r="P534" s="18" t="n">
        <v>557</v>
      </c>
      <c r="Q534" t="n">
        <v>5570</v>
      </c>
      <c r="R534" s="18" t="n">
        <v>741</v>
      </c>
      <c r="S534" s="10" t="n">
        <v>0.05441363565538371</v>
      </c>
      <c r="T534" s="18">
        <f>Q534*R534</f>
        <v/>
      </c>
      <c r="U534" s="18">
        <f>P534*Q534</f>
        <v/>
      </c>
      <c r="V534" s="18">
        <f>T534-U534</f>
        <v/>
      </c>
      <c r="W534" s="16">
        <f>(V534/T534)*100</f>
        <v/>
      </c>
    </row>
    <row r="535">
      <c r="A535" t="n">
        <v>535</v>
      </c>
      <c r="B535" t="inlineStr">
        <is>
          <t>OrdID-2019-0005351</t>
        </is>
      </c>
      <c r="C535" s="1" t="n">
        <v>43699</v>
      </c>
      <c r="D535" s="1" t="n">
        <v>43700</v>
      </c>
      <c r="E535" t="inlineStr">
        <is>
          <t>Express 1 Day</t>
        </is>
      </c>
      <c r="F535" t="inlineStr">
        <is>
          <t>CustID- 210</t>
        </is>
      </c>
      <c r="G535" t="inlineStr">
        <is>
          <t>Justice Nyamekye</t>
        </is>
      </c>
      <c r="H535" t="inlineStr">
        <is>
          <t>Consumer</t>
        </is>
      </c>
      <c r="I535" t="inlineStr">
        <is>
          <t>Bolgatanga</t>
        </is>
      </c>
      <c r="J535" t="inlineStr">
        <is>
          <t>Ghana</t>
        </is>
      </c>
      <c r="K535" t="inlineStr">
        <is>
          <t>Upper East</t>
        </is>
      </c>
      <c r="L535" t="inlineStr">
        <is>
          <t>ProdID-28001261</t>
        </is>
      </c>
      <c r="M535" t="inlineStr">
        <is>
          <t>Electronics</t>
        </is>
      </c>
      <c r="N535" t="inlineStr">
        <is>
          <t>Wearable Technology</t>
        </is>
      </c>
      <c r="O535" t="inlineStr">
        <is>
          <t>Samsung Galaxy Gear S2 Smart Watch Bluetooth Wi-Fi mix GRADE</t>
        </is>
      </c>
      <c r="P535" s="18" t="n">
        <v>344</v>
      </c>
      <c r="Q535" t="n">
        <v>3440</v>
      </c>
      <c r="R535" s="18" t="n">
        <v>456</v>
      </c>
      <c r="S535" s="10" t="n">
        <v>0.0861016390238963</v>
      </c>
      <c r="T535" s="18">
        <f>Q535*R535</f>
        <v/>
      </c>
      <c r="U535" s="18">
        <f>P535*Q535</f>
        <v/>
      </c>
      <c r="V535" s="18">
        <f>T535-U535</f>
        <v/>
      </c>
      <c r="W535" s="16">
        <f>(V535/T535)*100</f>
        <v/>
      </c>
    </row>
    <row r="536">
      <c r="A536" t="n">
        <v>536</v>
      </c>
      <c r="B536" t="inlineStr">
        <is>
          <t>OrdID-2019-0005361</t>
        </is>
      </c>
      <c r="C536" s="1" t="n">
        <v>43699</v>
      </c>
      <c r="D536" s="1" t="n">
        <v>43701</v>
      </c>
      <c r="E536" t="inlineStr">
        <is>
          <t>2-3 Day</t>
        </is>
      </c>
      <c r="F536" t="inlineStr">
        <is>
          <t>CustID- 397</t>
        </is>
      </c>
      <c r="G536" t="inlineStr">
        <is>
          <t>Godred Gyimah</t>
        </is>
      </c>
      <c r="H536" t="inlineStr">
        <is>
          <t>Corporate</t>
        </is>
      </c>
      <c r="I536" t="inlineStr">
        <is>
          <t xml:space="preserve">Ashaiman </t>
        </is>
      </c>
      <c r="J536" t="inlineStr">
        <is>
          <t>Ghana</t>
        </is>
      </c>
      <c r="K536" t="inlineStr">
        <is>
          <t>Greater Accra</t>
        </is>
      </c>
      <c r="L536" t="inlineStr">
        <is>
          <t>ProdID-28001161</t>
        </is>
      </c>
      <c r="M536" t="inlineStr">
        <is>
          <t>Electronics</t>
        </is>
      </c>
      <c r="N536" t="inlineStr">
        <is>
          <t>Television</t>
        </is>
      </c>
      <c r="O536" t="inlineStr">
        <is>
          <t>Samsung UN32J4001 32-Inch J4001-Series 720p HD LED TV</t>
        </is>
      </c>
      <c r="P536" s="18" t="n">
        <v>4077</v>
      </c>
      <c r="Q536" t="n">
        <v>40770</v>
      </c>
      <c r="R536" s="18" t="n">
        <v>5137</v>
      </c>
      <c r="S536" s="10" t="n">
        <v>0.11</v>
      </c>
      <c r="T536" s="18">
        <f>Q536*R536</f>
        <v/>
      </c>
      <c r="U536" s="18">
        <f>P536*Q536</f>
        <v/>
      </c>
      <c r="V536" s="18">
        <f>T536-U536</f>
        <v/>
      </c>
      <c r="W536" s="16">
        <f>(V536/T536)*100</f>
        <v/>
      </c>
    </row>
    <row r="537">
      <c r="A537" t="n">
        <v>537</v>
      </c>
      <c r="B537" t="inlineStr">
        <is>
          <t>OrdID-2019-0005371</t>
        </is>
      </c>
      <c r="C537" s="1" t="n">
        <v>43700</v>
      </c>
      <c r="D537" s="1" t="n">
        <v>43703</v>
      </c>
      <c r="E537" t="inlineStr">
        <is>
          <t>2-3 Day</t>
        </is>
      </c>
      <c r="F537" t="inlineStr">
        <is>
          <t>CustID- 453</t>
        </is>
      </c>
      <c r="G537" t="inlineStr">
        <is>
          <t>Osei Bonsu</t>
        </is>
      </c>
      <c r="H537" t="inlineStr">
        <is>
          <t>Corporate</t>
        </is>
      </c>
      <c r="I537" t="inlineStr">
        <is>
          <t>Tamale</t>
        </is>
      </c>
      <c r="J537" t="inlineStr">
        <is>
          <t>Ghana</t>
        </is>
      </c>
      <c r="K537" t="inlineStr">
        <is>
          <t>Northern</t>
        </is>
      </c>
      <c r="L537" t="inlineStr">
        <is>
          <t>ProdID-28000651</t>
        </is>
      </c>
      <c r="M537" t="inlineStr">
        <is>
          <t>Phone_Tablets</t>
        </is>
      </c>
      <c r="N537" t="inlineStr">
        <is>
          <t>Telephones_Accessories</t>
        </is>
      </c>
      <c r="O537" t="inlineStr">
        <is>
          <t>Logitech 3.5 mm Analog Stereo Headset H151 with Boom Microphone - Black</t>
        </is>
      </c>
      <c r="P537" s="18" t="n">
        <v>1186</v>
      </c>
      <c r="Q537" t="n">
        <v>11860</v>
      </c>
      <c r="R537" s="18" t="n">
        <v>1591</v>
      </c>
      <c r="S537" s="10" t="n">
        <v>0.03565184792139716</v>
      </c>
      <c r="T537" s="18">
        <f>Q537*R537</f>
        <v/>
      </c>
      <c r="U537" s="18">
        <f>P537*Q537</f>
        <v/>
      </c>
      <c r="V537" s="18">
        <f>T537-U537</f>
        <v/>
      </c>
      <c r="W537" s="16">
        <f>(V537/T537)*100</f>
        <v/>
      </c>
    </row>
    <row r="538">
      <c r="A538" t="n">
        <v>538</v>
      </c>
      <c r="B538" t="inlineStr">
        <is>
          <t>OrdID-2019-0005381</t>
        </is>
      </c>
      <c r="C538" s="1" t="n">
        <v>43700</v>
      </c>
      <c r="D538" s="1" t="n">
        <v>43707</v>
      </c>
      <c r="E538" t="inlineStr">
        <is>
          <t>5-7 Day</t>
        </is>
      </c>
      <c r="F538" t="inlineStr">
        <is>
          <t>CustID- 030</t>
        </is>
      </c>
      <c r="G538" t="inlineStr">
        <is>
          <t>Cecilia Esi</t>
        </is>
      </c>
      <c r="H538" t="inlineStr">
        <is>
          <t>Home Office</t>
        </is>
      </c>
      <c r="I538" t="inlineStr">
        <is>
          <t>Ahwiaa</t>
        </is>
      </c>
      <c r="J538" t="inlineStr">
        <is>
          <t>Ghana</t>
        </is>
      </c>
      <c r="K538" t="inlineStr">
        <is>
          <t>Ashanti</t>
        </is>
      </c>
      <c r="L538" t="inlineStr">
        <is>
          <t>ProdID-28001111</t>
        </is>
      </c>
      <c r="M538" t="inlineStr">
        <is>
          <t>Electronics</t>
        </is>
      </c>
      <c r="N538" t="inlineStr">
        <is>
          <t>Television</t>
        </is>
      </c>
      <c r="O538" t="inlineStr">
        <is>
          <t>UltraHD Smart TV</t>
        </is>
      </c>
      <c r="P538" s="18" t="n">
        <v>5763</v>
      </c>
      <c r="Q538" t="n">
        <v>57630</v>
      </c>
      <c r="R538" s="18" t="n">
        <v>7263</v>
      </c>
      <c r="S538" s="10" t="n">
        <v>0.06</v>
      </c>
      <c r="T538" s="18">
        <f>Q538*R538</f>
        <v/>
      </c>
      <c r="U538" s="18">
        <f>P538*Q538</f>
        <v/>
      </c>
      <c r="V538" s="18">
        <f>T538-U538</f>
        <v/>
      </c>
      <c r="W538" s="16">
        <f>(V538/T538)*100</f>
        <v/>
      </c>
    </row>
    <row r="539">
      <c r="A539" t="n">
        <v>539</v>
      </c>
      <c r="B539" t="inlineStr">
        <is>
          <t>OrdID-2019-0005391</t>
        </is>
      </c>
      <c r="C539" s="1" t="n">
        <v>43700</v>
      </c>
      <c r="D539" s="1" t="n">
        <v>43702</v>
      </c>
      <c r="E539" t="inlineStr">
        <is>
          <t>2-3 Day</t>
        </is>
      </c>
      <c r="F539" t="inlineStr">
        <is>
          <t>CustID- 204</t>
        </is>
      </c>
      <c r="G539" t="inlineStr">
        <is>
          <t>Francis Mensah</t>
        </is>
      </c>
      <c r="H539" t="inlineStr">
        <is>
          <t>Consumer</t>
        </is>
      </c>
      <c r="I539" t="inlineStr">
        <is>
          <t>Tarkwa</t>
        </is>
      </c>
      <c r="J539" t="inlineStr">
        <is>
          <t>Ghana</t>
        </is>
      </c>
      <c r="K539" t="inlineStr">
        <is>
          <t>Western</t>
        </is>
      </c>
      <c r="L539" t="inlineStr">
        <is>
          <t>ProdID-28001031</t>
        </is>
      </c>
      <c r="M539" t="inlineStr">
        <is>
          <t>Home_Office</t>
        </is>
      </c>
      <c r="N539" t="inlineStr">
        <is>
          <t>Home_Kitchen</t>
        </is>
      </c>
      <c r="O539" t="inlineStr">
        <is>
          <t>Scarlett HE-133 Hand Mixer - 180 Watt White</t>
        </is>
      </c>
      <c r="P539" s="18" t="n">
        <v>2549</v>
      </c>
      <c r="Q539" t="n">
        <v>25490</v>
      </c>
      <c r="R539" s="18" t="n">
        <v>2933</v>
      </c>
      <c r="S539" s="10" t="n">
        <v>0</v>
      </c>
      <c r="T539" s="18">
        <f>Q539*R539</f>
        <v/>
      </c>
      <c r="U539" s="18">
        <f>P539*Q539</f>
        <v/>
      </c>
      <c r="V539" s="18">
        <f>T539-U539</f>
        <v/>
      </c>
      <c r="W539" s="16">
        <f>(V539/T539)*100</f>
        <v/>
      </c>
    </row>
    <row r="540">
      <c r="A540" t="n">
        <v>540</v>
      </c>
      <c r="B540" t="inlineStr">
        <is>
          <t>OrdID-2019-0005401</t>
        </is>
      </c>
      <c r="C540" s="1" t="n">
        <v>43701</v>
      </c>
      <c r="D540" s="1" t="n">
        <v>43702</v>
      </c>
      <c r="E540" t="inlineStr">
        <is>
          <t>Express 1 Day</t>
        </is>
      </c>
      <c r="F540" t="inlineStr">
        <is>
          <t>CustID- 146</t>
        </is>
      </c>
      <c r="G540" t="inlineStr">
        <is>
          <t>Ernestina Darko</t>
        </is>
      </c>
      <c r="H540" t="inlineStr">
        <is>
          <t>Corporate</t>
        </is>
      </c>
      <c r="I540" t="inlineStr">
        <is>
          <t>Bimbilla</t>
        </is>
      </c>
      <c r="J540" t="inlineStr">
        <is>
          <t>Ghana</t>
        </is>
      </c>
      <c r="K540" t="inlineStr">
        <is>
          <t>Northern</t>
        </is>
      </c>
      <c r="L540" t="inlineStr">
        <is>
          <t>ProdID-28001111</t>
        </is>
      </c>
      <c r="M540" t="inlineStr">
        <is>
          <t>Electronics</t>
        </is>
      </c>
      <c r="N540" t="inlineStr">
        <is>
          <t>Television</t>
        </is>
      </c>
      <c r="O540" t="inlineStr">
        <is>
          <t>UltraHD Smart TV</t>
        </is>
      </c>
      <c r="P540" s="18" t="n">
        <v>5763</v>
      </c>
      <c r="Q540" t="n">
        <v>57630</v>
      </c>
      <c r="R540" s="18" t="n">
        <v>7263</v>
      </c>
      <c r="S540" s="10" t="n">
        <v>0.06</v>
      </c>
      <c r="T540" s="18">
        <f>Q540*R540</f>
        <v/>
      </c>
      <c r="U540" s="18">
        <f>P540*Q540</f>
        <v/>
      </c>
      <c r="V540" s="18">
        <f>T540-U540</f>
        <v/>
      </c>
      <c r="W540" s="16">
        <f>(V540/T540)*100</f>
        <v/>
      </c>
    </row>
    <row r="541">
      <c r="A541" t="n">
        <v>541</v>
      </c>
      <c r="B541" t="inlineStr">
        <is>
          <t>OrdID-2019-0005411</t>
        </is>
      </c>
      <c r="C541" s="1" t="n">
        <v>43703</v>
      </c>
      <c r="D541" s="1" t="n">
        <v>43710</v>
      </c>
      <c r="E541" t="inlineStr">
        <is>
          <t>5-7 Day</t>
        </is>
      </c>
      <c r="F541" t="inlineStr">
        <is>
          <t>CustID- 401</t>
        </is>
      </c>
      <c r="G541" t="inlineStr">
        <is>
          <t>Selorm Addo</t>
        </is>
      </c>
      <c r="H541" t="inlineStr">
        <is>
          <t>Consumer</t>
        </is>
      </c>
      <c r="I541" t="inlineStr">
        <is>
          <t>Tamale</t>
        </is>
      </c>
      <c r="J541" t="inlineStr">
        <is>
          <t>Ghana</t>
        </is>
      </c>
      <c r="K541" t="inlineStr">
        <is>
          <t>Northern</t>
        </is>
      </c>
      <c r="L541" t="inlineStr">
        <is>
          <t>ProdID-28001171</t>
        </is>
      </c>
      <c r="M541" t="inlineStr">
        <is>
          <t>Home_Office</t>
        </is>
      </c>
      <c r="N541" t="inlineStr">
        <is>
          <t>Home_Kitchen</t>
        </is>
      </c>
      <c r="O541" t="inlineStr">
        <is>
          <t>Touch Me Toothpaste Dispenser + 5 Slot Tooth Brush Holder - White</t>
        </is>
      </c>
      <c r="P541" s="18" t="n">
        <v>2196</v>
      </c>
      <c r="Q541" t="n">
        <v>21960</v>
      </c>
      <c r="R541" s="18" t="n">
        <v>2899</v>
      </c>
      <c r="S541" s="10" t="n">
        <v>0.01109509370655818</v>
      </c>
      <c r="T541" s="18">
        <f>Q541*R541</f>
        <v/>
      </c>
      <c r="U541" s="18">
        <f>P541*Q541</f>
        <v/>
      </c>
      <c r="V541" s="18">
        <f>T541-U541</f>
        <v/>
      </c>
      <c r="W541" s="16">
        <f>(V541/T541)*100</f>
        <v/>
      </c>
    </row>
    <row r="542">
      <c r="A542" t="n">
        <v>542</v>
      </c>
      <c r="B542" t="inlineStr">
        <is>
          <t>OrdID-2019-0005421</t>
        </is>
      </c>
      <c r="C542" s="1" t="n">
        <v>43708</v>
      </c>
      <c r="D542" s="1" t="n">
        <v>43711</v>
      </c>
      <c r="E542" t="inlineStr">
        <is>
          <t>2-3 Day</t>
        </is>
      </c>
      <c r="F542" t="inlineStr">
        <is>
          <t>CustID- 401</t>
        </is>
      </c>
      <c r="G542" t="inlineStr">
        <is>
          <t>Selorm Addo</t>
        </is>
      </c>
      <c r="H542" t="inlineStr">
        <is>
          <t>Consumer</t>
        </is>
      </c>
      <c r="I542" t="inlineStr">
        <is>
          <t>Tamale</t>
        </is>
      </c>
      <c r="J542" t="inlineStr">
        <is>
          <t>Ghana</t>
        </is>
      </c>
      <c r="K542" t="inlineStr">
        <is>
          <t>Northern</t>
        </is>
      </c>
      <c r="L542" t="inlineStr">
        <is>
          <t>ProdID-28000461</t>
        </is>
      </c>
      <c r="M542" t="inlineStr">
        <is>
          <t>Phone_Tablets</t>
        </is>
      </c>
      <c r="N542" t="inlineStr">
        <is>
          <t>Laptop_Desktop accessories</t>
        </is>
      </c>
      <c r="O542" t="inlineStr">
        <is>
          <t>6in1 Screen Cleaning Kit Cloth Wipe Brush TV Tablet Laptop Computer Lens Cleaner</t>
        </is>
      </c>
      <c r="P542" s="18" t="n">
        <v>1007</v>
      </c>
      <c r="Q542" t="n">
        <v>10070</v>
      </c>
      <c r="R542" s="18" t="n">
        <v>1331</v>
      </c>
      <c r="S542" s="10" t="n">
        <v>0.000360064025974045</v>
      </c>
      <c r="T542" s="18">
        <f>Q542*R542</f>
        <v/>
      </c>
      <c r="U542" s="18">
        <f>P542*Q542</f>
        <v/>
      </c>
      <c r="V542" s="18">
        <f>T542-U542</f>
        <v/>
      </c>
      <c r="W542" s="16">
        <f>(V542/T542)*100</f>
        <v/>
      </c>
    </row>
    <row r="543">
      <c r="A543" t="n">
        <v>543</v>
      </c>
      <c r="B543" t="inlineStr">
        <is>
          <t>OrdID-2019-0005431</t>
        </is>
      </c>
      <c r="C543" s="1" t="n">
        <v>43708</v>
      </c>
      <c r="D543" s="1" t="n">
        <v>43710</v>
      </c>
      <c r="E543" t="inlineStr">
        <is>
          <t>2-3 Day</t>
        </is>
      </c>
      <c r="F543" t="inlineStr">
        <is>
          <t>CustID- 210</t>
        </is>
      </c>
      <c r="G543" t="inlineStr">
        <is>
          <t>Justice Nyamekye</t>
        </is>
      </c>
      <c r="H543" t="inlineStr">
        <is>
          <t>Consumer</t>
        </is>
      </c>
      <c r="I543" t="inlineStr">
        <is>
          <t>Bolgatanga</t>
        </is>
      </c>
      <c r="J543" t="inlineStr">
        <is>
          <t>Ghana</t>
        </is>
      </c>
      <c r="K543" t="inlineStr">
        <is>
          <t>Upper East</t>
        </is>
      </c>
      <c r="L543" t="inlineStr">
        <is>
          <t>ProdID-28000901</t>
        </is>
      </c>
      <c r="M543" t="inlineStr">
        <is>
          <t>Home_Office</t>
        </is>
      </c>
      <c r="N543" t="inlineStr">
        <is>
          <t>Home_Kitchen</t>
        </is>
      </c>
      <c r="O543" t="inlineStr">
        <is>
          <t>700ml Wall Mounted Automatic Touchless Dispenser induction hand Sanitizer holder</t>
        </is>
      </c>
      <c r="P543" s="18" t="n">
        <v>1168</v>
      </c>
      <c r="Q543" t="n">
        <v>11680</v>
      </c>
      <c r="R543" s="18" t="n">
        <v>1637</v>
      </c>
      <c r="S543" s="10" t="n">
        <v>0.09729587297391881</v>
      </c>
      <c r="T543" s="18">
        <f>Q543*R543</f>
        <v/>
      </c>
      <c r="U543" s="18">
        <f>P543*Q543</f>
        <v/>
      </c>
      <c r="V543" s="18">
        <f>T543-U543</f>
        <v/>
      </c>
      <c r="W543" s="16">
        <f>(V543/T543)*100</f>
        <v/>
      </c>
    </row>
    <row r="544">
      <c r="A544" t="n">
        <v>544</v>
      </c>
      <c r="B544" t="inlineStr">
        <is>
          <t>OrdID-2019-0005441</t>
        </is>
      </c>
      <c r="C544" s="1" t="n">
        <v>43709</v>
      </c>
      <c r="D544" s="1" t="n">
        <v>43710</v>
      </c>
      <c r="E544" t="inlineStr">
        <is>
          <t>Pick up</t>
        </is>
      </c>
      <c r="F544" t="inlineStr">
        <is>
          <t>CustID- 245</t>
        </is>
      </c>
      <c r="G544" t="inlineStr">
        <is>
          <t>Tetteyfio Akuyoo</t>
        </is>
      </c>
      <c r="H544" t="inlineStr">
        <is>
          <t>Corporate</t>
        </is>
      </c>
      <c r="I544" t="inlineStr">
        <is>
          <t>Dzodze</t>
        </is>
      </c>
      <c r="J544" t="inlineStr">
        <is>
          <t>Ghana</t>
        </is>
      </c>
      <c r="K544" t="inlineStr">
        <is>
          <t>Volta</t>
        </is>
      </c>
      <c r="L544" t="inlineStr">
        <is>
          <t>ProdID-28000971</t>
        </is>
      </c>
      <c r="M544" t="inlineStr">
        <is>
          <t>Phone_Tablets</t>
        </is>
      </c>
      <c r="N544" t="inlineStr">
        <is>
          <t>Telephones_Accessories</t>
        </is>
      </c>
      <c r="O544" t="inlineStr">
        <is>
          <t>Two Way Telephone Splitters,Uvital Male to 2 Female Converter Cable RJ11 6P4C Telephone</t>
        </is>
      </c>
      <c r="P544" s="18" t="n">
        <v>335</v>
      </c>
      <c r="Q544" t="n">
        <v>3350</v>
      </c>
      <c r="R544" s="18" t="n">
        <v>450</v>
      </c>
      <c r="S544" s="10" t="n">
        <v>0.01827303099515649</v>
      </c>
      <c r="T544" s="18">
        <f>Q544*R544</f>
        <v/>
      </c>
      <c r="U544" s="18">
        <f>P544*Q544</f>
        <v/>
      </c>
      <c r="V544" s="18">
        <f>T544-U544</f>
        <v/>
      </c>
      <c r="W544" s="16">
        <f>(V544/T544)*100</f>
        <v/>
      </c>
    </row>
    <row r="545">
      <c r="A545" t="n">
        <v>545</v>
      </c>
      <c r="B545" t="inlineStr">
        <is>
          <t>OrdID-2019-0005451</t>
        </is>
      </c>
      <c r="C545" s="1" t="n">
        <v>43712</v>
      </c>
      <c r="D545" s="1" t="n">
        <v>43718</v>
      </c>
      <c r="E545" t="inlineStr">
        <is>
          <t>5-7 Day</t>
        </is>
      </c>
      <c r="F545" t="inlineStr">
        <is>
          <t>CustID- 214</t>
        </is>
      </c>
      <c r="G545" t="inlineStr">
        <is>
          <t>Priscilla Mintah</t>
        </is>
      </c>
      <c r="H545" t="inlineStr">
        <is>
          <t>Consumer</t>
        </is>
      </c>
      <c r="I545" t="inlineStr">
        <is>
          <t>Tamale</t>
        </is>
      </c>
      <c r="J545" t="inlineStr">
        <is>
          <t>Ghana</t>
        </is>
      </c>
      <c r="K545" t="inlineStr">
        <is>
          <t>Northern</t>
        </is>
      </c>
      <c r="L545" t="inlineStr">
        <is>
          <t>ProdID-28000231</t>
        </is>
      </c>
      <c r="M545" t="inlineStr">
        <is>
          <t>Home_Office</t>
        </is>
      </c>
      <c r="N545" t="inlineStr">
        <is>
          <t>Furniture</t>
        </is>
      </c>
      <c r="O545" t="inlineStr">
        <is>
          <t>Fauteuil</t>
        </is>
      </c>
      <c r="P545" s="18" t="n">
        <v>398</v>
      </c>
      <c r="Q545" t="n">
        <v>3980</v>
      </c>
      <c r="R545" s="18" t="n">
        <v>567</v>
      </c>
      <c r="S545" s="10" t="n">
        <v>0.1304514416076004</v>
      </c>
      <c r="T545" s="18">
        <f>Q545*R545</f>
        <v/>
      </c>
      <c r="U545" s="18">
        <f>P545*Q545</f>
        <v/>
      </c>
      <c r="V545" s="18">
        <f>T545-U545</f>
        <v/>
      </c>
      <c r="W545" s="16">
        <f>(V545/T545)*100</f>
        <v/>
      </c>
    </row>
    <row r="546">
      <c r="A546" t="n">
        <v>546</v>
      </c>
      <c r="B546" t="inlineStr">
        <is>
          <t>OrdID-2019-0005461</t>
        </is>
      </c>
      <c r="C546" s="1" t="n">
        <v>43712</v>
      </c>
      <c r="D546" s="1" t="n">
        <v>43713</v>
      </c>
      <c r="E546" t="inlineStr">
        <is>
          <t>Express 1 Day</t>
        </is>
      </c>
      <c r="F546" t="inlineStr">
        <is>
          <t>CustID- 254</t>
        </is>
      </c>
      <c r="G546" t="inlineStr">
        <is>
          <t>Krobo Edusei</t>
        </is>
      </c>
      <c r="H546" t="inlineStr">
        <is>
          <t>Corporate</t>
        </is>
      </c>
      <c r="I546" t="inlineStr">
        <is>
          <t>Tarkwa</t>
        </is>
      </c>
      <c r="J546" t="inlineStr">
        <is>
          <t>Ghana</t>
        </is>
      </c>
      <c r="K546" t="inlineStr">
        <is>
          <t>Western</t>
        </is>
      </c>
      <c r="L546" t="inlineStr">
        <is>
          <t>ProdID-28001431</t>
        </is>
      </c>
      <c r="M546" t="inlineStr">
        <is>
          <t>Home_Office</t>
        </is>
      </c>
      <c r="N546" t="inlineStr">
        <is>
          <t>Tools_Home Improvement</t>
        </is>
      </c>
      <c r="O546" t="inlineStr">
        <is>
          <t>WD-40 Multi-Use Product with Smart Straw Sprays</t>
        </is>
      </c>
      <c r="P546" s="18" t="n">
        <v>49</v>
      </c>
      <c r="Q546" t="n">
        <v>490</v>
      </c>
      <c r="R546" s="18" t="n">
        <v>64</v>
      </c>
      <c r="S546" s="10" t="n">
        <v>0.005359258078766404</v>
      </c>
      <c r="T546" s="18">
        <f>Q546*R546</f>
        <v/>
      </c>
      <c r="U546" s="18">
        <f>P546*Q546</f>
        <v/>
      </c>
      <c r="V546" s="18">
        <f>T546-U546</f>
        <v/>
      </c>
      <c r="W546" s="16">
        <f>(V546/T546)*100</f>
        <v/>
      </c>
    </row>
    <row r="547">
      <c r="A547" t="n">
        <v>547</v>
      </c>
      <c r="B547" t="inlineStr">
        <is>
          <t>OrdID-2019-0005471</t>
        </is>
      </c>
      <c r="C547" s="1" t="n">
        <v>43712</v>
      </c>
      <c r="D547" s="1" t="n">
        <v>43717</v>
      </c>
      <c r="E547" t="inlineStr">
        <is>
          <t>5-7 Day</t>
        </is>
      </c>
      <c r="F547" t="inlineStr">
        <is>
          <t>CustID- 146</t>
        </is>
      </c>
      <c r="G547" t="inlineStr">
        <is>
          <t>Ernestina Darko</t>
        </is>
      </c>
      <c r="H547" t="inlineStr">
        <is>
          <t>Corporate</t>
        </is>
      </c>
      <c r="I547" t="inlineStr">
        <is>
          <t>Bimbilla</t>
        </is>
      </c>
      <c r="J547" t="inlineStr">
        <is>
          <t>Ghana</t>
        </is>
      </c>
      <c r="K547" t="inlineStr">
        <is>
          <t>Northern</t>
        </is>
      </c>
      <c r="L547" t="inlineStr">
        <is>
          <t>ProdID-28000221</t>
        </is>
      </c>
      <c r="M547" t="inlineStr">
        <is>
          <t>Electronics</t>
        </is>
      </c>
      <c r="N547" t="inlineStr">
        <is>
          <t>Accessories_Supplies</t>
        </is>
      </c>
      <c r="O547" t="inlineStr">
        <is>
          <t>RCA (CRF907) Audiovox Accessories A/V Modulator With Power Supply Cord</t>
        </is>
      </c>
      <c r="P547" s="18" t="n">
        <v>342</v>
      </c>
      <c r="Q547" t="n">
        <v>3420</v>
      </c>
      <c r="R547" s="18" t="n">
        <v>494</v>
      </c>
      <c r="S547" s="10" t="n">
        <v>0.05441030436454883</v>
      </c>
      <c r="T547" s="18">
        <f>Q547*R547</f>
        <v/>
      </c>
      <c r="U547" s="18">
        <f>P547*Q547</f>
        <v/>
      </c>
      <c r="V547" s="18">
        <f>T547-U547</f>
        <v/>
      </c>
      <c r="W547" s="16">
        <f>(V547/T547)*100</f>
        <v/>
      </c>
    </row>
    <row r="548">
      <c r="A548" t="n">
        <v>548</v>
      </c>
      <c r="B548" t="inlineStr">
        <is>
          <t>OrdID-2019-0005481</t>
        </is>
      </c>
      <c r="C548" s="1" t="n">
        <v>43714</v>
      </c>
      <c r="D548" s="1" t="n">
        <v>43716</v>
      </c>
      <c r="E548" t="inlineStr">
        <is>
          <t>Pick up</t>
        </is>
      </c>
      <c r="F548" t="inlineStr">
        <is>
          <t>CustID- 453</t>
        </is>
      </c>
      <c r="G548" t="inlineStr">
        <is>
          <t>Osei Bonsu</t>
        </is>
      </c>
      <c r="H548" t="inlineStr">
        <is>
          <t>Corporate</t>
        </is>
      </c>
      <c r="I548" t="inlineStr">
        <is>
          <t>Tamale</t>
        </is>
      </c>
      <c r="J548" t="inlineStr">
        <is>
          <t>Ghana</t>
        </is>
      </c>
      <c r="K548" t="inlineStr">
        <is>
          <t>Northern</t>
        </is>
      </c>
      <c r="L548" t="inlineStr">
        <is>
          <t>ProdID-28000611</t>
        </is>
      </c>
      <c r="M548" t="inlineStr">
        <is>
          <t>Phone_Tablets</t>
        </is>
      </c>
      <c r="N548" t="inlineStr">
        <is>
          <t>Telephones_Accessories</t>
        </is>
      </c>
      <c r="O548" t="inlineStr">
        <is>
          <t>Telephone-Headset Microphone Noise-Cancelling Headphone Hands-Free - Quick Disconnect with RJ9 Cables for Yealink Polycom Avaya Unify Vtech Grandstream Mitel Phones</t>
        </is>
      </c>
      <c r="P548" s="18" t="n">
        <v>338</v>
      </c>
      <c r="Q548" t="n">
        <v>3380</v>
      </c>
      <c r="R548" s="18" t="n">
        <v>396</v>
      </c>
      <c r="S548" s="10" t="n">
        <v>0.04</v>
      </c>
      <c r="T548" s="18">
        <f>Q548*R548</f>
        <v/>
      </c>
      <c r="U548" s="18">
        <f>P548*Q548</f>
        <v/>
      </c>
      <c r="V548" s="18">
        <f>T548-U548</f>
        <v/>
      </c>
      <c r="W548" s="16">
        <f>(V548/T548)*100</f>
        <v/>
      </c>
    </row>
    <row r="549">
      <c r="A549" t="n">
        <v>549</v>
      </c>
      <c r="B549" t="inlineStr">
        <is>
          <t>OrdID-2019-0005491</t>
        </is>
      </c>
      <c r="C549" s="1" t="n">
        <v>43714</v>
      </c>
      <c r="D549" s="1" t="n">
        <v>43715</v>
      </c>
      <c r="E549" t="inlineStr">
        <is>
          <t>Express 1 Day</t>
        </is>
      </c>
      <c r="F549" t="inlineStr">
        <is>
          <t>CustID- 590</t>
        </is>
      </c>
      <c r="G549" t="inlineStr">
        <is>
          <t>Michael Bamfo</t>
        </is>
      </c>
      <c r="H549" t="inlineStr">
        <is>
          <t>Consumer</t>
        </is>
      </c>
      <c r="I549" t="inlineStr">
        <is>
          <t>Mandela</t>
        </is>
      </c>
      <c r="J549" t="inlineStr">
        <is>
          <t>Ghana</t>
        </is>
      </c>
      <c r="K549" t="inlineStr">
        <is>
          <t>Greater Accra</t>
        </is>
      </c>
      <c r="L549" t="inlineStr">
        <is>
          <t>ProdID-28001061</t>
        </is>
      </c>
      <c r="M549" t="inlineStr">
        <is>
          <t>Home_Office</t>
        </is>
      </c>
      <c r="N549" t="inlineStr">
        <is>
          <t>Home_Kitchen</t>
        </is>
      </c>
      <c r="O549" t="inlineStr">
        <is>
          <t>Italian Home Rice Cooker - 5 Litre White</t>
        </is>
      </c>
      <c r="P549" s="18" t="n">
        <v>662</v>
      </c>
      <c r="Q549" t="n">
        <v>6620</v>
      </c>
      <c r="R549" s="18" t="n">
        <v>881</v>
      </c>
      <c r="S549" s="10" t="n">
        <v>0.05610624719911403</v>
      </c>
      <c r="T549" s="18">
        <f>Q549*R549</f>
        <v/>
      </c>
      <c r="U549" s="18">
        <f>P549*Q549</f>
        <v/>
      </c>
      <c r="V549" s="18">
        <f>T549-U549</f>
        <v/>
      </c>
      <c r="W549" s="16">
        <f>(V549/T549)*100</f>
        <v/>
      </c>
    </row>
    <row r="550">
      <c r="A550" t="n">
        <v>550</v>
      </c>
      <c r="B550" t="inlineStr">
        <is>
          <t>OrdID-2019-0005501</t>
        </is>
      </c>
      <c r="C550" s="1" t="n">
        <v>43715</v>
      </c>
      <c r="D550" s="1" t="n">
        <v>43717</v>
      </c>
      <c r="E550" t="inlineStr">
        <is>
          <t>Pick up</t>
        </is>
      </c>
      <c r="F550" t="inlineStr">
        <is>
          <t>CustID- 397</t>
        </is>
      </c>
      <c r="G550" t="inlineStr">
        <is>
          <t>Godred Gyimah</t>
        </is>
      </c>
      <c r="H550" t="inlineStr">
        <is>
          <t>Corporate</t>
        </is>
      </c>
      <c r="I550" t="inlineStr">
        <is>
          <t xml:space="preserve">Ashaiman </t>
        </is>
      </c>
      <c r="J550" t="inlineStr">
        <is>
          <t>Ghana</t>
        </is>
      </c>
      <c r="K550" t="inlineStr">
        <is>
          <t>Greater Accra</t>
        </is>
      </c>
      <c r="L550" t="inlineStr">
        <is>
          <t>ProdID-28001431</t>
        </is>
      </c>
      <c r="M550" t="inlineStr">
        <is>
          <t>Home_Office</t>
        </is>
      </c>
      <c r="N550" t="inlineStr">
        <is>
          <t>Tools_Home Improvement</t>
        </is>
      </c>
      <c r="O550" t="inlineStr">
        <is>
          <t>WD-40 Multi-Use Product with Smart Straw Sprays</t>
        </is>
      </c>
      <c r="P550" s="18" t="n">
        <v>49</v>
      </c>
      <c r="Q550" t="n">
        <v>490</v>
      </c>
      <c r="R550" s="18" t="n">
        <v>64</v>
      </c>
      <c r="S550" s="10" t="n">
        <v>0.005359258078766404</v>
      </c>
      <c r="T550" s="18">
        <f>Q550*R550</f>
        <v/>
      </c>
      <c r="U550" s="18">
        <f>P550*Q550</f>
        <v/>
      </c>
      <c r="V550" s="18">
        <f>T550-U550</f>
        <v/>
      </c>
      <c r="W550" s="16">
        <f>(V550/T550)*100</f>
        <v/>
      </c>
    </row>
    <row r="551">
      <c r="A551" t="n">
        <v>551</v>
      </c>
      <c r="B551" t="inlineStr">
        <is>
          <t>OrdID-2019-0005511</t>
        </is>
      </c>
      <c r="C551" s="1" t="n">
        <v>43717</v>
      </c>
      <c r="D551" s="1" t="n">
        <v>43719</v>
      </c>
      <c r="E551" t="inlineStr">
        <is>
          <t>2-3 Day</t>
        </is>
      </c>
      <c r="F551" t="inlineStr">
        <is>
          <t>CustID- 397</t>
        </is>
      </c>
      <c r="G551" t="inlineStr">
        <is>
          <t>Godred Gyimah</t>
        </is>
      </c>
      <c r="H551" t="inlineStr">
        <is>
          <t>Corporate</t>
        </is>
      </c>
      <c r="I551" t="inlineStr">
        <is>
          <t xml:space="preserve">Ashaiman </t>
        </is>
      </c>
      <c r="J551" t="inlineStr">
        <is>
          <t>Ghana</t>
        </is>
      </c>
      <c r="K551" t="inlineStr">
        <is>
          <t>Greater Accra</t>
        </is>
      </c>
      <c r="L551" t="inlineStr">
        <is>
          <t>ProdID-28001271</t>
        </is>
      </c>
      <c r="M551" t="inlineStr">
        <is>
          <t>Electronics</t>
        </is>
      </c>
      <c r="N551" t="inlineStr">
        <is>
          <t>Wearable Technology</t>
        </is>
      </c>
      <c r="O551" t="inlineStr">
        <is>
          <t>OPPO Watch 46MM WiFi Android Phone</t>
        </is>
      </c>
      <c r="P551" s="18" t="n">
        <v>473</v>
      </c>
      <c r="Q551" t="n">
        <v>4730</v>
      </c>
      <c r="R551" s="18" t="n">
        <v>564</v>
      </c>
      <c r="S551" s="10" t="n">
        <v>0.07000000000000001</v>
      </c>
      <c r="T551" s="18">
        <f>Q551*R551</f>
        <v/>
      </c>
      <c r="U551" s="18">
        <f>P551*Q551</f>
        <v/>
      </c>
      <c r="V551" s="18">
        <f>T551-U551</f>
        <v/>
      </c>
      <c r="W551" s="16">
        <f>(V551/T551)*100</f>
        <v/>
      </c>
    </row>
    <row r="552">
      <c r="A552" t="n">
        <v>552</v>
      </c>
      <c r="B552" t="inlineStr">
        <is>
          <t>OrdID-2019-0005521</t>
        </is>
      </c>
      <c r="C552" s="1" t="n">
        <v>43718</v>
      </c>
      <c r="D552" s="1" t="n">
        <v>43723</v>
      </c>
      <c r="E552" t="inlineStr">
        <is>
          <t>5-7 Day</t>
        </is>
      </c>
      <c r="F552" t="inlineStr">
        <is>
          <t>CustID- 557</t>
        </is>
      </c>
      <c r="G552" t="inlineStr">
        <is>
          <t>Ebenezer Darko</t>
        </is>
      </c>
      <c r="H552" t="inlineStr">
        <is>
          <t>Corporate</t>
        </is>
      </c>
      <c r="I552" t="inlineStr">
        <is>
          <t>Accra</t>
        </is>
      </c>
      <c r="J552" t="inlineStr">
        <is>
          <t>Ghana</t>
        </is>
      </c>
      <c r="K552" t="inlineStr">
        <is>
          <t>Greater Accra</t>
        </is>
      </c>
      <c r="L552" t="inlineStr">
        <is>
          <t>ProdID-28000871</t>
        </is>
      </c>
      <c r="M552" t="inlineStr">
        <is>
          <t>Home_Office</t>
        </is>
      </c>
      <c r="N552" t="inlineStr">
        <is>
          <t>Home_Kitchen</t>
        </is>
      </c>
      <c r="O552" t="inlineStr">
        <is>
          <t>Scarlett Sc-20A Electric Kettle - 2 Litre Silver</t>
        </is>
      </c>
      <c r="P552" s="18" t="n">
        <v>1797</v>
      </c>
      <c r="Q552" t="n">
        <v>17970</v>
      </c>
      <c r="R552" s="18" t="n">
        <v>2338</v>
      </c>
      <c r="S552" s="10" t="n">
        <v>0.1880580623105865</v>
      </c>
      <c r="T552" s="18">
        <f>Q552*R552</f>
        <v/>
      </c>
      <c r="U552" s="18">
        <f>P552*Q552</f>
        <v/>
      </c>
      <c r="V552" s="18">
        <f>T552-U552</f>
        <v/>
      </c>
      <c r="W552" s="16">
        <f>(V552/T552)*100</f>
        <v/>
      </c>
    </row>
    <row r="553">
      <c r="A553" t="n">
        <v>553</v>
      </c>
      <c r="B553" t="inlineStr">
        <is>
          <t>OrdID-2019-0005531</t>
        </is>
      </c>
      <c r="C553" s="1" t="n">
        <v>43719</v>
      </c>
      <c r="D553" s="1" t="n">
        <v>43722</v>
      </c>
      <c r="E553" t="inlineStr">
        <is>
          <t>2-3 Day</t>
        </is>
      </c>
      <c r="F553" t="inlineStr">
        <is>
          <t>CustID- 407</t>
        </is>
      </c>
      <c r="G553" t="inlineStr">
        <is>
          <t>Desmond Boateng</t>
        </is>
      </c>
      <c r="H553" t="inlineStr">
        <is>
          <t>Home Office</t>
        </is>
      </c>
      <c r="I553" t="inlineStr">
        <is>
          <t>Takoradi</t>
        </is>
      </c>
      <c r="J553" t="inlineStr">
        <is>
          <t>Ghana</t>
        </is>
      </c>
      <c r="K553" t="inlineStr">
        <is>
          <t>Western</t>
        </is>
      </c>
      <c r="L553" t="inlineStr">
        <is>
          <t>ProdID-28001131</t>
        </is>
      </c>
      <c r="M553" t="inlineStr">
        <is>
          <t>Electronics</t>
        </is>
      </c>
      <c r="N553" t="inlineStr">
        <is>
          <t>Television</t>
        </is>
      </c>
      <c r="O553" t="inlineStr">
        <is>
          <t>Vizio D24-D1 D-Series 24" Class LED Smart TV (Black)</t>
        </is>
      </c>
      <c r="P553" s="18" t="n">
        <v>4276</v>
      </c>
      <c r="Q553" t="n">
        <v>42760</v>
      </c>
      <c r="R553" s="18" t="n">
        <v>5090</v>
      </c>
      <c r="S553" s="10" t="n">
        <v>0.07000000000000001</v>
      </c>
      <c r="T553" s="18">
        <f>Q553*R553</f>
        <v/>
      </c>
      <c r="U553" s="18">
        <f>P553*Q553</f>
        <v/>
      </c>
      <c r="V553" s="18">
        <f>T553-U553</f>
        <v/>
      </c>
      <c r="W553" s="16">
        <f>(V553/T553)*100</f>
        <v/>
      </c>
    </row>
    <row r="554">
      <c r="A554" t="n">
        <v>554</v>
      </c>
      <c r="B554" t="inlineStr">
        <is>
          <t>OrdID-2019-0005541</t>
        </is>
      </c>
      <c r="C554" s="1" t="n">
        <v>43719</v>
      </c>
      <c r="D554" s="1" t="n">
        <v>43720</v>
      </c>
      <c r="E554" t="inlineStr">
        <is>
          <t>Express 1 Day</t>
        </is>
      </c>
      <c r="F554" t="inlineStr">
        <is>
          <t>CustID- 372</t>
        </is>
      </c>
      <c r="G554" t="inlineStr">
        <is>
          <t>Antwi Frimpong</t>
        </is>
      </c>
      <c r="H554" t="inlineStr">
        <is>
          <t>Corporate</t>
        </is>
      </c>
      <c r="I554" t="inlineStr">
        <is>
          <t>Akatsi</t>
        </is>
      </c>
      <c r="J554" t="inlineStr">
        <is>
          <t>Ghana</t>
        </is>
      </c>
      <c r="K554" t="inlineStr">
        <is>
          <t>Volta</t>
        </is>
      </c>
      <c r="L554" t="inlineStr">
        <is>
          <t>ProdID-28001011</t>
        </is>
      </c>
      <c r="M554" t="inlineStr">
        <is>
          <t>Home_Office</t>
        </is>
      </c>
      <c r="N554" t="inlineStr">
        <is>
          <t>Home_Kitchen</t>
        </is>
      </c>
      <c r="O554" t="inlineStr">
        <is>
          <t>16 Cubes Plastic Wardrobe + 8 Shoe Rack - Black</t>
        </is>
      </c>
      <c r="P554" s="18" t="n">
        <v>705</v>
      </c>
      <c r="Q554" t="n">
        <v>7050</v>
      </c>
      <c r="R554" s="18" t="n">
        <v>882</v>
      </c>
      <c r="S554" s="10" t="n">
        <v>0.1</v>
      </c>
      <c r="T554" s="18">
        <f>Q554*R554</f>
        <v/>
      </c>
      <c r="U554" s="18">
        <f>P554*Q554</f>
        <v/>
      </c>
      <c r="V554" s="18">
        <f>T554-U554</f>
        <v/>
      </c>
      <c r="W554" s="16">
        <f>(V554/T554)*100</f>
        <v/>
      </c>
    </row>
    <row r="555">
      <c r="A555" t="n">
        <v>555</v>
      </c>
      <c r="B555" t="inlineStr">
        <is>
          <t>OrdID-2019-0005551</t>
        </is>
      </c>
      <c r="C555" s="1" t="n">
        <v>43719</v>
      </c>
      <c r="D555" s="1" t="n">
        <v>43721</v>
      </c>
      <c r="E555" t="inlineStr">
        <is>
          <t>2-3 Day</t>
        </is>
      </c>
      <c r="F555" t="inlineStr">
        <is>
          <t>CustID- 245</t>
        </is>
      </c>
      <c r="G555" t="inlineStr">
        <is>
          <t>Tetteyfio Akuyoo</t>
        </is>
      </c>
      <c r="H555" t="inlineStr">
        <is>
          <t>Corporate</t>
        </is>
      </c>
      <c r="I555" t="inlineStr">
        <is>
          <t>Dzodze</t>
        </is>
      </c>
      <c r="J555" t="inlineStr">
        <is>
          <t>Ghana</t>
        </is>
      </c>
      <c r="K555" t="inlineStr">
        <is>
          <t>Volta</t>
        </is>
      </c>
      <c r="L555" t="inlineStr">
        <is>
          <t>ProdID-28001171</t>
        </is>
      </c>
      <c r="M555" t="inlineStr">
        <is>
          <t>Home_Office</t>
        </is>
      </c>
      <c r="N555" t="inlineStr">
        <is>
          <t>Home_Kitchen</t>
        </is>
      </c>
      <c r="O555" t="inlineStr">
        <is>
          <t>Touch Me Toothpaste Dispenser + 5 Slot Tooth Brush Holder - White</t>
        </is>
      </c>
      <c r="P555" s="18" t="n">
        <v>2196</v>
      </c>
      <c r="Q555" t="n">
        <v>21960</v>
      </c>
      <c r="R555" s="18" t="n">
        <v>2899</v>
      </c>
      <c r="S555" s="10" t="n">
        <v>0.01109509370655818</v>
      </c>
      <c r="T555" s="18">
        <f>Q555*R555</f>
        <v/>
      </c>
      <c r="U555" s="18">
        <f>P555*Q555</f>
        <v/>
      </c>
      <c r="V555" s="18">
        <f>T555-U555</f>
        <v/>
      </c>
      <c r="W555" s="16">
        <f>(V555/T555)*100</f>
        <v/>
      </c>
    </row>
    <row r="556">
      <c r="A556" t="n">
        <v>556</v>
      </c>
      <c r="B556" t="inlineStr">
        <is>
          <t>OrdID-2019-0005561</t>
        </is>
      </c>
      <c r="C556" s="1" t="n">
        <v>43724</v>
      </c>
      <c r="D556" s="1" t="n">
        <v>43725</v>
      </c>
      <c r="E556" t="inlineStr">
        <is>
          <t>Express 1 Day</t>
        </is>
      </c>
      <c r="F556" t="inlineStr">
        <is>
          <t>CustID- 245</t>
        </is>
      </c>
      <c r="G556" t="inlineStr">
        <is>
          <t>Tetteyfio Akuyoo</t>
        </is>
      </c>
      <c r="H556" t="inlineStr">
        <is>
          <t>Corporate</t>
        </is>
      </c>
      <c r="I556" t="inlineStr">
        <is>
          <t>Dzodze</t>
        </is>
      </c>
      <c r="J556" t="inlineStr">
        <is>
          <t>Ghana</t>
        </is>
      </c>
      <c r="K556" t="inlineStr">
        <is>
          <t>Volta</t>
        </is>
      </c>
      <c r="L556" t="inlineStr">
        <is>
          <t>ProdID-28000771</t>
        </is>
      </c>
      <c r="M556" t="inlineStr">
        <is>
          <t>Electronics</t>
        </is>
      </c>
      <c r="N556" t="inlineStr">
        <is>
          <t>Radios_Transceivers</t>
        </is>
      </c>
      <c r="O556" t="inlineStr">
        <is>
          <t>Motorola SL4000 UHF 403-470MHz Digital inc battery, antenna, beltclip &amp; cable #B</t>
        </is>
      </c>
      <c r="P556" s="18" t="n">
        <v>260</v>
      </c>
      <c r="Q556" t="n">
        <v>2600</v>
      </c>
      <c r="R556" s="18" t="n">
        <v>363</v>
      </c>
      <c r="S556" s="10" t="n">
        <v>0.09764416281994047</v>
      </c>
      <c r="T556" s="18">
        <f>Q556*R556</f>
        <v/>
      </c>
      <c r="U556" s="18">
        <f>P556*Q556</f>
        <v/>
      </c>
      <c r="V556" s="18">
        <f>T556-U556</f>
        <v/>
      </c>
      <c r="W556" s="16">
        <f>(V556/T556)*100</f>
        <v/>
      </c>
    </row>
    <row r="557">
      <c r="A557" t="n">
        <v>557</v>
      </c>
      <c r="B557" t="inlineStr">
        <is>
          <t>OrdID-2019-0005571</t>
        </is>
      </c>
      <c r="C557" s="1" t="n">
        <v>43726</v>
      </c>
      <c r="D557" s="1" t="n">
        <v>43727</v>
      </c>
      <c r="E557" t="inlineStr">
        <is>
          <t>Express 1 Day</t>
        </is>
      </c>
      <c r="F557" t="inlineStr">
        <is>
          <t>CustID- 525</t>
        </is>
      </c>
      <c r="G557" t="inlineStr">
        <is>
          <t>Peter Ankoma</t>
        </is>
      </c>
      <c r="H557" t="inlineStr">
        <is>
          <t>Consumer</t>
        </is>
      </c>
      <c r="I557" t="inlineStr">
        <is>
          <t>Axim</t>
        </is>
      </c>
      <c r="J557" t="inlineStr">
        <is>
          <t>Ghana</t>
        </is>
      </c>
      <c r="K557" t="inlineStr">
        <is>
          <t>Western</t>
        </is>
      </c>
      <c r="L557" t="inlineStr">
        <is>
          <t>ProdID-28000321</t>
        </is>
      </c>
      <c r="M557" t="inlineStr">
        <is>
          <t>Phone_Tablets</t>
        </is>
      </c>
      <c r="N557" t="inlineStr">
        <is>
          <t>Laptop_Desktop accessories</t>
        </is>
      </c>
      <c r="O557" t="inlineStr">
        <is>
          <t>Logitech C270 HD Computer Webcam Drive-Free with Microphone Anchor Video TV</t>
        </is>
      </c>
      <c r="P557" s="18" t="n">
        <v>739</v>
      </c>
      <c r="Q557" t="n">
        <v>7390</v>
      </c>
      <c r="R557" s="18" t="n">
        <v>968</v>
      </c>
      <c r="S557" s="10" t="n">
        <v>0.187451763626292</v>
      </c>
      <c r="T557" s="18">
        <f>Q557*R557</f>
        <v/>
      </c>
      <c r="U557" s="18">
        <f>P557*Q557</f>
        <v/>
      </c>
      <c r="V557" s="18">
        <f>T557-U557</f>
        <v/>
      </c>
      <c r="W557" s="16">
        <f>(V557/T557)*100</f>
        <v/>
      </c>
    </row>
    <row r="558">
      <c r="A558" t="n">
        <v>558</v>
      </c>
      <c r="B558" t="inlineStr">
        <is>
          <t>OrdID-2019-0005581</t>
        </is>
      </c>
      <c r="C558" s="1" t="n">
        <v>43726</v>
      </c>
      <c r="D558" s="1" t="n">
        <v>43727</v>
      </c>
      <c r="E558" t="inlineStr">
        <is>
          <t>Express 1 Day</t>
        </is>
      </c>
      <c r="F558" t="inlineStr">
        <is>
          <t>CustID- 372</t>
        </is>
      </c>
      <c r="G558" t="inlineStr">
        <is>
          <t>Antwi Frimpong</t>
        </is>
      </c>
      <c r="H558" t="inlineStr">
        <is>
          <t>Corporate</t>
        </is>
      </c>
      <c r="I558" t="inlineStr">
        <is>
          <t>Akatsi</t>
        </is>
      </c>
      <c r="J558" t="inlineStr">
        <is>
          <t>Ghana</t>
        </is>
      </c>
      <c r="K558" t="inlineStr">
        <is>
          <t>Volta</t>
        </is>
      </c>
      <c r="L558" t="inlineStr">
        <is>
          <t>ProdID-28000801</t>
        </is>
      </c>
      <c r="M558" t="inlineStr">
        <is>
          <t>Home_Office</t>
        </is>
      </c>
      <c r="N558" t="inlineStr">
        <is>
          <t>Home_Kitchen</t>
        </is>
      </c>
      <c r="O558" t="inlineStr">
        <is>
          <t>Plastic Storage Bowl Set - 17 Pieces Green</t>
        </is>
      </c>
      <c r="P558" s="18" t="n">
        <v>2559</v>
      </c>
      <c r="Q558" t="n">
        <v>25590</v>
      </c>
      <c r="R558" s="18" t="n">
        <v>2919</v>
      </c>
      <c r="S558" s="10" t="n">
        <v>0.03</v>
      </c>
      <c r="T558" s="18">
        <f>Q558*R558</f>
        <v/>
      </c>
      <c r="U558" s="18">
        <f>P558*Q558</f>
        <v/>
      </c>
      <c r="V558" s="18">
        <f>T558-U558</f>
        <v/>
      </c>
      <c r="W558" s="16">
        <f>(V558/T558)*100</f>
        <v/>
      </c>
    </row>
    <row r="559">
      <c r="A559" t="n">
        <v>559</v>
      </c>
      <c r="B559" t="inlineStr">
        <is>
          <t>OrdID-2019-0005591</t>
        </is>
      </c>
      <c r="C559" s="1" t="n">
        <v>43727</v>
      </c>
      <c r="D559" s="1" t="n">
        <v>43734</v>
      </c>
      <c r="E559" t="inlineStr">
        <is>
          <t>5-7 Day</t>
        </is>
      </c>
      <c r="F559" t="inlineStr">
        <is>
          <t>CustID- 496</t>
        </is>
      </c>
      <c r="G559" t="inlineStr">
        <is>
          <t>Bridget Okyere</t>
        </is>
      </c>
      <c r="H559" t="inlineStr">
        <is>
          <t>Consumer</t>
        </is>
      </c>
      <c r="I559" t="inlineStr">
        <is>
          <t>Yendi</t>
        </is>
      </c>
      <c r="J559" t="inlineStr">
        <is>
          <t>Ghana</t>
        </is>
      </c>
      <c r="K559" t="inlineStr">
        <is>
          <t>Northern</t>
        </is>
      </c>
      <c r="L559" t="inlineStr">
        <is>
          <t>ProdID-28000891</t>
        </is>
      </c>
      <c r="M559" t="inlineStr">
        <is>
          <t>Phone_Tablets</t>
        </is>
      </c>
      <c r="N559" t="inlineStr">
        <is>
          <t>Telephones_Accessories</t>
        </is>
      </c>
      <c r="O559" t="inlineStr">
        <is>
          <t>Plantronics Blackwire C225 Headset</t>
        </is>
      </c>
      <c r="P559" s="18" t="n">
        <v>580</v>
      </c>
      <c r="Q559" t="n">
        <v>5800</v>
      </c>
      <c r="R559" s="18" t="n">
        <v>720</v>
      </c>
      <c r="S559" s="10" t="n">
        <v>0.06</v>
      </c>
      <c r="T559" s="18">
        <f>Q559*R559</f>
        <v/>
      </c>
      <c r="U559" s="18">
        <f>P559*Q559</f>
        <v/>
      </c>
      <c r="V559" s="18">
        <f>T559-U559</f>
        <v/>
      </c>
      <c r="W559" s="16">
        <f>(V559/T559)*100</f>
        <v/>
      </c>
    </row>
    <row r="560">
      <c r="A560" t="n">
        <v>560</v>
      </c>
      <c r="B560" t="inlineStr">
        <is>
          <t>OrdID-2019-0005601</t>
        </is>
      </c>
      <c r="C560" s="1" t="n">
        <v>43728</v>
      </c>
      <c r="D560" s="1" t="n">
        <v>43729</v>
      </c>
      <c r="E560" t="inlineStr">
        <is>
          <t>Express 1 Day</t>
        </is>
      </c>
      <c r="F560" t="inlineStr">
        <is>
          <t>CustID- 254</t>
        </is>
      </c>
      <c r="G560" t="inlineStr">
        <is>
          <t>Krobo Edusei</t>
        </is>
      </c>
      <c r="H560" t="inlineStr">
        <is>
          <t>Corporate</t>
        </is>
      </c>
      <c r="I560" t="inlineStr">
        <is>
          <t>Tarkwa</t>
        </is>
      </c>
      <c r="J560" t="inlineStr">
        <is>
          <t>Ghana</t>
        </is>
      </c>
      <c r="K560" t="inlineStr">
        <is>
          <t>Western</t>
        </is>
      </c>
      <c r="L560" t="inlineStr">
        <is>
          <t>ProdID-28000851</t>
        </is>
      </c>
      <c r="M560" t="inlineStr">
        <is>
          <t>Electronics</t>
        </is>
      </c>
      <c r="N560" t="inlineStr">
        <is>
          <t>Radios_Transceivers</t>
        </is>
      </c>
      <c r="O560" t="inlineStr">
        <is>
          <t>Simoco XFin UHF 420-470MHz trunking handportable c/w battery, charger &amp; antenna</t>
        </is>
      </c>
      <c r="P560" s="18" t="n">
        <v>228</v>
      </c>
      <c r="Q560" t="n">
        <v>2280</v>
      </c>
      <c r="R560" s="18" t="n">
        <v>299</v>
      </c>
      <c r="S560" s="10" t="n">
        <v>0.0527281148445574</v>
      </c>
      <c r="T560" s="18">
        <f>Q560*R560</f>
        <v/>
      </c>
      <c r="U560" s="18">
        <f>P560*Q560</f>
        <v/>
      </c>
      <c r="V560" s="18">
        <f>T560-U560</f>
        <v/>
      </c>
      <c r="W560" s="16">
        <f>(V560/T560)*100</f>
        <v/>
      </c>
    </row>
    <row r="561">
      <c r="A561" t="n">
        <v>561</v>
      </c>
      <c r="B561" t="inlineStr">
        <is>
          <t>OrdID-2019-0005611</t>
        </is>
      </c>
      <c r="C561" s="1" t="n">
        <v>43728</v>
      </c>
      <c r="D561" s="1" t="n">
        <v>43731</v>
      </c>
      <c r="E561" t="inlineStr">
        <is>
          <t>2-3 Day</t>
        </is>
      </c>
      <c r="F561" t="inlineStr">
        <is>
          <t>CustID- 290</t>
        </is>
      </c>
      <c r="G561" t="inlineStr">
        <is>
          <t>Michael Gyasi</t>
        </is>
      </c>
      <c r="H561" t="inlineStr">
        <is>
          <t>Consumer</t>
        </is>
      </c>
      <c r="I561" t="inlineStr">
        <is>
          <t>Cape Coast</t>
        </is>
      </c>
      <c r="J561" t="inlineStr">
        <is>
          <t>Ghana</t>
        </is>
      </c>
      <c r="K561" t="inlineStr">
        <is>
          <t>Central</t>
        </is>
      </c>
      <c r="L561" t="inlineStr">
        <is>
          <t>ProdID-28000111</t>
        </is>
      </c>
      <c r="M561" t="inlineStr">
        <is>
          <t>Electronics</t>
        </is>
      </c>
      <c r="N561" t="inlineStr">
        <is>
          <t>Accessories_Supplies</t>
        </is>
      </c>
      <c r="O561" t="inlineStr">
        <is>
          <t>TV One 1RK-5RU-PSU 5RU 250w Power supply and accessories</t>
        </is>
      </c>
      <c r="P561" s="18" t="n">
        <v>591</v>
      </c>
      <c r="Q561" t="n">
        <v>5910</v>
      </c>
      <c r="R561" s="18" t="n">
        <v>798</v>
      </c>
      <c r="S561" s="10" t="n">
        <v>0.08276637486170704</v>
      </c>
      <c r="T561" s="18">
        <f>Q561*R561</f>
        <v/>
      </c>
      <c r="U561" s="18">
        <f>P561*Q561</f>
        <v/>
      </c>
      <c r="V561" s="18">
        <f>T561-U561</f>
        <v/>
      </c>
      <c r="W561" s="16">
        <f>(V561/T561)*100</f>
        <v/>
      </c>
    </row>
    <row r="562">
      <c r="A562" t="n">
        <v>562</v>
      </c>
      <c r="B562" t="inlineStr">
        <is>
          <t>OrdID-2019-0005621</t>
        </is>
      </c>
      <c r="C562" s="1" t="n">
        <v>43730</v>
      </c>
      <c r="D562" s="1" t="n">
        <v>43735</v>
      </c>
      <c r="E562" t="inlineStr">
        <is>
          <t>5-7 Day</t>
        </is>
      </c>
      <c r="F562" t="inlineStr">
        <is>
          <t>CustID- 204</t>
        </is>
      </c>
      <c r="G562" t="inlineStr">
        <is>
          <t>Francis Mensah</t>
        </is>
      </c>
      <c r="H562" t="inlineStr">
        <is>
          <t>Consumer</t>
        </is>
      </c>
      <c r="I562" t="inlineStr">
        <is>
          <t>Tarkwa</t>
        </is>
      </c>
      <c r="J562" t="inlineStr">
        <is>
          <t>Ghana</t>
        </is>
      </c>
      <c r="K562" t="inlineStr">
        <is>
          <t>Western</t>
        </is>
      </c>
      <c r="L562" t="inlineStr">
        <is>
          <t>ProdID-28001271</t>
        </is>
      </c>
      <c r="M562" t="inlineStr">
        <is>
          <t>Electronics</t>
        </is>
      </c>
      <c r="N562" t="inlineStr">
        <is>
          <t>Wearable Technology</t>
        </is>
      </c>
      <c r="O562" t="inlineStr">
        <is>
          <t>OPPO Watch 46MM WiFi Android Phone</t>
        </is>
      </c>
      <c r="P562" s="18" t="n">
        <v>473</v>
      </c>
      <c r="Q562" t="n">
        <v>4730</v>
      </c>
      <c r="R562" s="18" t="n">
        <v>564</v>
      </c>
      <c r="S562" s="10" t="n">
        <v>0.07000000000000001</v>
      </c>
      <c r="T562" s="18">
        <f>Q562*R562</f>
        <v/>
      </c>
      <c r="U562" s="18">
        <f>P562*Q562</f>
        <v/>
      </c>
      <c r="V562" s="18">
        <f>T562-U562</f>
        <v/>
      </c>
      <c r="W562" s="16">
        <f>(V562/T562)*100</f>
        <v/>
      </c>
    </row>
    <row r="563">
      <c r="A563" t="n">
        <v>563</v>
      </c>
      <c r="B563" t="inlineStr">
        <is>
          <t>OrdID-2019-0005631</t>
        </is>
      </c>
      <c r="C563" s="1" t="n">
        <v>43731</v>
      </c>
      <c r="D563" s="1" t="n">
        <v>43732</v>
      </c>
      <c r="E563" t="inlineStr">
        <is>
          <t>Express 1 Day</t>
        </is>
      </c>
      <c r="F563" t="inlineStr">
        <is>
          <t>CustID- 372</t>
        </is>
      </c>
      <c r="G563" t="inlineStr">
        <is>
          <t>Antwi Frimpong</t>
        </is>
      </c>
      <c r="H563" t="inlineStr">
        <is>
          <t>Corporate</t>
        </is>
      </c>
      <c r="I563" t="inlineStr">
        <is>
          <t>Akatsi</t>
        </is>
      </c>
      <c r="J563" t="inlineStr">
        <is>
          <t>Ghana</t>
        </is>
      </c>
      <c r="K563" t="inlineStr">
        <is>
          <t>Volta</t>
        </is>
      </c>
      <c r="L563" t="inlineStr">
        <is>
          <t>ProdID-28000421</t>
        </is>
      </c>
      <c r="M563" t="inlineStr">
        <is>
          <t>Electronics</t>
        </is>
      </c>
      <c r="N563" t="inlineStr">
        <is>
          <t>Headphones</t>
        </is>
      </c>
      <c r="O563" t="inlineStr">
        <is>
          <t>TWS I7 Wireless Bluetooth V4.1 Headphone - White</t>
        </is>
      </c>
      <c r="P563" s="18" t="n">
        <v>411</v>
      </c>
      <c r="Q563" t="n">
        <v>4110</v>
      </c>
      <c r="R563" s="18" t="n">
        <v>575</v>
      </c>
      <c r="S563" s="10" t="n">
        <v>0.0167483957676733</v>
      </c>
      <c r="T563" s="18">
        <f>Q563*R563</f>
        <v/>
      </c>
      <c r="U563" s="18">
        <f>P563*Q563</f>
        <v/>
      </c>
      <c r="V563" s="18">
        <f>T563-U563</f>
        <v/>
      </c>
      <c r="W563" s="16">
        <f>(V563/T563)*100</f>
        <v/>
      </c>
    </row>
    <row r="564">
      <c r="A564" t="n">
        <v>564</v>
      </c>
      <c r="B564" t="inlineStr">
        <is>
          <t>OrdID-2019-0005641</t>
        </is>
      </c>
      <c r="C564" s="1" t="n">
        <v>43731</v>
      </c>
      <c r="D564" s="1" t="n">
        <v>43731</v>
      </c>
      <c r="E564" t="inlineStr">
        <is>
          <t>Pick up</t>
        </is>
      </c>
      <c r="F564" t="inlineStr">
        <is>
          <t>CustID- 146</t>
        </is>
      </c>
      <c r="G564" t="inlineStr">
        <is>
          <t>Ernestina Darko</t>
        </is>
      </c>
      <c r="H564" t="inlineStr">
        <is>
          <t>Corporate</t>
        </is>
      </c>
      <c r="I564" t="inlineStr">
        <is>
          <t>Bimbilla</t>
        </is>
      </c>
      <c r="J564" t="inlineStr">
        <is>
          <t>Ghana</t>
        </is>
      </c>
      <c r="K564" t="inlineStr">
        <is>
          <t>Northern</t>
        </is>
      </c>
      <c r="L564" t="inlineStr">
        <is>
          <t>ProdID-28001031</t>
        </is>
      </c>
      <c r="M564" t="inlineStr">
        <is>
          <t>Home_Office</t>
        </is>
      </c>
      <c r="N564" t="inlineStr">
        <is>
          <t>Home_Kitchen</t>
        </is>
      </c>
      <c r="O564" t="inlineStr">
        <is>
          <t>Scarlett HE-133 Hand Mixer - 180 Watt White</t>
        </is>
      </c>
      <c r="P564" s="18" t="n">
        <v>2549</v>
      </c>
      <c r="Q564" t="n">
        <v>25490</v>
      </c>
      <c r="R564" s="18" t="n">
        <v>2933</v>
      </c>
      <c r="S564" s="10" t="n">
        <v>0</v>
      </c>
      <c r="T564" s="18">
        <f>Q564*R564</f>
        <v/>
      </c>
      <c r="U564" s="18">
        <f>P564*Q564</f>
        <v/>
      </c>
      <c r="V564" s="18">
        <f>T564-U564</f>
        <v/>
      </c>
      <c r="W564" s="16">
        <f>(V564/T564)*100</f>
        <v/>
      </c>
    </row>
    <row r="565">
      <c r="A565" t="n">
        <v>565</v>
      </c>
      <c r="B565" t="inlineStr">
        <is>
          <t>OrdID-2019-0005651</t>
        </is>
      </c>
      <c r="C565" s="1" t="n">
        <v>43732</v>
      </c>
      <c r="D565" s="1" t="n">
        <v>43735</v>
      </c>
      <c r="E565" t="inlineStr">
        <is>
          <t>2-3 Day</t>
        </is>
      </c>
      <c r="F565" t="inlineStr">
        <is>
          <t>CustID- 334</t>
        </is>
      </c>
      <c r="G565" t="inlineStr">
        <is>
          <t>Elikem Kobla</t>
        </is>
      </c>
      <c r="H565" t="inlineStr">
        <is>
          <t>Consumer</t>
        </is>
      </c>
      <c r="I565" t="inlineStr">
        <is>
          <t>Effiduase</t>
        </is>
      </c>
      <c r="J565" t="inlineStr">
        <is>
          <t>Ghana</t>
        </is>
      </c>
      <c r="K565" t="inlineStr">
        <is>
          <t>Ashanti</t>
        </is>
      </c>
      <c r="L565" t="inlineStr">
        <is>
          <t>ProdID-28000111</t>
        </is>
      </c>
      <c r="M565" t="inlineStr">
        <is>
          <t>Electronics</t>
        </is>
      </c>
      <c r="N565" t="inlineStr">
        <is>
          <t>Accessories_Supplies</t>
        </is>
      </c>
      <c r="O565" t="inlineStr">
        <is>
          <t>TV One 1RK-5RU-PSU 5RU 250w Power supply and accessories</t>
        </is>
      </c>
      <c r="P565" s="18" t="n">
        <v>591</v>
      </c>
      <c r="Q565" t="n">
        <v>5910</v>
      </c>
      <c r="R565" s="18" t="n">
        <v>798</v>
      </c>
      <c r="S565" s="10" t="n">
        <v>0.08276637486170704</v>
      </c>
      <c r="T565" s="18">
        <f>Q565*R565</f>
        <v/>
      </c>
      <c r="U565" s="18">
        <f>P565*Q565</f>
        <v/>
      </c>
      <c r="V565" s="18">
        <f>T565-U565</f>
        <v/>
      </c>
      <c r="W565" s="16">
        <f>(V565/T565)*100</f>
        <v/>
      </c>
    </row>
    <row r="566">
      <c r="A566" t="n">
        <v>566</v>
      </c>
      <c r="B566" t="inlineStr">
        <is>
          <t>OrdID-2019-0005661</t>
        </is>
      </c>
      <c r="C566" s="1" t="n">
        <v>43732</v>
      </c>
      <c r="D566" s="1" t="n">
        <v>43733</v>
      </c>
      <c r="E566" t="inlineStr">
        <is>
          <t>Express 1 Day</t>
        </is>
      </c>
      <c r="F566" t="inlineStr">
        <is>
          <t>CustID- 453</t>
        </is>
      </c>
      <c r="G566" t="inlineStr">
        <is>
          <t>Osei Bonsu</t>
        </is>
      </c>
      <c r="H566" t="inlineStr">
        <is>
          <t>Corporate</t>
        </is>
      </c>
      <c r="I566" t="inlineStr">
        <is>
          <t>Tamale</t>
        </is>
      </c>
      <c r="J566" t="inlineStr">
        <is>
          <t>Ghana</t>
        </is>
      </c>
      <c r="K566" t="inlineStr">
        <is>
          <t>Northern</t>
        </is>
      </c>
      <c r="L566" t="inlineStr">
        <is>
          <t>ProdID-28001181</t>
        </is>
      </c>
      <c r="M566" t="inlineStr">
        <is>
          <t>Electronics</t>
        </is>
      </c>
      <c r="N566" t="inlineStr">
        <is>
          <t>Television</t>
        </is>
      </c>
      <c r="O566" t="inlineStr">
        <is>
          <t>Samsung - UN43TU7000FXZA - 43" 7 Series 4K UHD Smart LED with HDR TV</t>
        </is>
      </c>
      <c r="P566" s="18" t="n">
        <v>8880</v>
      </c>
      <c r="Q566" t="n">
        <v>88800</v>
      </c>
      <c r="R566" s="18" t="n">
        <v>10035</v>
      </c>
      <c r="S566" s="10" t="n">
        <v>0</v>
      </c>
      <c r="T566" s="18">
        <f>Q566*R566</f>
        <v/>
      </c>
      <c r="U566" s="18">
        <f>P566*Q566</f>
        <v/>
      </c>
      <c r="V566" s="18">
        <f>T566-U566</f>
        <v/>
      </c>
      <c r="W566" s="16">
        <f>(V566/T566)*100</f>
        <v/>
      </c>
    </row>
    <row r="567">
      <c r="A567" t="n">
        <v>567</v>
      </c>
      <c r="B567" t="inlineStr">
        <is>
          <t>OrdID-2019-0005671</t>
        </is>
      </c>
      <c r="C567" s="1" t="n">
        <v>43732</v>
      </c>
      <c r="D567" s="1" t="n">
        <v>43738</v>
      </c>
      <c r="E567" t="inlineStr">
        <is>
          <t>5-7 Day</t>
        </is>
      </c>
      <c r="F567" t="inlineStr">
        <is>
          <t>CustID- 590</t>
        </is>
      </c>
      <c r="G567" t="inlineStr">
        <is>
          <t>Michael Bamfo</t>
        </is>
      </c>
      <c r="H567" t="inlineStr">
        <is>
          <t>Consumer</t>
        </is>
      </c>
      <c r="I567" t="inlineStr">
        <is>
          <t>Mandela</t>
        </is>
      </c>
      <c r="J567" t="inlineStr">
        <is>
          <t>Ghana</t>
        </is>
      </c>
      <c r="K567" t="inlineStr">
        <is>
          <t>Greater Accra</t>
        </is>
      </c>
      <c r="L567" t="inlineStr">
        <is>
          <t>ProdID-28000411</t>
        </is>
      </c>
      <c r="M567" t="inlineStr">
        <is>
          <t>Electronics</t>
        </is>
      </c>
      <c r="N567" t="inlineStr">
        <is>
          <t>Headphones</t>
        </is>
      </c>
      <c r="O567" t="inlineStr">
        <is>
          <t>Samsung Galaxy Buds Wireless Headset - Black</t>
        </is>
      </c>
      <c r="P567" s="18" t="n">
        <v>377</v>
      </c>
      <c r="Q567" t="n">
        <v>3770</v>
      </c>
      <c r="R567" s="18" t="n">
        <v>558</v>
      </c>
      <c r="S567" s="10" t="n">
        <v>0.1629267082429524</v>
      </c>
      <c r="T567" s="18">
        <f>Q567*R567</f>
        <v/>
      </c>
      <c r="U567" s="18">
        <f>P567*Q567</f>
        <v/>
      </c>
      <c r="V567" s="18">
        <f>T567-U567</f>
        <v/>
      </c>
      <c r="W567" s="16">
        <f>(V567/T567)*100</f>
        <v/>
      </c>
    </row>
    <row r="568">
      <c r="A568" t="n">
        <v>568</v>
      </c>
      <c r="B568" t="inlineStr">
        <is>
          <t>OrdID-2019-0005681</t>
        </is>
      </c>
      <c r="C568" s="1" t="n">
        <v>43732</v>
      </c>
      <c r="D568" s="1" t="n">
        <v>43737</v>
      </c>
      <c r="E568" t="inlineStr">
        <is>
          <t>5-7 Day</t>
        </is>
      </c>
      <c r="F568" t="inlineStr">
        <is>
          <t>CustID- 146</t>
        </is>
      </c>
      <c r="G568" t="inlineStr">
        <is>
          <t>Ernestina Darko</t>
        </is>
      </c>
      <c r="H568" t="inlineStr">
        <is>
          <t>Corporate</t>
        </is>
      </c>
      <c r="I568" t="inlineStr">
        <is>
          <t>Bimbilla</t>
        </is>
      </c>
      <c r="J568" t="inlineStr">
        <is>
          <t>Ghana</t>
        </is>
      </c>
      <c r="K568" t="inlineStr">
        <is>
          <t>Northern</t>
        </is>
      </c>
      <c r="L568" t="inlineStr">
        <is>
          <t>ProdID-28000421</t>
        </is>
      </c>
      <c r="M568" t="inlineStr">
        <is>
          <t>Electronics</t>
        </is>
      </c>
      <c r="N568" t="inlineStr">
        <is>
          <t>Headphones</t>
        </is>
      </c>
      <c r="O568" t="inlineStr">
        <is>
          <t>TWS I7 Wireless Bluetooth V4.1 Headphone - White</t>
        </is>
      </c>
      <c r="P568" s="18" t="n">
        <v>411</v>
      </c>
      <c r="Q568" t="n">
        <v>4110</v>
      </c>
      <c r="R568" s="18" t="n">
        <v>575</v>
      </c>
      <c r="S568" s="10" t="n">
        <v>0.0167483957676733</v>
      </c>
      <c r="T568" s="18">
        <f>Q568*R568</f>
        <v/>
      </c>
      <c r="U568" s="18">
        <f>P568*Q568</f>
        <v/>
      </c>
      <c r="V568" s="18">
        <f>T568-U568</f>
        <v/>
      </c>
      <c r="W568" s="16">
        <f>(V568/T568)*100</f>
        <v/>
      </c>
    </row>
    <row r="569">
      <c r="A569" t="n">
        <v>569</v>
      </c>
      <c r="B569" t="inlineStr">
        <is>
          <t>OrdID-2019-0005691</t>
        </is>
      </c>
      <c r="C569" s="1" t="n">
        <v>43734</v>
      </c>
      <c r="D569" s="1" t="n">
        <v>43735</v>
      </c>
      <c r="E569" t="inlineStr">
        <is>
          <t>Express 1 Day</t>
        </is>
      </c>
      <c r="F569" t="inlineStr">
        <is>
          <t>CustID- 152</t>
        </is>
      </c>
      <c r="G569" t="inlineStr">
        <is>
          <t>Okyere Mintah</t>
        </is>
      </c>
      <c r="H569" t="inlineStr">
        <is>
          <t>Corporate</t>
        </is>
      </c>
      <c r="I569" t="inlineStr">
        <is>
          <t>Koforidua</t>
        </is>
      </c>
      <c r="J569" t="inlineStr">
        <is>
          <t>Ghana</t>
        </is>
      </c>
      <c r="K569" t="inlineStr">
        <is>
          <t>Eastern</t>
        </is>
      </c>
      <c r="L569" t="inlineStr">
        <is>
          <t>ProdID-28001031</t>
        </is>
      </c>
      <c r="M569" t="inlineStr">
        <is>
          <t>Home_Office</t>
        </is>
      </c>
      <c r="N569" t="inlineStr">
        <is>
          <t>Home_Kitchen</t>
        </is>
      </c>
      <c r="O569" t="inlineStr">
        <is>
          <t>Scarlett HE-133 Hand Mixer - 180 Watt White</t>
        </is>
      </c>
      <c r="P569" s="18" t="n">
        <v>2549</v>
      </c>
      <c r="Q569" t="n">
        <v>25490</v>
      </c>
      <c r="R569" s="18" t="n">
        <v>2933</v>
      </c>
      <c r="S569" s="10" t="n">
        <v>0</v>
      </c>
      <c r="T569" s="18">
        <f>Q569*R569</f>
        <v/>
      </c>
      <c r="U569" s="18">
        <f>P569*Q569</f>
        <v/>
      </c>
      <c r="V569" s="18">
        <f>T569-U569</f>
        <v/>
      </c>
      <c r="W569" s="16">
        <f>(V569/T569)*100</f>
        <v/>
      </c>
    </row>
    <row r="570">
      <c r="A570" t="n">
        <v>570</v>
      </c>
      <c r="B570" t="inlineStr">
        <is>
          <t>OrdID-2019-0005701</t>
        </is>
      </c>
      <c r="C570" s="1" t="n">
        <v>43734</v>
      </c>
      <c r="D570" s="1" t="n">
        <v>43736</v>
      </c>
      <c r="E570" t="inlineStr">
        <is>
          <t>Pick up</t>
        </is>
      </c>
      <c r="F570" t="inlineStr">
        <is>
          <t>CustID- 372</t>
        </is>
      </c>
      <c r="G570" t="inlineStr">
        <is>
          <t>Antwi Frimpong</t>
        </is>
      </c>
      <c r="H570" t="inlineStr">
        <is>
          <t>Corporate</t>
        </is>
      </c>
      <c r="I570" t="inlineStr">
        <is>
          <t>Akatsi</t>
        </is>
      </c>
      <c r="J570" t="inlineStr">
        <is>
          <t>Ghana</t>
        </is>
      </c>
      <c r="K570" t="inlineStr">
        <is>
          <t>Volta</t>
        </is>
      </c>
      <c r="L570" t="inlineStr">
        <is>
          <t>ProdID-28001431</t>
        </is>
      </c>
      <c r="M570" t="inlineStr">
        <is>
          <t>Home_Office</t>
        </is>
      </c>
      <c r="N570" t="inlineStr">
        <is>
          <t>Tools_Home Improvement</t>
        </is>
      </c>
      <c r="O570" t="inlineStr">
        <is>
          <t>WD-40 Multi-Use Product with Smart Straw Sprays</t>
        </is>
      </c>
      <c r="P570" s="18" t="n">
        <v>49</v>
      </c>
      <c r="Q570" t="n">
        <v>490</v>
      </c>
      <c r="R570" s="18" t="n">
        <v>64</v>
      </c>
      <c r="S570" s="10" t="n">
        <v>0.005359258078766404</v>
      </c>
      <c r="T570" s="18">
        <f>Q570*R570</f>
        <v/>
      </c>
      <c r="U570" s="18">
        <f>P570*Q570</f>
        <v/>
      </c>
      <c r="V570" s="18">
        <f>T570-U570</f>
        <v/>
      </c>
      <c r="W570" s="16">
        <f>(V570/T570)*100</f>
        <v/>
      </c>
    </row>
    <row r="571">
      <c r="A571" t="n">
        <v>571</v>
      </c>
      <c r="B571" t="inlineStr">
        <is>
          <t>OrdID-2019-0005711</t>
        </is>
      </c>
      <c r="C571" s="1" t="n">
        <v>43735</v>
      </c>
      <c r="D571" s="1" t="n">
        <v>43737</v>
      </c>
      <c r="E571" t="inlineStr">
        <is>
          <t>2-3 Day</t>
        </is>
      </c>
      <c r="F571" t="inlineStr">
        <is>
          <t>CustID- 372</t>
        </is>
      </c>
      <c r="G571" t="inlineStr">
        <is>
          <t>Antwi Frimpong</t>
        </is>
      </c>
      <c r="H571" t="inlineStr">
        <is>
          <t>Corporate</t>
        </is>
      </c>
      <c r="I571" t="inlineStr">
        <is>
          <t>Akatsi</t>
        </is>
      </c>
      <c r="J571" t="inlineStr">
        <is>
          <t>Ghana</t>
        </is>
      </c>
      <c r="K571" t="inlineStr">
        <is>
          <t>Volta</t>
        </is>
      </c>
      <c r="L571" t="inlineStr">
        <is>
          <t>ProdID-28001111</t>
        </is>
      </c>
      <c r="M571" t="inlineStr">
        <is>
          <t>Electronics</t>
        </is>
      </c>
      <c r="N571" t="inlineStr">
        <is>
          <t>Television</t>
        </is>
      </c>
      <c r="O571" t="inlineStr">
        <is>
          <t>UltraHD Smart TV</t>
        </is>
      </c>
      <c r="P571" s="18" t="n">
        <v>5763</v>
      </c>
      <c r="Q571" t="n">
        <v>57630</v>
      </c>
      <c r="R571" s="18" t="n">
        <v>7263</v>
      </c>
      <c r="S571" s="10" t="n">
        <v>0.06</v>
      </c>
      <c r="T571" s="18">
        <f>Q571*R571</f>
        <v/>
      </c>
      <c r="U571" s="18">
        <f>P571*Q571</f>
        <v/>
      </c>
      <c r="V571" s="18">
        <f>T571-U571</f>
        <v/>
      </c>
      <c r="W571" s="16">
        <f>(V571/T571)*100</f>
        <v/>
      </c>
    </row>
    <row r="572">
      <c r="A572" t="n">
        <v>572</v>
      </c>
      <c r="B572" t="inlineStr">
        <is>
          <t>OrdID-2019-0005721</t>
        </is>
      </c>
      <c r="C572" s="1" t="n">
        <v>43737</v>
      </c>
      <c r="D572" s="1" t="n">
        <v>43739</v>
      </c>
      <c r="E572" t="inlineStr">
        <is>
          <t>2-3 Day</t>
        </is>
      </c>
      <c r="F572" t="inlineStr">
        <is>
          <t>CustID- 397</t>
        </is>
      </c>
      <c r="G572" t="inlineStr">
        <is>
          <t>Godred Gyimah</t>
        </is>
      </c>
      <c r="H572" t="inlineStr">
        <is>
          <t>Corporate</t>
        </is>
      </c>
      <c r="I572" t="inlineStr">
        <is>
          <t xml:space="preserve">Ashaiman </t>
        </is>
      </c>
      <c r="J572" t="inlineStr">
        <is>
          <t>Ghana</t>
        </is>
      </c>
      <c r="K572" t="inlineStr">
        <is>
          <t>Greater Accra</t>
        </is>
      </c>
      <c r="L572" t="inlineStr">
        <is>
          <t>ProdID-28000501</t>
        </is>
      </c>
      <c r="M572" t="inlineStr">
        <is>
          <t>Home_Office</t>
        </is>
      </c>
      <c r="N572" t="inlineStr">
        <is>
          <t>Home_Kitchen</t>
        </is>
      </c>
      <c r="O572" t="inlineStr">
        <is>
          <t>Italian Home Rice Cooker - 5 Litre Black/Silver</t>
        </is>
      </c>
      <c r="P572" s="18" t="n">
        <v>1054</v>
      </c>
      <c r="Q572" t="n">
        <v>10540</v>
      </c>
      <c r="R572" s="18" t="n">
        <v>1466</v>
      </c>
      <c r="S572" s="10" t="n">
        <v>0.1099836274325136</v>
      </c>
      <c r="T572" s="18">
        <f>Q572*R572</f>
        <v/>
      </c>
      <c r="U572" s="18">
        <f>P572*Q572</f>
        <v/>
      </c>
      <c r="V572" s="18">
        <f>T572-U572</f>
        <v/>
      </c>
      <c r="W572" s="16">
        <f>(V572/T572)*100</f>
        <v/>
      </c>
    </row>
    <row r="573">
      <c r="A573" t="n">
        <v>573</v>
      </c>
      <c r="B573" t="inlineStr">
        <is>
          <t>OrdID-2019-0005731</t>
        </is>
      </c>
      <c r="C573" s="1" t="n">
        <v>43737</v>
      </c>
      <c r="D573" s="1" t="n">
        <v>43744</v>
      </c>
      <c r="E573" t="inlineStr">
        <is>
          <t>5-7 Day</t>
        </is>
      </c>
      <c r="F573" t="inlineStr">
        <is>
          <t>CustID- 290</t>
        </is>
      </c>
      <c r="G573" t="inlineStr">
        <is>
          <t>Michael Gyasi</t>
        </is>
      </c>
      <c r="H573" t="inlineStr">
        <is>
          <t>Consumer</t>
        </is>
      </c>
      <c r="I573" t="inlineStr">
        <is>
          <t>Cape Coast</t>
        </is>
      </c>
      <c r="J573" t="inlineStr">
        <is>
          <t>Ghana</t>
        </is>
      </c>
      <c r="K573" t="inlineStr">
        <is>
          <t>Central</t>
        </is>
      </c>
      <c r="L573" t="inlineStr">
        <is>
          <t>ProdID-28000371</t>
        </is>
      </c>
      <c r="M573" t="inlineStr">
        <is>
          <t>Electronics</t>
        </is>
      </c>
      <c r="N573" t="inlineStr">
        <is>
          <t>Headphones</t>
        </is>
      </c>
      <c r="O573" t="inlineStr">
        <is>
          <t>XIAOMI Redmi 5.0 Air Dots Headphone - Basic - Black</t>
        </is>
      </c>
      <c r="P573" s="18" t="n">
        <v>597</v>
      </c>
      <c r="Q573" t="n">
        <v>5970</v>
      </c>
      <c r="R573" s="18" t="n">
        <v>812</v>
      </c>
      <c r="S573" s="10" t="n">
        <v>0.01827847436327158</v>
      </c>
      <c r="T573" s="18">
        <f>Q573*R573</f>
        <v/>
      </c>
      <c r="U573" s="18">
        <f>P573*Q573</f>
        <v/>
      </c>
      <c r="V573" s="18">
        <f>T573-U573</f>
        <v/>
      </c>
      <c r="W573" s="16">
        <f>(V573/T573)*100</f>
        <v/>
      </c>
    </row>
    <row r="574">
      <c r="A574" t="n">
        <v>574</v>
      </c>
      <c r="B574" t="inlineStr">
        <is>
          <t>OrdID-2019-0005741</t>
        </is>
      </c>
      <c r="C574" s="1" t="n">
        <v>43739</v>
      </c>
      <c r="D574" s="1" t="n">
        <v>43740</v>
      </c>
      <c r="E574" t="inlineStr">
        <is>
          <t>Express 1 Day</t>
        </is>
      </c>
      <c r="F574" t="inlineStr">
        <is>
          <t>CustID- 146</t>
        </is>
      </c>
      <c r="G574" t="inlineStr">
        <is>
          <t>Ernestina Darko</t>
        </is>
      </c>
      <c r="H574" t="inlineStr">
        <is>
          <t>Corporate</t>
        </is>
      </c>
      <c r="I574" t="inlineStr">
        <is>
          <t>Bimbilla</t>
        </is>
      </c>
      <c r="J574" t="inlineStr">
        <is>
          <t>Ghana</t>
        </is>
      </c>
      <c r="K574" t="inlineStr">
        <is>
          <t>Northern</t>
        </is>
      </c>
      <c r="L574" t="inlineStr">
        <is>
          <t>ProdID-28001071</t>
        </is>
      </c>
      <c r="M574" t="inlineStr">
        <is>
          <t>Phone_Tablets</t>
        </is>
      </c>
      <c r="N574" t="inlineStr">
        <is>
          <t>Telephones_Accessories</t>
        </is>
      </c>
      <c r="O574" t="inlineStr">
        <is>
          <t>25 Feet Black Phone Telephone Extension Cord Cable Wire with Standard RJ-11 Plugs by True</t>
        </is>
      </c>
      <c r="P574" s="18" t="n">
        <v>836</v>
      </c>
      <c r="Q574" t="n">
        <v>8360</v>
      </c>
      <c r="R574" s="18" t="n">
        <v>1129</v>
      </c>
      <c r="S574" s="10" t="n">
        <v>0</v>
      </c>
      <c r="T574" s="18">
        <f>Q574*R574</f>
        <v/>
      </c>
      <c r="U574" s="18">
        <f>P574*Q574</f>
        <v/>
      </c>
      <c r="V574" s="18">
        <f>T574-U574</f>
        <v/>
      </c>
      <c r="W574" s="16">
        <f>(V574/T574)*100</f>
        <v/>
      </c>
    </row>
    <row r="575">
      <c r="A575" t="n">
        <v>575</v>
      </c>
      <c r="B575" t="inlineStr">
        <is>
          <t>OrdID-2019-0005751</t>
        </is>
      </c>
      <c r="C575" s="1" t="n">
        <v>43739</v>
      </c>
      <c r="D575" s="1" t="n">
        <v>43745</v>
      </c>
      <c r="E575" t="inlineStr">
        <is>
          <t>5-7 Day</t>
        </is>
      </c>
      <c r="F575" t="inlineStr">
        <is>
          <t>CustID- 590</t>
        </is>
      </c>
      <c r="G575" t="inlineStr">
        <is>
          <t>Michael Bamfo</t>
        </is>
      </c>
      <c r="H575" t="inlineStr">
        <is>
          <t>Consumer</t>
        </is>
      </c>
      <c r="I575" t="inlineStr">
        <is>
          <t>Mandela</t>
        </is>
      </c>
      <c r="J575" t="inlineStr">
        <is>
          <t>Ghana</t>
        </is>
      </c>
      <c r="K575" t="inlineStr">
        <is>
          <t>Greater Accra</t>
        </is>
      </c>
      <c r="L575" t="inlineStr">
        <is>
          <t>ProdID-28001351</t>
        </is>
      </c>
      <c r="M575" t="inlineStr">
        <is>
          <t>Electronics</t>
        </is>
      </c>
      <c r="N575" t="inlineStr">
        <is>
          <t>Wearable Technology</t>
        </is>
      </c>
      <c r="O575" t="inlineStr">
        <is>
          <t>Smart Watch Bracelet Wristband Fitness Heart Rate BP Monitor iPhone Android</t>
        </is>
      </c>
      <c r="P575" s="18" t="n">
        <v>1006</v>
      </c>
      <c r="Q575" t="n">
        <v>10060</v>
      </c>
      <c r="R575" s="18" t="n">
        <v>1429</v>
      </c>
      <c r="S575" s="10" t="n">
        <v>0.01075374865311119</v>
      </c>
      <c r="T575" s="18">
        <f>Q575*R575</f>
        <v/>
      </c>
      <c r="U575" s="18">
        <f>P575*Q575</f>
        <v/>
      </c>
      <c r="V575" s="18">
        <f>T575-U575</f>
        <v/>
      </c>
      <c r="W575" s="16">
        <f>(V575/T575)*100</f>
        <v/>
      </c>
    </row>
    <row r="576">
      <c r="A576" t="n">
        <v>576</v>
      </c>
      <c r="B576" t="inlineStr">
        <is>
          <t>OrdID-2019-0005761</t>
        </is>
      </c>
      <c r="C576" s="1" t="n">
        <v>43742</v>
      </c>
      <c r="D576" s="1" t="n">
        <v>43744</v>
      </c>
      <c r="E576" t="inlineStr">
        <is>
          <t>Pick up</t>
        </is>
      </c>
      <c r="F576" t="inlineStr">
        <is>
          <t>CustID- 587</t>
        </is>
      </c>
      <c r="G576" t="inlineStr">
        <is>
          <t>Martina Mensah</t>
        </is>
      </c>
      <c r="H576" t="inlineStr">
        <is>
          <t>Corporate</t>
        </is>
      </c>
      <c r="I576" t="inlineStr">
        <is>
          <t>Cape Coast</t>
        </is>
      </c>
      <c r="J576" t="inlineStr">
        <is>
          <t>Ghana</t>
        </is>
      </c>
      <c r="K576" t="inlineStr">
        <is>
          <t>Central</t>
        </is>
      </c>
      <c r="L576" t="inlineStr">
        <is>
          <t>ProdID-28000831</t>
        </is>
      </c>
      <c r="M576" t="inlineStr">
        <is>
          <t>Electronics</t>
        </is>
      </c>
      <c r="N576" t="inlineStr">
        <is>
          <t>Radios_Transceivers</t>
        </is>
      </c>
      <c r="O576" t="inlineStr">
        <is>
          <t>Motorola GP380 UHF 403-470MHz c/w battery, antenna &amp; beltclip. #B</t>
        </is>
      </c>
      <c r="P576" s="18" t="n">
        <v>647</v>
      </c>
      <c r="Q576" t="n">
        <v>6470</v>
      </c>
      <c r="R576" s="18" t="n">
        <v>856</v>
      </c>
      <c r="S576" s="10" t="n">
        <v>0.144612096443448</v>
      </c>
      <c r="T576" s="18">
        <f>Q576*R576</f>
        <v/>
      </c>
      <c r="U576" s="18">
        <f>P576*Q576</f>
        <v/>
      </c>
      <c r="V576" s="18">
        <f>T576-U576</f>
        <v/>
      </c>
      <c r="W576" s="16">
        <f>(V576/T576)*100</f>
        <v/>
      </c>
    </row>
    <row r="577">
      <c r="A577" t="n">
        <v>577</v>
      </c>
      <c r="B577" t="inlineStr">
        <is>
          <t>OrdID-2019-0005771</t>
        </is>
      </c>
      <c r="C577" s="1" t="n">
        <v>43742</v>
      </c>
      <c r="D577" s="1" t="n">
        <v>43745</v>
      </c>
      <c r="E577" t="inlineStr">
        <is>
          <t>2-3 Day</t>
        </is>
      </c>
      <c r="F577" t="inlineStr">
        <is>
          <t>CustID- 290</t>
        </is>
      </c>
      <c r="G577" t="inlineStr">
        <is>
          <t>Michael Gyasi</t>
        </is>
      </c>
      <c r="H577" t="inlineStr">
        <is>
          <t>Consumer</t>
        </is>
      </c>
      <c r="I577" t="inlineStr">
        <is>
          <t>Cape Coast</t>
        </is>
      </c>
      <c r="J577" t="inlineStr">
        <is>
          <t>Ghana</t>
        </is>
      </c>
      <c r="K577" t="inlineStr">
        <is>
          <t>Central</t>
        </is>
      </c>
      <c r="L577" t="inlineStr">
        <is>
          <t>ProdID-28000891</t>
        </is>
      </c>
      <c r="M577" t="inlineStr">
        <is>
          <t>Phone_Tablets</t>
        </is>
      </c>
      <c r="N577" t="inlineStr">
        <is>
          <t>Telephones_Accessories</t>
        </is>
      </c>
      <c r="O577" t="inlineStr">
        <is>
          <t>Plantronics Blackwire C225 Headset</t>
        </is>
      </c>
      <c r="P577" s="18" t="n">
        <v>580</v>
      </c>
      <c r="Q577" t="n">
        <v>5800</v>
      </c>
      <c r="R577" s="18" t="n">
        <v>720</v>
      </c>
      <c r="S577" s="10" t="n">
        <v>0.06</v>
      </c>
      <c r="T577" s="18">
        <f>Q577*R577</f>
        <v/>
      </c>
      <c r="U577" s="18">
        <f>P577*Q577</f>
        <v/>
      </c>
      <c r="V577" s="18">
        <f>T577-U577</f>
        <v/>
      </c>
      <c r="W577" s="16">
        <f>(V577/T577)*100</f>
        <v/>
      </c>
    </row>
    <row r="578">
      <c r="A578" t="n">
        <v>578</v>
      </c>
      <c r="B578" t="inlineStr">
        <is>
          <t>OrdID-2019-0005781</t>
        </is>
      </c>
      <c r="C578" s="1" t="n">
        <v>43743</v>
      </c>
      <c r="D578" s="1" t="n">
        <v>43746</v>
      </c>
      <c r="E578" t="inlineStr">
        <is>
          <t>2-3 Day</t>
        </is>
      </c>
      <c r="F578" t="inlineStr">
        <is>
          <t>CustID- 030</t>
        </is>
      </c>
      <c r="G578" t="inlineStr">
        <is>
          <t>Cecilia Esi</t>
        </is>
      </c>
      <c r="H578" t="inlineStr">
        <is>
          <t>Home Office</t>
        </is>
      </c>
      <c r="I578" t="inlineStr">
        <is>
          <t>Ahwiaa</t>
        </is>
      </c>
      <c r="J578" t="inlineStr">
        <is>
          <t>Ghana</t>
        </is>
      </c>
      <c r="K578" t="inlineStr">
        <is>
          <t>Ashanti</t>
        </is>
      </c>
      <c r="L578" t="inlineStr">
        <is>
          <t>ProdID-28000291</t>
        </is>
      </c>
      <c r="M578" t="inlineStr">
        <is>
          <t>Phone_Tablets</t>
        </is>
      </c>
      <c r="N578" t="inlineStr">
        <is>
          <t>Mobile Phones</t>
        </is>
      </c>
      <c r="O578" t="inlineStr">
        <is>
          <t>Original Unlocked Apple iPhone 7 Plus Jet Black/Black/Gold/Silver/Pink 32GB</t>
        </is>
      </c>
      <c r="P578" s="18" t="n">
        <v>2431</v>
      </c>
      <c r="Q578" t="n">
        <v>24310</v>
      </c>
      <c r="R578" s="18" t="n">
        <v>3696</v>
      </c>
      <c r="S578" s="10" t="n">
        <v>0.1705461113785212</v>
      </c>
      <c r="T578" s="18">
        <f>Q578*R578</f>
        <v/>
      </c>
      <c r="U578" s="18">
        <f>P578*Q578</f>
        <v/>
      </c>
      <c r="V578" s="18">
        <f>T578-U578</f>
        <v/>
      </c>
      <c r="W578" s="16">
        <f>(V578/T578)*100</f>
        <v/>
      </c>
    </row>
    <row r="579">
      <c r="A579" t="n">
        <v>579</v>
      </c>
      <c r="B579" t="inlineStr">
        <is>
          <t>OrdID-2019-0005791</t>
        </is>
      </c>
      <c r="C579" s="1" t="n">
        <v>43743</v>
      </c>
      <c r="D579" s="1" t="n">
        <v>43744</v>
      </c>
      <c r="E579" t="inlineStr">
        <is>
          <t>Express 1 Day</t>
        </is>
      </c>
      <c r="F579" t="inlineStr">
        <is>
          <t>CustID- 290</t>
        </is>
      </c>
      <c r="G579" t="inlineStr">
        <is>
          <t>Michael Gyasi</t>
        </is>
      </c>
      <c r="H579" t="inlineStr">
        <is>
          <t>Consumer</t>
        </is>
      </c>
      <c r="I579" t="inlineStr">
        <is>
          <t>Cape Coast</t>
        </is>
      </c>
      <c r="J579" t="inlineStr">
        <is>
          <t>Ghana</t>
        </is>
      </c>
      <c r="K579" t="inlineStr">
        <is>
          <t>Central</t>
        </is>
      </c>
      <c r="L579" t="inlineStr">
        <is>
          <t>ProdID-28000701</t>
        </is>
      </c>
      <c r="M579" t="inlineStr">
        <is>
          <t>Electronics</t>
        </is>
      </c>
      <c r="N579" t="inlineStr">
        <is>
          <t>Home Audio</t>
        </is>
      </c>
      <c r="O579" t="inlineStr">
        <is>
          <t>Dayton Audio MK442T 4" 2-Way Transmission Line Tower Speaker Pair</t>
        </is>
      </c>
      <c r="P579" s="18" t="n">
        <v>784</v>
      </c>
      <c r="Q579" t="n">
        <v>7840</v>
      </c>
      <c r="R579" s="18" t="n">
        <v>1146</v>
      </c>
      <c r="S579" s="10" t="n">
        <v>0.06605021355258253</v>
      </c>
      <c r="T579" s="18">
        <f>Q579*R579</f>
        <v/>
      </c>
      <c r="U579" s="18">
        <f>P579*Q579</f>
        <v/>
      </c>
      <c r="V579" s="18">
        <f>T579-U579</f>
        <v/>
      </c>
      <c r="W579" s="16">
        <f>(V579/T579)*100</f>
        <v/>
      </c>
    </row>
    <row r="580">
      <c r="A580" t="n">
        <v>580</v>
      </c>
      <c r="B580" t="inlineStr">
        <is>
          <t>OrdID-2019-0005801</t>
        </is>
      </c>
      <c r="C580" s="1" t="n">
        <v>43743</v>
      </c>
      <c r="D580" s="1" t="n">
        <v>43746</v>
      </c>
      <c r="E580" t="inlineStr">
        <is>
          <t>2-3 Day</t>
        </is>
      </c>
      <c r="F580" t="inlineStr">
        <is>
          <t>CustID- 245</t>
        </is>
      </c>
      <c r="G580" t="inlineStr">
        <is>
          <t>Tetteyfio Akuyoo</t>
        </is>
      </c>
      <c r="H580" t="inlineStr">
        <is>
          <t>Corporate</t>
        </is>
      </c>
      <c r="I580" t="inlineStr">
        <is>
          <t>Dzodze</t>
        </is>
      </c>
      <c r="J580" t="inlineStr">
        <is>
          <t>Ghana</t>
        </is>
      </c>
      <c r="K580" t="inlineStr">
        <is>
          <t>Volta</t>
        </is>
      </c>
      <c r="L580" t="inlineStr">
        <is>
          <t>ProdID-28001181</t>
        </is>
      </c>
      <c r="M580" t="inlineStr">
        <is>
          <t>Electronics</t>
        </is>
      </c>
      <c r="N580" t="inlineStr">
        <is>
          <t>Television</t>
        </is>
      </c>
      <c r="O580" t="inlineStr">
        <is>
          <t>Samsung - UN43TU7000FXZA - 43" 7 Series 4K UHD Smart LED with HDR TV</t>
        </is>
      </c>
      <c r="P580" s="18" t="n">
        <v>8880</v>
      </c>
      <c r="Q580" t="n">
        <v>88800</v>
      </c>
      <c r="R580" s="18" t="n">
        <v>10035</v>
      </c>
      <c r="S580" s="10" t="n">
        <v>0</v>
      </c>
      <c r="T580" s="18">
        <f>Q580*R580</f>
        <v/>
      </c>
      <c r="U580" s="18">
        <f>P580*Q580</f>
        <v/>
      </c>
      <c r="V580" s="18">
        <f>T580-U580</f>
        <v/>
      </c>
      <c r="W580" s="16">
        <f>(V580/T580)*100</f>
        <v/>
      </c>
    </row>
    <row r="581">
      <c r="A581" t="n">
        <v>581</v>
      </c>
      <c r="B581" t="inlineStr">
        <is>
          <t>OrdID-2019-0005811</t>
        </is>
      </c>
      <c r="C581" s="1" t="n">
        <v>43743</v>
      </c>
      <c r="D581" s="1" t="n">
        <v>43749</v>
      </c>
      <c r="E581" t="inlineStr">
        <is>
          <t>5-7 Day</t>
        </is>
      </c>
      <c r="F581" t="inlineStr">
        <is>
          <t>CustID- 557</t>
        </is>
      </c>
      <c r="G581" t="inlineStr">
        <is>
          <t>Ebenezer Darko</t>
        </is>
      </c>
      <c r="H581" t="inlineStr">
        <is>
          <t>Corporate</t>
        </is>
      </c>
      <c r="I581" t="inlineStr">
        <is>
          <t>Accra</t>
        </is>
      </c>
      <c r="J581" t="inlineStr">
        <is>
          <t>Ghana</t>
        </is>
      </c>
      <c r="K581" t="inlineStr">
        <is>
          <t>Greater Accra</t>
        </is>
      </c>
      <c r="L581" t="inlineStr">
        <is>
          <t>ProdID-28001401</t>
        </is>
      </c>
      <c r="M581" t="inlineStr">
        <is>
          <t>Electronics</t>
        </is>
      </c>
      <c r="N581" t="inlineStr">
        <is>
          <t>Wearable Technology</t>
        </is>
      </c>
      <c r="O581" t="inlineStr">
        <is>
          <t>Michael Kors Gen 3 Smart Watch Authentic Digital wrist watch MKT5022 MG29</t>
        </is>
      </c>
      <c r="P581" s="18" t="n">
        <v>1004</v>
      </c>
      <c r="Q581" t="n">
        <v>10040</v>
      </c>
      <c r="R581" s="18" t="n">
        <v>1336</v>
      </c>
      <c r="S581" s="10" t="n">
        <v>0.004600427304415309</v>
      </c>
      <c r="T581" s="18">
        <f>Q581*R581</f>
        <v/>
      </c>
      <c r="U581" s="18">
        <f>P581*Q581</f>
        <v/>
      </c>
      <c r="V581" s="18">
        <f>T581-U581</f>
        <v/>
      </c>
      <c r="W581" s="16">
        <f>(V581/T581)*100</f>
        <v/>
      </c>
    </row>
    <row r="582">
      <c r="A582" t="n">
        <v>582</v>
      </c>
      <c r="B582" t="inlineStr">
        <is>
          <t>OrdID-2019-0005821</t>
        </is>
      </c>
      <c r="C582" s="1" t="n">
        <v>43743</v>
      </c>
      <c r="D582" s="1" t="n">
        <v>43745</v>
      </c>
      <c r="E582" t="inlineStr">
        <is>
          <t>2-3 Day</t>
        </is>
      </c>
      <c r="F582" t="inlineStr">
        <is>
          <t>CustID- 290</t>
        </is>
      </c>
      <c r="G582" t="inlineStr">
        <is>
          <t>Michael Gyasi</t>
        </is>
      </c>
      <c r="H582" t="inlineStr">
        <is>
          <t>Consumer</t>
        </is>
      </c>
      <c r="I582" t="inlineStr">
        <is>
          <t>Cape Coast</t>
        </is>
      </c>
      <c r="J582" t="inlineStr">
        <is>
          <t>Ghana</t>
        </is>
      </c>
      <c r="K582" t="inlineStr">
        <is>
          <t>Central</t>
        </is>
      </c>
      <c r="L582" t="inlineStr">
        <is>
          <t>ProdID-28000491</t>
        </is>
      </c>
      <c r="M582" t="inlineStr">
        <is>
          <t>Phone_Tablets</t>
        </is>
      </c>
      <c r="N582" t="inlineStr">
        <is>
          <t>Telephones_Accessories</t>
        </is>
      </c>
      <c r="O582" t="inlineStr">
        <is>
          <t>Geilienergy BT183342 BT283342 BT166342 BT266342 BT162342 BT262342 Battery</t>
        </is>
      </c>
      <c r="P582" s="18" t="n">
        <v>1072</v>
      </c>
      <c r="Q582" t="n">
        <v>10720</v>
      </c>
      <c r="R582" s="18" t="n">
        <v>1223</v>
      </c>
      <c r="S582" s="10" t="n">
        <v>0.03</v>
      </c>
      <c r="T582" s="18">
        <f>Q582*R582</f>
        <v/>
      </c>
      <c r="U582" s="18">
        <f>P582*Q582</f>
        <v/>
      </c>
      <c r="V582" s="18">
        <f>T582-U582</f>
        <v/>
      </c>
      <c r="W582" s="16">
        <f>(V582/T582)*100</f>
        <v/>
      </c>
    </row>
    <row r="583">
      <c r="A583" t="n">
        <v>583</v>
      </c>
      <c r="B583" t="inlineStr">
        <is>
          <t>OrdID-2019-0005831</t>
        </is>
      </c>
      <c r="C583" s="1" t="n">
        <v>43744</v>
      </c>
      <c r="D583" s="1" t="n">
        <v>43751</v>
      </c>
      <c r="E583" t="inlineStr">
        <is>
          <t>5-7 Day</t>
        </is>
      </c>
      <c r="F583" t="inlineStr">
        <is>
          <t>CustID- 102</t>
        </is>
      </c>
      <c r="G583" t="inlineStr">
        <is>
          <t>Owusu Sekyere</t>
        </is>
      </c>
      <c r="H583" t="inlineStr">
        <is>
          <t>Corporate</t>
        </is>
      </c>
      <c r="I583" t="inlineStr">
        <is>
          <t>Tamale</t>
        </is>
      </c>
      <c r="J583" t="inlineStr">
        <is>
          <t>Ghana</t>
        </is>
      </c>
      <c r="K583" t="inlineStr">
        <is>
          <t>Northern</t>
        </is>
      </c>
      <c r="L583" t="inlineStr">
        <is>
          <t>ProdID-28000581</t>
        </is>
      </c>
      <c r="M583" t="inlineStr">
        <is>
          <t>Phone_Tablets</t>
        </is>
      </c>
      <c r="N583" t="inlineStr">
        <is>
          <t>Telephones_Accessories</t>
        </is>
      </c>
      <c r="O583" t="inlineStr">
        <is>
          <t>Replacement Battery BT162342 / BT262342 for Vtech AT&amp;T Cordless Telephones CS6114</t>
        </is>
      </c>
      <c r="P583" s="18" t="n">
        <v>610</v>
      </c>
      <c r="Q583" t="n">
        <v>6100</v>
      </c>
      <c r="R583" s="18" t="n">
        <v>819</v>
      </c>
      <c r="S583" s="10" t="n">
        <v>0.06033319494650853</v>
      </c>
      <c r="T583" s="18">
        <f>Q583*R583</f>
        <v/>
      </c>
      <c r="U583" s="18">
        <f>P583*Q583</f>
        <v/>
      </c>
      <c r="V583" s="18">
        <f>T583-U583</f>
        <v/>
      </c>
      <c r="W583" s="16">
        <f>(V583/T583)*100</f>
        <v/>
      </c>
    </row>
    <row r="584">
      <c r="A584" t="n">
        <v>584</v>
      </c>
      <c r="B584" t="inlineStr">
        <is>
          <t>OrdID-2019-0005841</t>
        </is>
      </c>
      <c r="C584" s="1" t="n">
        <v>43744</v>
      </c>
      <c r="D584" s="1" t="n">
        <v>43746</v>
      </c>
      <c r="E584" t="inlineStr">
        <is>
          <t>Pick up</t>
        </is>
      </c>
      <c r="F584" t="inlineStr">
        <is>
          <t>CustID- 204</t>
        </is>
      </c>
      <c r="G584" t="inlineStr">
        <is>
          <t>Francis Mensah</t>
        </is>
      </c>
      <c r="H584" t="inlineStr">
        <is>
          <t>Consumer</t>
        </is>
      </c>
      <c r="I584" t="inlineStr">
        <is>
          <t>Tarkwa</t>
        </is>
      </c>
      <c r="J584" t="inlineStr">
        <is>
          <t>Ghana</t>
        </is>
      </c>
      <c r="K584" t="inlineStr">
        <is>
          <t>Western</t>
        </is>
      </c>
      <c r="L584" t="inlineStr">
        <is>
          <t>ProdID-28000581</t>
        </is>
      </c>
      <c r="M584" t="inlineStr">
        <is>
          <t>Phone_Tablets</t>
        </is>
      </c>
      <c r="N584" t="inlineStr">
        <is>
          <t>Telephones_Accessories</t>
        </is>
      </c>
      <c r="O584" t="inlineStr">
        <is>
          <t>Replacement Battery BT162342 / BT262342 for Vtech AT&amp;T Cordless Telephones CS6114</t>
        </is>
      </c>
      <c r="P584" s="18" t="n">
        <v>610</v>
      </c>
      <c r="Q584" t="n">
        <v>6100</v>
      </c>
      <c r="R584" s="18" t="n">
        <v>819</v>
      </c>
      <c r="S584" s="10" t="n">
        <v>0.06033319494650853</v>
      </c>
      <c r="T584" s="18">
        <f>Q584*R584</f>
        <v/>
      </c>
      <c r="U584" s="18">
        <f>P584*Q584</f>
        <v/>
      </c>
      <c r="V584" s="18">
        <f>T584-U584</f>
        <v/>
      </c>
      <c r="W584" s="16">
        <f>(V584/T584)*100</f>
        <v/>
      </c>
    </row>
    <row r="585">
      <c r="A585" t="n">
        <v>585</v>
      </c>
      <c r="B585" t="inlineStr">
        <is>
          <t>OrdID-2019-0005851</t>
        </is>
      </c>
      <c r="C585" s="1" t="n">
        <v>43745</v>
      </c>
      <c r="D585" s="1" t="n">
        <v>43746</v>
      </c>
      <c r="E585" t="inlineStr">
        <is>
          <t>Express 1 Day</t>
        </is>
      </c>
      <c r="F585" t="inlineStr">
        <is>
          <t>CustID- 372</t>
        </is>
      </c>
      <c r="G585" t="inlineStr">
        <is>
          <t>Antwi Frimpong</t>
        </is>
      </c>
      <c r="H585" t="inlineStr">
        <is>
          <t>Corporate</t>
        </is>
      </c>
      <c r="I585" t="inlineStr">
        <is>
          <t>Akatsi</t>
        </is>
      </c>
      <c r="J585" t="inlineStr">
        <is>
          <t>Ghana</t>
        </is>
      </c>
      <c r="K585" t="inlineStr">
        <is>
          <t>Volta</t>
        </is>
      </c>
      <c r="L585" t="inlineStr">
        <is>
          <t>ProdID-28000101</t>
        </is>
      </c>
      <c r="M585" t="inlineStr">
        <is>
          <t>Home_Office</t>
        </is>
      </c>
      <c r="N585" t="inlineStr">
        <is>
          <t>Furniture</t>
        </is>
      </c>
      <c r="O585" t="inlineStr">
        <is>
          <t>Bean bag</t>
        </is>
      </c>
      <c r="P585" s="18" t="n">
        <v>394</v>
      </c>
      <c r="Q585" t="n">
        <v>3940</v>
      </c>
      <c r="R585" s="18" t="n">
        <v>544</v>
      </c>
      <c r="S585" s="10" t="n">
        <v>0.1166668774804791</v>
      </c>
      <c r="T585" s="18">
        <f>Q585*R585</f>
        <v/>
      </c>
      <c r="U585" s="18">
        <f>P585*Q585</f>
        <v/>
      </c>
      <c r="V585" s="18">
        <f>T585-U585</f>
        <v/>
      </c>
      <c r="W585" s="16">
        <f>(V585/T585)*100</f>
        <v/>
      </c>
    </row>
    <row r="586">
      <c r="A586" t="n">
        <v>586</v>
      </c>
      <c r="B586" t="inlineStr">
        <is>
          <t>OrdID-2019-0005861</t>
        </is>
      </c>
      <c r="C586" s="1" t="n">
        <v>43746</v>
      </c>
      <c r="D586" s="1" t="n">
        <v>43747</v>
      </c>
      <c r="E586" t="inlineStr">
        <is>
          <t>Pick up</t>
        </is>
      </c>
      <c r="F586" t="inlineStr">
        <is>
          <t>CustID- 525</t>
        </is>
      </c>
      <c r="G586" t="inlineStr">
        <is>
          <t>Peter Ankoma</t>
        </is>
      </c>
      <c r="H586" t="inlineStr">
        <is>
          <t>Consumer</t>
        </is>
      </c>
      <c r="I586" t="inlineStr">
        <is>
          <t>Axim</t>
        </is>
      </c>
      <c r="J586" t="inlineStr">
        <is>
          <t>Ghana</t>
        </is>
      </c>
      <c r="K586" t="inlineStr">
        <is>
          <t>Western</t>
        </is>
      </c>
      <c r="L586" t="inlineStr">
        <is>
          <t>ProdID-28000771</t>
        </is>
      </c>
      <c r="M586" t="inlineStr">
        <is>
          <t>Electronics</t>
        </is>
      </c>
      <c r="N586" t="inlineStr">
        <is>
          <t>Radios_Transceivers</t>
        </is>
      </c>
      <c r="O586" t="inlineStr">
        <is>
          <t>Motorola SL4000 UHF 403-470MHz Digital inc battery, antenna, beltclip &amp; cable #B</t>
        </is>
      </c>
      <c r="P586" s="18" t="n">
        <v>260</v>
      </c>
      <c r="Q586" t="n">
        <v>2600</v>
      </c>
      <c r="R586" s="18" t="n">
        <v>363</v>
      </c>
      <c r="S586" s="10" t="n">
        <v>0.09764416281994047</v>
      </c>
      <c r="T586" s="18">
        <f>Q586*R586</f>
        <v/>
      </c>
      <c r="U586" s="18">
        <f>P586*Q586</f>
        <v/>
      </c>
      <c r="V586" s="18">
        <f>T586-U586</f>
        <v/>
      </c>
      <c r="W586" s="16">
        <f>(V586/T586)*100</f>
        <v/>
      </c>
    </row>
    <row r="587">
      <c r="A587" t="n">
        <v>587</v>
      </c>
      <c r="B587" t="inlineStr">
        <is>
          <t>OrdID-2019-0005871</t>
        </is>
      </c>
      <c r="C587" s="1" t="n">
        <v>43746</v>
      </c>
      <c r="D587" s="1" t="n">
        <v>43749</v>
      </c>
      <c r="E587" t="inlineStr">
        <is>
          <t>2-3 Day</t>
        </is>
      </c>
      <c r="F587" t="inlineStr">
        <is>
          <t>CustID- 496</t>
        </is>
      </c>
      <c r="G587" t="inlineStr">
        <is>
          <t>Bridget Okyere</t>
        </is>
      </c>
      <c r="H587" t="inlineStr">
        <is>
          <t>Consumer</t>
        </is>
      </c>
      <c r="I587" t="inlineStr">
        <is>
          <t>Yendi</t>
        </is>
      </c>
      <c r="J587" t="inlineStr">
        <is>
          <t>Ghana</t>
        </is>
      </c>
      <c r="K587" t="inlineStr">
        <is>
          <t>Northern</t>
        </is>
      </c>
      <c r="L587" t="inlineStr">
        <is>
          <t>ProdID-28001461</t>
        </is>
      </c>
      <c r="M587" t="inlineStr">
        <is>
          <t>Electronics</t>
        </is>
      </c>
      <c r="N587" t="inlineStr">
        <is>
          <t>Wearable Technology</t>
        </is>
      </c>
      <c r="O587" t="inlineStr">
        <is>
          <t>Misfit Shine Fitness + Sleep Monitor (Jet Black)</t>
        </is>
      </c>
      <c r="P587" s="18" t="n">
        <v>287</v>
      </c>
      <c r="Q587" t="n">
        <v>2870</v>
      </c>
      <c r="R587" s="18" t="n">
        <v>344</v>
      </c>
      <c r="S587" s="10" t="n">
        <v>0.02</v>
      </c>
      <c r="T587" s="18">
        <f>Q587*R587</f>
        <v/>
      </c>
      <c r="U587" s="18">
        <f>P587*Q587</f>
        <v/>
      </c>
      <c r="V587" s="18">
        <f>T587-U587</f>
        <v/>
      </c>
      <c r="W587" s="16">
        <f>(V587/T587)*100</f>
        <v/>
      </c>
    </row>
    <row r="588">
      <c r="A588" t="n">
        <v>588</v>
      </c>
      <c r="B588" t="inlineStr">
        <is>
          <t>OrdID-2019-0005881</t>
        </is>
      </c>
      <c r="C588" s="1" t="n">
        <v>43748</v>
      </c>
      <c r="D588" s="1" t="n">
        <v>43749</v>
      </c>
      <c r="E588" t="inlineStr">
        <is>
          <t>Express 1 Day</t>
        </is>
      </c>
      <c r="F588" t="inlineStr">
        <is>
          <t>CustID- 587</t>
        </is>
      </c>
      <c r="G588" t="inlineStr">
        <is>
          <t>Martina Mensah</t>
        </is>
      </c>
      <c r="H588" t="inlineStr">
        <is>
          <t>Corporate</t>
        </is>
      </c>
      <c r="I588" t="inlineStr">
        <is>
          <t>Cape Coast</t>
        </is>
      </c>
      <c r="J588" t="inlineStr">
        <is>
          <t>Ghana</t>
        </is>
      </c>
      <c r="K588" t="inlineStr">
        <is>
          <t>Central</t>
        </is>
      </c>
      <c r="L588" t="inlineStr">
        <is>
          <t>ProdID-28000341</t>
        </is>
      </c>
      <c r="M588" t="inlineStr">
        <is>
          <t>Phone_Tablets</t>
        </is>
      </c>
      <c r="N588" t="inlineStr">
        <is>
          <t>Laptop_Desktop accessories</t>
        </is>
      </c>
      <c r="O588" t="inlineStr">
        <is>
          <t>Laptop Power AC Adapter Charger 40W For Samsung Chromebook XE500C12 PA-1250-98</t>
        </is>
      </c>
      <c r="P588" s="18" t="n">
        <v>1360</v>
      </c>
      <c r="Q588" t="n">
        <v>13600</v>
      </c>
      <c r="R588" s="18" t="n">
        <v>1810</v>
      </c>
      <c r="S588" s="10" t="n">
        <v>0.02783508395917249</v>
      </c>
      <c r="T588" s="18">
        <f>Q588*R588</f>
        <v/>
      </c>
      <c r="U588" s="18">
        <f>P588*Q588</f>
        <v/>
      </c>
      <c r="V588" s="18">
        <f>T588-U588</f>
        <v/>
      </c>
      <c r="W588" s="16">
        <f>(V588/T588)*100</f>
        <v/>
      </c>
    </row>
    <row r="589">
      <c r="A589" t="n">
        <v>589</v>
      </c>
      <c r="B589" t="inlineStr">
        <is>
          <t>OrdID-2019-0005891</t>
        </is>
      </c>
      <c r="C589" s="1" t="n">
        <v>43749</v>
      </c>
      <c r="D589" s="1" t="n">
        <v>43755</v>
      </c>
      <c r="E589" t="inlineStr">
        <is>
          <t>5-7 Day</t>
        </is>
      </c>
      <c r="F589" t="inlineStr">
        <is>
          <t>CustID- 397</t>
        </is>
      </c>
      <c r="G589" t="inlineStr">
        <is>
          <t>Godred Gyimah</t>
        </is>
      </c>
      <c r="H589" t="inlineStr">
        <is>
          <t>Corporate</t>
        </is>
      </c>
      <c r="I589" t="inlineStr">
        <is>
          <t xml:space="preserve">Ashaiman </t>
        </is>
      </c>
      <c r="J589" t="inlineStr">
        <is>
          <t>Ghana</t>
        </is>
      </c>
      <c r="K589" t="inlineStr">
        <is>
          <t>Greater Accra</t>
        </is>
      </c>
      <c r="L589" t="inlineStr">
        <is>
          <t>ProdID-28000401</t>
        </is>
      </c>
      <c r="M589" t="inlineStr">
        <is>
          <t>Electronics</t>
        </is>
      </c>
      <c r="N589" t="inlineStr">
        <is>
          <t>Headphones</t>
        </is>
      </c>
      <c r="O589" t="inlineStr">
        <is>
          <t>P47 Bluetooth Stereo Wireless Beats Headset - Black</t>
        </is>
      </c>
      <c r="P589" s="18" t="n">
        <v>474</v>
      </c>
      <c r="Q589" t="n">
        <v>4740</v>
      </c>
      <c r="R589" s="18" t="n">
        <v>708</v>
      </c>
      <c r="S589" s="10" t="n">
        <v>0.112099186553972</v>
      </c>
      <c r="T589" s="18">
        <f>Q589*R589</f>
        <v/>
      </c>
      <c r="U589" s="18">
        <f>P589*Q589</f>
        <v/>
      </c>
      <c r="V589" s="18">
        <f>T589-U589</f>
        <v/>
      </c>
      <c r="W589" s="16">
        <f>(V589/T589)*100</f>
        <v/>
      </c>
    </row>
    <row r="590">
      <c r="A590" t="n">
        <v>590</v>
      </c>
      <c r="B590" t="inlineStr">
        <is>
          <t>OrdID-2019-0005901</t>
        </is>
      </c>
      <c r="C590" s="1" t="n">
        <v>43750</v>
      </c>
      <c r="D590" s="1" t="n">
        <v>43753</v>
      </c>
      <c r="E590" t="inlineStr">
        <is>
          <t>2-3 Day</t>
        </is>
      </c>
      <c r="F590" t="inlineStr">
        <is>
          <t>CustID- 146</t>
        </is>
      </c>
      <c r="G590" t="inlineStr">
        <is>
          <t>Ernestina Darko</t>
        </is>
      </c>
      <c r="H590" t="inlineStr">
        <is>
          <t>Corporate</t>
        </is>
      </c>
      <c r="I590" t="inlineStr">
        <is>
          <t>Bimbilla</t>
        </is>
      </c>
      <c r="J590" t="inlineStr">
        <is>
          <t>Ghana</t>
        </is>
      </c>
      <c r="K590" t="inlineStr">
        <is>
          <t>Northern</t>
        </is>
      </c>
      <c r="L590" t="inlineStr">
        <is>
          <t>ProdID-28001171</t>
        </is>
      </c>
      <c r="M590" t="inlineStr">
        <is>
          <t>Home_Office</t>
        </is>
      </c>
      <c r="N590" t="inlineStr">
        <is>
          <t>Home_Kitchen</t>
        </is>
      </c>
      <c r="O590" t="inlineStr">
        <is>
          <t>Touch Me Toothpaste Dispenser + 5 Slot Tooth Brush Holder - White</t>
        </is>
      </c>
      <c r="P590" s="18" t="n">
        <v>2196</v>
      </c>
      <c r="Q590" t="n">
        <v>21960</v>
      </c>
      <c r="R590" s="18" t="n">
        <v>2899</v>
      </c>
      <c r="S590" s="10" t="n">
        <v>0.01109509370655818</v>
      </c>
      <c r="T590" s="18">
        <f>Q590*R590</f>
        <v/>
      </c>
      <c r="U590" s="18">
        <f>P590*Q590</f>
        <v/>
      </c>
      <c r="V590" s="18">
        <f>T590-U590</f>
        <v/>
      </c>
      <c r="W590" s="16">
        <f>(V590/T590)*100</f>
        <v/>
      </c>
    </row>
    <row r="591">
      <c r="A591" t="n">
        <v>591</v>
      </c>
      <c r="B591" t="inlineStr">
        <is>
          <t>OrdID-2019-0005911</t>
        </is>
      </c>
      <c r="C591" s="1" t="n">
        <v>43752</v>
      </c>
      <c r="D591" s="1" t="n">
        <v>43754</v>
      </c>
      <c r="E591" t="inlineStr">
        <is>
          <t>2-3 Day</t>
        </is>
      </c>
      <c r="F591" t="inlineStr">
        <is>
          <t>CustID- 572</t>
        </is>
      </c>
      <c r="G591" t="inlineStr">
        <is>
          <t>Akua Boatemaa</t>
        </is>
      </c>
      <c r="H591" t="inlineStr">
        <is>
          <t>Corporate</t>
        </is>
      </c>
      <c r="I591" t="inlineStr">
        <is>
          <t>Mim</t>
        </is>
      </c>
      <c r="J591" t="inlineStr">
        <is>
          <t>Ghana</t>
        </is>
      </c>
      <c r="K591" t="inlineStr">
        <is>
          <t>Brong-Ahafo</t>
        </is>
      </c>
      <c r="L591" t="inlineStr">
        <is>
          <t>ProdID-28001321</t>
        </is>
      </c>
      <c r="M591" t="inlineStr">
        <is>
          <t>Home_Office</t>
        </is>
      </c>
      <c r="N591" t="inlineStr">
        <is>
          <t>Tools_Home Improvement</t>
        </is>
      </c>
      <c r="O591" t="inlineStr">
        <is>
          <t>BLACK+DECKER 20V MAX Cordless Drill / Driver#2</t>
        </is>
      </c>
      <c r="P591" s="18" t="n">
        <v>127</v>
      </c>
      <c r="Q591" t="n">
        <v>1270</v>
      </c>
      <c r="R591" s="18" t="n">
        <v>184</v>
      </c>
      <c r="S591" s="10" t="n">
        <v>0.002406835081375187</v>
      </c>
      <c r="T591" s="18">
        <f>Q591*R591</f>
        <v/>
      </c>
      <c r="U591" s="18">
        <f>P591*Q591</f>
        <v/>
      </c>
      <c r="V591" s="18">
        <f>T591-U591</f>
        <v/>
      </c>
      <c r="W591" s="16">
        <f>(V591/T591)*100</f>
        <v/>
      </c>
    </row>
    <row r="592">
      <c r="A592" t="n">
        <v>592</v>
      </c>
      <c r="B592" t="inlineStr">
        <is>
          <t>OrdID-2019-0005921</t>
        </is>
      </c>
      <c r="C592" s="1" t="n">
        <v>43752</v>
      </c>
      <c r="D592" s="1" t="n">
        <v>43759</v>
      </c>
      <c r="E592" t="inlineStr">
        <is>
          <t>5-7 Day</t>
        </is>
      </c>
      <c r="F592" t="inlineStr">
        <is>
          <t>CustID- 104</t>
        </is>
      </c>
      <c r="G592" t="inlineStr">
        <is>
          <t>Erica Ntiamoah</t>
        </is>
      </c>
      <c r="H592" t="inlineStr">
        <is>
          <t>Corporate</t>
        </is>
      </c>
      <c r="I592" t="inlineStr">
        <is>
          <t>Wa</t>
        </is>
      </c>
      <c r="J592" t="inlineStr">
        <is>
          <t>Ghana</t>
        </is>
      </c>
      <c r="K592" t="inlineStr">
        <is>
          <t>Upper West</t>
        </is>
      </c>
      <c r="L592" t="inlineStr">
        <is>
          <t>ProdID-28000461</t>
        </is>
      </c>
      <c r="M592" t="inlineStr">
        <is>
          <t>Phone_Tablets</t>
        </is>
      </c>
      <c r="N592" t="inlineStr">
        <is>
          <t>Laptop_Desktop accessories</t>
        </is>
      </c>
      <c r="O592" t="inlineStr">
        <is>
          <t>6in1 Screen Cleaning Kit Cloth Wipe Brush TV Tablet Laptop Computer Lens Cleaner</t>
        </is>
      </c>
      <c r="P592" s="18" t="n">
        <v>1007</v>
      </c>
      <c r="Q592" t="n">
        <v>10070</v>
      </c>
      <c r="R592" s="18" t="n">
        <v>1331</v>
      </c>
      <c r="S592" s="10" t="n">
        <v>0.000360064025974045</v>
      </c>
      <c r="T592" s="18">
        <f>Q592*R592</f>
        <v/>
      </c>
      <c r="U592" s="18">
        <f>P592*Q592</f>
        <v/>
      </c>
      <c r="V592" s="18">
        <f>T592-U592</f>
        <v/>
      </c>
      <c r="W592" s="16">
        <f>(V592/T592)*100</f>
        <v/>
      </c>
    </row>
    <row r="593">
      <c r="A593" t="n">
        <v>593</v>
      </c>
      <c r="B593" t="inlineStr">
        <is>
          <t>OrdID-2019-0005931</t>
        </is>
      </c>
      <c r="C593" s="1" t="n">
        <v>43757</v>
      </c>
      <c r="D593" s="1" t="n">
        <v>43758</v>
      </c>
      <c r="E593" t="inlineStr">
        <is>
          <t>Express 1 Day</t>
        </is>
      </c>
      <c r="F593" t="inlineStr">
        <is>
          <t>CustID- 453</t>
        </is>
      </c>
      <c r="G593" t="inlineStr">
        <is>
          <t>Osei Bonsu</t>
        </is>
      </c>
      <c r="H593" t="inlineStr">
        <is>
          <t>Corporate</t>
        </is>
      </c>
      <c r="I593" t="inlineStr">
        <is>
          <t>Tamale</t>
        </is>
      </c>
      <c r="J593" t="inlineStr">
        <is>
          <t>Ghana</t>
        </is>
      </c>
      <c r="K593" t="inlineStr">
        <is>
          <t>Northern</t>
        </is>
      </c>
      <c r="L593" t="inlineStr">
        <is>
          <t>ProdID-28000901</t>
        </is>
      </c>
      <c r="M593" t="inlineStr">
        <is>
          <t>Home_Office</t>
        </is>
      </c>
      <c r="N593" t="inlineStr">
        <is>
          <t>Home_Kitchen</t>
        </is>
      </c>
      <c r="O593" t="inlineStr">
        <is>
          <t>700ml Wall Mounted Automatic Touchless Dispenser induction hand Sanitizer holder</t>
        </is>
      </c>
      <c r="P593" s="18" t="n">
        <v>1168</v>
      </c>
      <c r="Q593" t="n">
        <v>11680</v>
      </c>
      <c r="R593" s="18" t="n">
        <v>1637</v>
      </c>
      <c r="S593" s="10" t="n">
        <v>0.09729587297391881</v>
      </c>
      <c r="T593" s="18">
        <f>Q593*R593</f>
        <v/>
      </c>
      <c r="U593" s="18">
        <f>P593*Q593</f>
        <v/>
      </c>
      <c r="V593" s="18">
        <f>T593-U593</f>
        <v/>
      </c>
      <c r="W593" s="16">
        <f>(V593/T593)*100</f>
        <v/>
      </c>
    </row>
    <row r="594">
      <c r="A594" t="n">
        <v>594</v>
      </c>
      <c r="B594" t="inlineStr">
        <is>
          <t>OrdID-2019-0005941</t>
        </is>
      </c>
      <c r="C594" s="1" t="n">
        <v>43759</v>
      </c>
      <c r="D594" s="1" t="n">
        <v>43764</v>
      </c>
      <c r="E594" t="inlineStr">
        <is>
          <t>5-7 Day</t>
        </is>
      </c>
      <c r="F594" t="inlineStr">
        <is>
          <t>CustID- 424</t>
        </is>
      </c>
      <c r="G594" t="inlineStr">
        <is>
          <t>Lovelyn Bentil</t>
        </is>
      </c>
      <c r="H594" t="inlineStr">
        <is>
          <t>Consumer</t>
        </is>
      </c>
      <c r="I594" t="inlineStr">
        <is>
          <t>Obuasi</t>
        </is>
      </c>
      <c r="J594" t="inlineStr">
        <is>
          <t>Ghana</t>
        </is>
      </c>
      <c r="K594" t="inlineStr">
        <is>
          <t>Ashanti</t>
        </is>
      </c>
      <c r="L594" t="inlineStr">
        <is>
          <t>ProdID-28001281</t>
        </is>
      </c>
      <c r="M594" t="inlineStr">
        <is>
          <t>Home_Office</t>
        </is>
      </c>
      <c r="N594" t="inlineStr">
        <is>
          <t>Tools_Home Improvement</t>
        </is>
      </c>
      <c r="O594" t="inlineStr">
        <is>
          <t>Xacto X3311 N0. 1 Precision Knife With 5 No. 11 Blades#1</t>
        </is>
      </c>
      <c r="P594" s="18" t="n">
        <v>43</v>
      </c>
      <c r="Q594" t="n">
        <v>430</v>
      </c>
      <c r="R594" s="18" t="n">
        <v>61</v>
      </c>
      <c r="S594" s="10" t="n">
        <v>0.01813197400525621</v>
      </c>
      <c r="T594" s="18">
        <f>Q594*R594</f>
        <v/>
      </c>
      <c r="U594" s="18">
        <f>P594*Q594</f>
        <v/>
      </c>
      <c r="V594" s="18">
        <f>T594-U594</f>
        <v/>
      </c>
      <c r="W594" s="16">
        <f>(V594/T594)*100</f>
        <v/>
      </c>
    </row>
    <row r="595">
      <c r="A595" t="n">
        <v>595</v>
      </c>
      <c r="B595" t="inlineStr">
        <is>
          <t>OrdID-2019-0005951</t>
        </is>
      </c>
      <c r="C595" s="1" t="n">
        <v>43762</v>
      </c>
      <c r="D595" s="1" t="n">
        <v>43764</v>
      </c>
      <c r="E595" t="inlineStr">
        <is>
          <t>2-3 Day</t>
        </is>
      </c>
      <c r="F595" t="inlineStr">
        <is>
          <t>CustID- 290</t>
        </is>
      </c>
      <c r="G595" t="inlineStr">
        <is>
          <t>Michael Gyasi</t>
        </is>
      </c>
      <c r="H595" t="inlineStr">
        <is>
          <t>Consumer</t>
        </is>
      </c>
      <c r="I595" t="inlineStr">
        <is>
          <t>Cape Coast</t>
        </is>
      </c>
      <c r="J595" t="inlineStr">
        <is>
          <t>Ghana</t>
        </is>
      </c>
      <c r="K595" t="inlineStr">
        <is>
          <t>Central</t>
        </is>
      </c>
      <c r="L595" t="inlineStr">
        <is>
          <t>ProdID-28000091</t>
        </is>
      </c>
      <c r="M595" t="inlineStr">
        <is>
          <t>Phone_Tablets</t>
        </is>
      </c>
      <c r="N595" t="inlineStr">
        <is>
          <t>Mobile Phones</t>
        </is>
      </c>
      <c r="O595" t="inlineStr">
        <is>
          <t>SAMSUNG GALAXY S10 (VERIZON) SM-G973U 128GB W CHARGERS SEE THRU EF-ZG973 COVER</t>
        </is>
      </c>
      <c r="P595" s="18" t="n">
        <v>414</v>
      </c>
      <c r="Q595" t="n">
        <v>4140</v>
      </c>
      <c r="R595" s="18" t="n">
        <v>469</v>
      </c>
      <c r="S595" s="10" t="n">
        <v>0.02</v>
      </c>
      <c r="T595" s="18">
        <f>Q595*R595</f>
        <v/>
      </c>
      <c r="U595" s="18">
        <f>P595*Q595</f>
        <v/>
      </c>
      <c r="V595" s="18">
        <f>T595-U595</f>
        <v/>
      </c>
      <c r="W595" s="16">
        <f>(V595/T595)*100</f>
        <v/>
      </c>
    </row>
    <row r="596">
      <c r="A596" t="n">
        <v>596</v>
      </c>
      <c r="B596" t="inlineStr">
        <is>
          <t>OrdID-2019-0005961</t>
        </is>
      </c>
      <c r="C596" s="1" t="n">
        <v>43762</v>
      </c>
      <c r="D596" s="1" t="n">
        <v>43763</v>
      </c>
      <c r="E596" t="inlineStr">
        <is>
          <t>Express 1 Day</t>
        </is>
      </c>
      <c r="F596" t="inlineStr">
        <is>
          <t>CustID- 096</t>
        </is>
      </c>
      <c r="G596" t="inlineStr">
        <is>
          <t>Abdul Rawuf</t>
        </is>
      </c>
      <c r="H596" t="inlineStr">
        <is>
          <t>Home Office</t>
        </is>
      </c>
      <c r="I596" t="inlineStr">
        <is>
          <t>Wa</t>
        </is>
      </c>
      <c r="J596" t="inlineStr">
        <is>
          <t>Ghana</t>
        </is>
      </c>
      <c r="K596" t="inlineStr">
        <is>
          <t>Upper West</t>
        </is>
      </c>
      <c r="L596" t="inlineStr">
        <is>
          <t>ProdID-28000731</t>
        </is>
      </c>
      <c r="M596" t="inlineStr">
        <is>
          <t>Phone_Tablets</t>
        </is>
      </c>
      <c r="N596" t="inlineStr">
        <is>
          <t>Telephones_Accessories</t>
        </is>
      </c>
      <c r="O596" t="inlineStr">
        <is>
          <t>iMah AAA Rechargeable Batteries 1.2V 750mAh Ni-MH, Also Compatible with Panasonic Cordless</t>
        </is>
      </c>
      <c r="P596" s="18" t="n">
        <v>281</v>
      </c>
      <c r="Q596" t="n">
        <v>2810</v>
      </c>
      <c r="R596" s="18" t="n">
        <v>333</v>
      </c>
      <c r="S596" s="10" t="n">
        <v>0.02</v>
      </c>
      <c r="T596" s="18">
        <f>Q596*R596</f>
        <v/>
      </c>
      <c r="U596" s="18">
        <f>P596*Q596</f>
        <v/>
      </c>
      <c r="V596" s="18">
        <f>T596-U596</f>
        <v/>
      </c>
      <c r="W596" s="16">
        <f>(V596/T596)*100</f>
        <v/>
      </c>
    </row>
    <row r="597">
      <c r="A597" t="n">
        <v>597</v>
      </c>
      <c r="B597" t="inlineStr">
        <is>
          <t>OrdID-2019-0005971</t>
        </is>
      </c>
      <c r="C597" s="1" t="n">
        <v>43762</v>
      </c>
      <c r="D597" s="1" t="n">
        <v>43764</v>
      </c>
      <c r="E597" t="inlineStr">
        <is>
          <t>2-3 Day</t>
        </is>
      </c>
      <c r="F597" t="inlineStr">
        <is>
          <t>CustID- 334</t>
        </is>
      </c>
      <c r="G597" t="inlineStr">
        <is>
          <t>Elikem Kobla</t>
        </is>
      </c>
      <c r="H597" t="inlineStr">
        <is>
          <t>Consumer</t>
        </is>
      </c>
      <c r="I597" t="inlineStr">
        <is>
          <t>Effiduase</t>
        </is>
      </c>
      <c r="J597" t="inlineStr">
        <is>
          <t>Ghana</t>
        </is>
      </c>
      <c r="K597" t="inlineStr">
        <is>
          <t>Ashanti</t>
        </is>
      </c>
      <c r="L597" t="inlineStr">
        <is>
          <t>ProdID-28001331</t>
        </is>
      </c>
      <c r="M597" t="inlineStr">
        <is>
          <t>Home_Office</t>
        </is>
      </c>
      <c r="N597" t="inlineStr">
        <is>
          <t>Tools_Home Improvement</t>
        </is>
      </c>
      <c r="O597" t="inlineStr">
        <is>
          <t>VIVOSUN Gardening Hand Pruner Pruning Shear with Straight Stailess Steel Blades</t>
        </is>
      </c>
      <c r="P597" s="18" t="n">
        <v>79</v>
      </c>
      <c r="Q597" t="n">
        <v>790</v>
      </c>
      <c r="R597" s="18" t="n">
        <v>95</v>
      </c>
      <c r="S597" s="10" t="n">
        <v>0.05</v>
      </c>
      <c r="T597" s="18">
        <f>Q597*R597</f>
        <v/>
      </c>
      <c r="U597" s="18">
        <f>P597*Q597</f>
        <v/>
      </c>
      <c r="V597" s="18">
        <f>T597-U597</f>
        <v/>
      </c>
      <c r="W597" s="16">
        <f>(V597/T597)*100</f>
        <v/>
      </c>
    </row>
    <row r="598">
      <c r="A598" t="n">
        <v>598</v>
      </c>
      <c r="B598" t="inlineStr">
        <is>
          <t>OrdID-2019-0005981</t>
        </is>
      </c>
      <c r="C598" s="1" t="n">
        <v>43763</v>
      </c>
      <c r="D598" s="1" t="n">
        <v>43764</v>
      </c>
      <c r="E598" t="inlineStr">
        <is>
          <t>Express 1 Day</t>
        </is>
      </c>
      <c r="F598" t="inlineStr">
        <is>
          <t>CustID- 397</t>
        </is>
      </c>
      <c r="G598" t="inlineStr">
        <is>
          <t>Godred Gyimah</t>
        </is>
      </c>
      <c r="H598" t="inlineStr">
        <is>
          <t>Corporate</t>
        </is>
      </c>
      <c r="I598" t="inlineStr">
        <is>
          <t xml:space="preserve">Ashaiman </t>
        </is>
      </c>
      <c r="J598" t="inlineStr">
        <is>
          <t>Ghana</t>
        </is>
      </c>
      <c r="K598" t="inlineStr">
        <is>
          <t>Greater Accra</t>
        </is>
      </c>
      <c r="L598" t="inlineStr">
        <is>
          <t>ProdID-28000911</t>
        </is>
      </c>
      <c r="M598" t="inlineStr">
        <is>
          <t>Electronics</t>
        </is>
      </c>
      <c r="N598" t="inlineStr">
        <is>
          <t>Television</t>
        </is>
      </c>
      <c r="O598" t="inlineStr">
        <is>
          <t>43" Toshiba 43V5863DA UHD Smart TV</t>
        </is>
      </c>
      <c r="P598" s="18" t="n">
        <v>6259</v>
      </c>
      <c r="Q598" t="n">
        <v>62590</v>
      </c>
      <c r="R598" s="18" t="n">
        <v>8826</v>
      </c>
      <c r="S598" s="10" t="n">
        <v>0.1474356837385375</v>
      </c>
      <c r="T598" s="18">
        <f>Q598*R598</f>
        <v/>
      </c>
      <c r="U598" s="18">
        <f>P598*Q598</f>
        <v/>
      </c>
      <c r="V598" s="18">
        <f>T598-U598</f>
        <v/>
      </c>
      <c r="W598" s="16">
        <f>(V598/T598)*100</f>
        <v/>
      </c>
    </row>
    <row r="599">
      <c r="A599" t="n">
        <v>599</v>
      </c>
      <c r="B599" t="inlineStr">
        <is>
          <t>OrdID-2019-0005991</t>
        </is>
      </c>
      <c r="C599" s="1" t="n">
        <v>43764</v>
      </c>
      <c r="D599" s="1" t="n">
        <v>43765</v>
      </c>
      <c r="E599" t="inlineStr">
        <is>
          <t>Express 1 Day</t>
        </is>
      </c>
      <c r="F599" t="inlineStr">
        <is>
          <t>CustID- 096</t>
        </is>
      </c>
      <c r="G599" t="inlineStr">
        <is>
          <t>Abdul Rawuf</t>
        </is>
      </c>
      <c r="H599" t="inlineStr">
        <is>
          <t>Home Office</t>
        </is>
      </c>
      <c r="I599" t="inlineStr">
        <is>
          <t>Wa</t>
        </is>
      </c>
      <c r="J599" t="inlineStr">
        <is>
          <t>Ghana</t>
        </is>
      </c>
      <c r="K599" t="inlineStr">
        <is>
          <t>Upper West</t>
        </is>
      </c>
      <c r="L599" t="inlineStr">
        <is>
          <t>ProdID-28000631</t>
        </is>
      </c>
      <c r="M599" t="inlineStr">
        <is>
          <t>Electronics</t>
        </is>
      </c>
      <c r="N599" t="inlineStr">
        <is>
          <t>Home Audio</t>
        </is>
      </c>
      <c r="O599" t="inlineStr">
        <is>
          <t>Dayton Audio UM10-22 10" Ultimax DVC Subwoofer 2 ohms Per Coil</t>
        </is>
      </c>
      <c r="P599" s="18" t="n">
        <v>1743</v>
      </c>
      <c r="Q599" t="n">
        <v>17430</v>
      </c>
      <c r="R599" s="18" t="n">
        <v>2406</v>
      </c>
      <c r="S599" s="10" t="n">
        <v>0</v>
      </c>
      <c r="T599" s="18">
        <f>Q599*R599</f>
        <v/>
      </c>
      <c r="U599" s="18">
        <f>P599*Q599</f>
        <v/>
      </c>
      <c r="V599" s="18">
        <f>T599-U599</f>
        <v/>
      </c>
      <c r="W599" s="16">
        <f>(V599/T599)*100</f>
        <v/>
      </c>
    </row>
    <row r="600">
      <c r="A600" t="n">
        <v>600</v>
      </c>
      <c r="B600" t="inlineStr">
        <is>
          <t>OrdID-2019-0006001</t>
        </is>
      </c>
      <c r="C600" s="1" t="n">
        <v>43765</v>
      </c>
      <c r="D600" s="1" t="n">
        <v>43767</v>
      </c>
      <c r="E600" t="inlineStr">
        <is>
          <t>2-3 Day</t>
        </is>
      </c>
      <c r="F600" t="inlineStr">
        <is>
          <t>CustID- 210</t>
        </is>
      </c>
      <c r="G600" t="inlineStr">
        <is>
          <t>Justice Nyamekye</t>
        </is>
      </c>
      <c r="H600" t="inlineStr">
        <is>
          <t>Consumer</t>
        </is>
      </c>
      <c r="I600" t="inlineStr">
        <is>
          <t>Bolgatanga</t>
        </is>
      </c>
      <c r="J600" t="inlineStr">
        <is>
          <t>Ghana</t>
        </is>
      </c>
      <c r="K600" t="inlineStr">
        <is>
          <t>Upper East</t>
        </is>
      </c>
      <c r="L600" t="inlineStr">
        <is>
          <t>ProdID-28000111</t>
        </is>
      </c>
      <c r="M600" t="inlineStr">
        <is>
          <t>Electronics</t>
        </is>
      </c>
      <c r="N600" t="inlineStr">
        <is>
          <t>Accessories_Supplies</t>
        </is>
      </c>
      <c r="O600" t="inlineStr">
        <is>
          <t>TV One 1RK-5RU-PSU 5RU 250w Power supply and accessories</t>
        </is>
      </c>
      <c r="P600" s="18" t="n">
        <v>591</v>
      </c>
      <c r="Q600" t="n">
        <v>5910</v>
      </c>
      <c r="R600" s="18" t="n">
        <v>798</v>
      </c>
      <c r="S600" s="10" t="n">
        <v>0.08276637486170704</v>
      </c>
      <c r="T600" s="18">
        <f>Q600*R600</f>
        <v/>
      </c>
      <c r="U600" s="18">
        <f>P600*Q600</f>
        <v/>
      </c>
      <c r="V600" s="18">
        <f>T600-U600</f>
        <v/>
      </c>
      <c r="W600" s="16">
        <f>(V600/T600)*100</f>
        <v/>
      </c>
    </row>
    <row r="601">
      <c r="A601" t="n">
        <v>601</v>
      </c>
      <c r="B601" t="inlineStr">
        <is>
          <t>OrdID-2019-0006011</t>
        </is>
      </c>
      <c r="C601" s="1" t="n">
        <v>43766</v>
      </c>
      <c r="D601" s="1" t="n">
        <v>43771</v>
      </c>
      <c r="E601" t="inlineStr">
        <is>
          <t>5-7 Day</t>
        </is>
      </c>
      <c r="F601" t="inlineStr">
        <is>
          <t>CustID- 557</t>
        </is>
      </c>
      <c r="G601" t="inlineStr">
        <is>
          <t>Ebenezer Darko</t>
        </is>
      </c>
      <c r="H601" t="inlineStr">
        <is>
          <t>Corporate</t>
        </is>
      </c>
      <c r="I601" t="inlineStr">
        <is>
          <t>Accra</t>
        </is>
      </c>
      <c r="J601" t="inlineStr">
        <is>
          <t>Ghana</t>
        </is>
      </c>
      <c r="K601" t="inlineStr">
        <is>
          <t>Greater Accra</t>
        </is>
      </c>
      <c r="L601" t="inlineStr">
        <is>
          <t>ProdID-28000781</t>
        </is>
      </c>
      <c r="M601" t="inlineStr">
        <is>
          <t>Home_Office</t>
        </is>
      </c>
      <c r="N601" t="inlineStr">
        <is>
          <t>Home_Kitchen</t>
        </is>
      </c>
      <c r="O601" t="inlineStr">
        <is>
          <t>Scarlett SC-20A/20B Electric Kettle - 2 Litre Silver</t>
        </is>
      </c>
      <c r="P601" s="18" t="n">
        <v>1034</v>
      </c>
      <c r="Q601" t="n">
        <v>10340</v>
      </c>
      <c r="R601" s="18" t="n">
        <v>1396</v>
      </c>
      <c r="S601" s="10" t="n">
        <v>0.1043634405928016</v>
      </c>
      <c r="T601" s="18">
        <f>Q601*R601</f>
        <v/>
      </c>
      <c r="U601" s="18">
        <f>P601*Q601</f>
        <v/>
      </c>
      <c r="V601" s="18">
        <f>T601-U601</f>
        <v/>
      </c>
      <c r="W601" s="16">
        <f>(V601/T601)*100</f>
        <v/>
      </c>
    </row>
    <row r="602">
      <c r="A602" t="n">
        <v>602</v>
      </c>
      <c r="B602" t="inlineStr">
        <is>
          <t>OrdID-2019-0006021</t>
        </is>
      </c>
      <c r="C602" s="1" t="n">
        <v>43766</v>
      </c>
      <c r="D602" s="1" t="n">
        <v>43768</v>
      </c>
      <c r="E602" t="inlineStr">
        <is>
          <t>Pick up</t>
        </is>
      </c>
      <c r="F602" t="inlineStr">
        <is>
          <t>CustID- 494</t>
        </is>
      </c>
      <c r="G602" t="inlineStr">
        <is>
          <t>Emmanuel Kwashie</t>
        </is>
      </c>
      <c r="H602" t="inlineStr">
        <is>
          <t>Consumer</t>
        </is>
      </c>
      <c r="I602" t="inlineStr">
        <is>
          <t>Mampong</t>
        </is>
      </c>
      <c r="J602" t="inlineStr">
        <is>
          <t>Ghana</t>
        </is>
      </c>
      <c r="K602" t="inlineStr">
        <is>
          <t>Ashanti</t>
        </is>
      </c>
      <c r="L602" t="inlineStr">
        <is>
          <t>ProdID-28000341</t>
        </is>
      </c>
      <c r="M602" t="inlineStr">
        <is>
          <t>Phone_Tablets</t>
        </is>
      </c>
      <c r="N602" t="inlineStr">
        <is>
          <t>Laptop_Desktop accessories</t>
        </is>
      </c>
      <c r="O602" t="inlineStr">
        <is>
          <t>Laptop Power AC Adapter Charger 40W For Samsung Chromebook XE500C12 PA-1250-98</t>
        </is>
      </c>
      <c r="P602" s="18" t="n">
        <v>1360</v>
      </c>
      <c r="Q602" t="n">
        <v>13600</v>
      </c>
      <c r="R602" s="18" t="n">
        <v>1810</v>
      </c>
      <c r="S602" s="10" t="n">
        <v>0.02783508395917249</v>
      </c>
      <c r="T602" s="18">
        <f>Q602*R602</f>
        <v/>
      </c>
      <c r="U602" s="18">
        <f>P602*Q602</f>
        <v/>
      </c>
      <c r="V602" s="18">
        <f>T602-U602</f>
        <v/>
      </c>
      <c r="W602" s="16">
        <f>(V602/T602)*100</f>
        <v/>
      </c>
    </row>
    <row r="603">
      <c r="A603" t="n">
        <v>603</v>
      </c>
      <c r="B603" t="inlineStr">
        <is>
          <t>OrdID-2019-0006031</t>
        </is>
      </c>
      <c r="C603" s="1" t="n">
        <v>43766</v>
      </c>
      <c r="D603" s="1" t="n">
        <v>43767</v>
      </c>
      <c r="E603" t="inlineStr">
        <is>
          <t>Express 1 Day</t>
        </is>
      </c>
      <c r="F603" t="inlineStr">
        <is>
          <t>CustID- 254</t>
        </is>
      </c>
      <c r="G603" t="inlineStr">
        <is>
          <t>Krobo Edusei</t>
        </is>
      </c>
      <c r="H603" t="inlineStr">
        <is>
          <t>Corporate</t>
        </is>
      </c>
      <c r="I603" t="inlineStr">
        <is>
          <t>Tarkwa</t>
        </is>
      </c>
      <c r="J603" t="inlineStr">
        <is>
          <t>Ghana</t>
        </is>
      </c>
      <c r="K603" t="inlineStr">
        <is>
          <t>Western</t>
        </is>
      </c>
      <c r="L603" t="inlineStr">
        <is>
          <t>ProdID-28000701</t>
        </is>
      </c>
      <c r="M603" t="inlineStr">
        <is>
          <t>Electronics</t>
        </is>
      </c>
      <c r="N603" t="inlineStr">
        <is>
          <t>Home Audio</t>
        </is>
      </c>
      <c r="O603" t="inlineStr">
        <is>
          <t>Dayton Audio MK442T 4" 2-Way Transmission Line Tower Speaker Pair</t>
        </is>
      </c>
      <c r="P603" s="18" t="n">
        <v>784</v>
      </c>
      <c r="Q603" t="n">
        <v>7840</v>
      </c>
      <c r="R603" s="18" t="n">
        <v>1146</v>
      </c>
      <c r="S603" s="10" t="n">
        <v>0.06605021355258253</v>
      </c>
      <c r="T603" s="18">
        <f>Q603*R603</f>
        <v/>
      </c>
      <c r="U603" s="18">
        <f>P603*Q603</f>
        <v/>
      </c>
      <c r="V603" s="18">
        <f>T603-U603</f>
        <v/>
      </c>
      <c r="W603" s="16">
        <f>(V603/T603)*100</f>
        <v/>
      </c>
    </row>
    <row r="604">
      <c r="A604" t="n">
        <v>604</v>
      </c>
      <c r="B604" t="inlineStr">
        <is>
          <t>OrdID-2019-0006041</t>
        </is>
      </c>
      <c r="C604" s="1" t="n">
        <v>43767</v>
      </c>
      <c r="D604" s="1" t="n">
        <v>43767</v>
      </c>
      <c r="E604" t="inlineStr">
        <is>
          <t>Pick up</t>
        </is>
      </c>
      <c r="F604" t="inlineStr">
        <is>
          <t>CustID- 271</t>
        </is>
      </c>
      <c r="G604" t="inlineStr">
        <is>
          <t>Francisca Obeng</t>
        </is>
      </c>
      <c r="H604" t="inlineStr">
        <is>
          <t>Corporate</t>
        </is>
      </c>
      <c r="I604" t="inlineStr">
        <is>
          <t>Tamale</t>
        </is>
      </c>
      <c r="J604" t="inlineStr">
        <is>
          <t>Ghana</t>
        </is>
      </c>
      <c r="K604" t="inlineStr">
        <is>
          <t>Northern</t>
        </is>
      </c>
      <c r="L604" t="inlineStr">
        <is>
          <t>ProdID-28000861</t>
        </is>
      </c>
      <c r="M604" t="inlineStr">
        <is>
          <t>Electronics</t>
        </is>
      </c>
      <c r="N604" t="inlineStr">
        <is>
          <t>Radios_Transceivers</t>
        </is>
      </c>
      <c r="O604" t="inlineStr">
        <is>
          <t>Motorola GP344 UHF 403-470MHz  handportable c/w battery &amp; antenna #B</t>
        </is>
      </c>
      <c r="P604" s="18" t="n">
        <v>536</v>
      </c>
      <c r="Q604" t="n">
        <v>5360</v>
      </c>
      <c r="R604" s="18" t="n">
        <v>713</v>
      </c>
      <c r="S604" s="10" t="n">
        <v>0.03012149273010784</v>
      </c>
      <c r="T604" s="18">
        <f>Q604*R604</f>
        <v/>
      </c>
      <c r="U604" s="18">
        <f>P604*Q604</f>
        <v/>
      </c>
      <c r="V604" s="18">
        <f>T604-U604</f>
        <v/>
      </c>
      <c r="W604" s="16">
        <f>(V604/T604)*100</f>
        <v/>
      </c>
    </row>
    <row r="605">
      <c r="A605" t="n">
        <v>605</v>
      </c>
      <c r="B605" t="inlineStr">
        <is>
          <t>OrdID-2019-0006051</t>
        </is>
      </c>
      <c r="C605" s="1" t="n">
        <v>43767</v>
      </c>
      <c r="D605" s="1" t="n">
        <v>43772</v>
      </c>
      <c r="E605" t="inlineStr">
        <is>
          <t>5-7 Day</t>
        </is>
      </c>
      <c r="F605" t="inlineStr">
        <is>
          <t>CustID- 096</t>
        </is>
      </c>
      <c r="G605" t="inlineStr">
        <is>
          <t>Abdul Rawuf</t>
        </is>
      </c>
      <c r="H605" t="inlineStr">
        <is>
          <t>Home Office</t>
        </is>
      </c>
      <c r="I605" t="inlineStr">
        <is>
          <t>Wa</t>
        </is>
      </c>
      <c r="J605" t="inlineStr">
        <is>
          <t>Ghana</t>
        </is>
      </c>
      <c r="K605" t="inlineStr">
        <is>
          <t>Upper West</t>
        </is>
      </c>
      <c r="L605" t="inlineStr">
        <is>
          <t>ProdID-28000751</t>
        </is>
      </c>
      <c r="M605" t="inlineStr">
        <is>
          <t>Phone_Tablets</t>
        </is>
      </c>
      <c r="N605" t="inlineStr">
        <is>
          <t>Telephones_Accessories</t>
        </is>
      </c>
      <c r="O605" t="inlineStr">
        <is>
          <t>iMah BT162342/BT262342 2.4V 300mAh Ni-MH Cordless Phone Batteries Compatible with VTech</t>
        </is>
      </c>
      <c r="P605" s="18" t="n">
        <v>598</v>
      </c>
      <c r="Q605" t="n">
        <v>5980</v>
      </c>
      <c r="R605" s="18" t="n">
        <v>856</v>
      </c>
      <c r="S605" s="10" t="n">
        <v>0.06692175966550092</v>
      </c>
      <c r="T605" s="18">
        <f>Q605*R605</f>
        <v/>
      </c>
      <c r="U605" s="18">
        <f>P605*Q605</f>
        <v/>
      </c>
      <c r="V605" s="18">
        <f>T605-U605</f>
        <v/>
      </c>
      <c r="W605" s="16">
        <f>(V605/T605)*100</f>
        <v/>
      </c>
    </row>
    <row r="606">
      <c r="A606" t="n">
        <v>606</v>
      </c>
      <c r="B606" t="inlineStr">
        <is>
          <t>OrdID-2019-0006061</t>
        </is>
      </c>
      <c r="C606" s="1" t="n">
        <v>43768</v>
      </c>
      <c r="D606" s="1" t="n">
        <v>43771</v>
      </c>
      <c r="E606" t="inlineStr">
        <is>
          <t>2-3 Day</t>
        </is>
      </c>
      <c r="F606" t="inlineStr">
        <is>
          <t>CustID- 590</t>
        </is>
      </c>
      <c r="G606" t="inlineStr">
        <is>
          <t>Michael Bamfo</t>
        </is>
      </c>
      <c r="H606" t="inlineStr">
        <is>
          <t>Consumer</t>
        </is>
      </c>
      <c r="I606" t="inlineStr">
        <is>
          <t>Mandela</t>
        </is>
      </c>
      <c r="J606" t="inlineStr">
        <is>
          <t>Ghana</t>
        </is>
      </c>
      <c r="K606" t="inlineStr">
        <is>
          <t>Greater Accra</t>
        </is>
      </c>
      <c r="L606" t="inlineStr">
        <is>
          <t>ProdID-28000381</t>
        </is>
      </c>
      <c r="M606" t="inlineStr">
        <is>
          <t>Home_Office</t>
        </is>
      </c>
      <c r="N606" t="inlineStr">
        <is>
          <t>Furniture</t>
        </is>
      </c>
      <c r="O606" t="inlineStr">
        <is>
          <t>Ergonomic Mesh Office Swivel Chair - Black</t>
        </is>
      </c>
      <c r="P606" s="18" t="n">
        <v>528</v>
      </c>
      <c r="Q606" t="n">
        <v>5280</v>
      </c>
      <c r="R606" s="18" t="n">
        <v>698</v>
      </c>
      <c r="S606" s="10" t="n">
        <v>0.09185410150243571</v>
      </c>
      <c r="T606" s="18">
        <f>Q606*R606</f>
        <v/>
      </c>
      <c r="U606" s="18">
        <f>P606*Q606</f>
        <v/>
      </c>
      <c r="V606" s="18">
        <f>T606-U606</f>
        <v/>
      </c>
      <c r="W606" s="16">
        <f>(V606/T606)*100</f>
        <v/>
      </c>
    </row>
    <row r="607">
      <c r="A607" t="n">
        <v>607</v>
      </c>
      <c r="B607" t="inlineStr">
        <is>
          <t>OrdID-2019-0006071</t>
        </is>
      </c>
      <c r="C607" s="1" t="n">
        <v>43768</v>
      </c>
      <c r="D607" s="1" t="n">
        <v>43769</v>
      </c>
      <c r="E607" t="inlineStr">
        <is>
          <t>Express 1 Day</t>
        </is>
      </c>
      <c r="F607" t="inlineStr">
        <is>
          <t>CustID- 453</t>
        </is>
      </c>
      <c r="G607" t="inlineStr">
        <is>
          <t>Osei Bonsu</t>
        </is>
      </c>
      <c r="H607" t="inlineStr">
        <is>
          <t>Corporate</t>
        </is>
      </c>
      <c r="I607" t="inlineStr">
        <is>
          <t>Tamale</t>
        </is>
      </c>
      <c r="J607" t="inlineStr">
        <is>
          <t>Ghana</t>
        </is>
      </c>
      <c r="K607" t="inlineStr">
        <is>
          <t>Northern</t>
        </is>
      </c>
      <c r="L607" t="inlineStr">
        <is>
          <t>ProdID-28000221</t>
        </is>
      </c>
      <c r="M607" t="inlineStr">
        <is>
          <t>Electronics</t>
        </is>
      </c>
      <c r="N607" t="inlineStr">
        <is>
          <t>Accessories_Supplies</t>
        </is>
      </c>
      <c r="O607" t="inlineStr">
        <is>
          <t>RCA (CRF907) Audiovox Accessories A/V Modulator With Power Supply Cord</t>
        </is>
      </c>
      <c r="P607" s="18" t="n">
        <v>342</v>
      </c>
      <c r="Q607" t="n">
        <v>3420</v>
      </c>
      <c r="R607" s="18" t="n">
        <v>494</v>
      </c>
      <c r="S607" s="10" t="n">
        <v>0.05441030436454883</v>
      </c>
      <c r="T607" s="18">
        <f>Q607*R607</f>
        <v/>
      </c>
      <c r="U607" s="18">
        <f>P607*Q607</f>
        <v/>
      </c>
      <c r="V607" s="18">
        <f>T607-U607</f>
        <v/>
      </c>
      <c r="W607" s="16">
        <f>(V607/T607)*100</f>
        <v/>
      </c>
    </row>
    <row r="608">
      <c r="A608" t="n">
        <v>608</v>
      </c>
      <c r="B608" t="inlineStr">
        <is>
          <t>OrdID-2019-0006081</t>
        </is>
      </c>
      <c r="C608" s="1" t="n">
        <v>43770</v>
      </c>
      <c r="D608" s="1" t="n">
        <v>43772</v>
      </c>
      <c r="E608" t="inlineStr">
        <is>
          <t>2-3 Day</t>
        </is>
      </c>
      <c r="F608" t="inlineStr">
        <is>
          <t>CustID- 453</t>
        </is>
      </c>
      <c r="G608" t="inlineStr">
        <is>
          <t>Osei Bonsu</t>
        </is>
      </c>
      <c r="H608" t="inlineStr">
        <is>
          <t>Corporate</t>
        </is>
      </c>
      <c r="I608" t="inlineStr">
        <is>
          <t>Tamale</t>
        </is>
      </c>
      <c r="J608" t="inlineStr">
        <is>
          <t>Ghana</t>
        </is>
      </c>
      <c r="K608" t="inlineStr">
        <is>
          <t>Northern</t>
        </is>
      </c>
      <c r="L608" t="inlineStr">
        <is>
          <t>ProdID-28000431</t>
        </is>
      </c>
      <c r="M608" t="inlineStr">
        <is>
          <t>Electronics</t>
        </is>
      </c>
      <c r="N608" t="inlineStr">
        <is>
          <t>Headphones</t>
        </is>
      </c>
      <c r="O608" t="inlineStr">
        <is>
          <t>H17T Bluetooth Earphone With Charging Case - White</t>
        </is>
      </c>
      <c r="P608" s="18" t="n">
        <v>258</v>
      </c>
      <c r="Q608" t="n">
        <v>2580</v>
      </c>
      <c r="R608" s="18" t="n">
        <v>357</v>
      </c>
      <c r="S608" s="10" t="n">
        <v>0.007005218316865926</v>
      </c>
      <c r="T608" s="18">
        <f>Q608*R608</f>
        <v/>
      </c>
      <c r="U608" s="18">
        <f>P608*Q608</f>
        <v/>
      </c>
      <c r="V608" s="18">
        <f>T608-U608</f>
        <v/>
      </c>
      <c r="W608" s="16">
        <f>(V608/T608)*100</f>
        <v/>
      </c>
    </row>
    <row r="609">
      <c r="A609" t="n">
        <v>609</v>
      </c>
      <c r="B609" t="inlineStr">
        <is>
          <t>OrdID-2019-0006091</t>
        </is>
      </c>
      <c r="C609" s="1" t="n">
        <v>43773</v>
      </c>
      <c r="D609" s="1" t="n">
        <v>43780</v>
      </c>
      <c r="E609" t="inlineStr">
        <is>
          <t>5-7 Day</t>
        </is>
      </c>
      <c r="F609" t="inlineStr">
        <is>
          <t>CustID- 424</t>
        </is>
      </c>
      <c r="G609" t="inlineStr">
        <is>
          <t>Lovelyn Bentil</t>
        </is>
      </c>
      <c r="H609" t="inlineStr">
        <is>
          <t>Consumer</t>
        </is>
      </c>
      <c r="I609" t="inlineStr">
        <is>
          <t>Obuasi</t>
        </is>
      </c>
      <c r="J609" t="inlineStr">
        <is>
          <t>Ghana</t>
        </is>
      </c>
      <c r="K609" t="inlineStr">
        <is>
          <t>Ashanti</t>
        </is>
      </c>
      <c r="L609" t="inlineStr">
        <is>
          <t>ProdID-28001071</t>
        </is>
      </c>
      <c r="M609" t="inlineStr">
        <is>
          <t>Phone_Tablets</t>
        </is>
      </c>
      <c r="N609" t="inlineStr">
        <is>
          <t>Telephones_Accessories</t>
        </is>
      </c>
      <c r="O609" t="inlineStr">
        <is>
          <t>25 Feet Black Phone Telephone Extension Cord Cable Wire with Standard RJ-11 Plugs by True</t>
        </is>
      </c>
      <c r="P609" s="18" t="n">
        <v>836</v>
      </c>
      <c r="Q609" t="n">
        <v>8360</v>
      </c>
      <c r="R609" s="18" t="n">
        <v>1129</v>
      </c>
      <c r="S609" s="10" t="n">
        <v>0</v>
      </c>
      <c r="T609" s="18">
        <f>Q609*R609</f>
        <v/>
      </c>
      <c r="U609" s="18">
        <f>P609*Q609</f>
        <v/>
      </c>
      <c r="V609" s="18">
        <f>T609-U609</f>
        <v/>
      </c>
      <c r="W609" s="16">
        <f>(V609/T609)*100</f>
        <v/>
      </c>
    </row>
    <row r="610">
      <c r="A610" t="n">
        <v>610</v>
      </c>
      <c r="B610" t="inlineStr">
        <is>
          <t>OrdID-2019-0006101</t>
        </is>
      </c>
      <c r="C610" s="1" t="n">
        <v>43776</v>
      </c>
      <c r="D610" s="1" t="n">
        <v>43777</v>
      </c>
      <c r="E610" t="inlineStr">
        <is>
          <t>Express 1 Day</t>
        </is>
      </c>
      <c r="F610" t="inlineStr">
        <is>
          <t>CustID- 104</t>
        </is>
      </c>
      <c r="G610" t="inlineStr">
        <is>
          <t>Erica Ntiamoah</t>
        </is>
      </c>
      <c r="H610" t="inlineStr">
        <is>
          <t>Corporate</t>
        </is>
      </c>
      <c r="I610" t="inlineStr">
        <is>
          <t>Wa</t>
        </is>
      </c>
      <c r="J610" t="inlineStr">
        <is>
          <t>Ghana</t>
        </is>
      </c>
      <c r="K610" t="inlineStr">
        <is>
          <t>Upper West</t>
        </is>
      </c>
      <c r="L610" t="inlineStr">
        <is>
          <t>ProdID-28000621</t>
        </is>
      </c>
      <c r="M610" t="inlineStr">
        <is>
          <t>Electronics</t>
        </is>
      </c>
      <c r="N610" t="inlineStr">
        <is>
          <t>Home Audio</t>
        </is>
      </c>
      <c r="O610" t="inlineStr">
        <is>
          <t>Dayton Audio T652 Dual 6-1/2" 2-Way Tower Speaker Pair</t>
        </is>
      </c>
      <c r="P610" s="18" t="n">
        <v>2185</v>
      </c>
      <c r="Q610" t="n">
        <v>21850</v>
      </c>
      <c r="R610" s="18" t="n">
        <v>2731</v>
      </c>
      <c r="S610" s="10" t="n">
        <v>0</v>
      </c>
      <c r="T610" s="18">
        <f>Q610*R610</f>
        <v/>
      </c>
      <c r="U610" s="18">
        <f>P610*Q610</f>
        <v/>
      </c>
      <c r="V610" s="18">
        <f>T610-U610</f>
        <v/>
      </c>
      <c r="W610" s="16">
        <f>(V610/T610)*100</f>
        <v/>
      </c>
    </row>
    <row r="611">
      <c r="A611" t="n">
        <v>611</v>
      </c>
      <c r="B611" t="inlineStr">
        <is>
          <t>OrdID-2019-0006111</t>
        </is>
      </c>
      <c r="C611" s="1" t="n">
        <v>43776</v>
      </c>
      <c r="D611" s="1" t="n">
        <v>43781</v>
      </c>
      <c r="E611" t="inlineStr">
        <is>
          <t>5-7 Day</t>
        </is>
      </c>
      <c r="F611" t="inlineStr">
        <is>
          <t>CustID- 525</t>
        </is>
      </c>
      <c r="G611" t="inlineStr">
        <is>
          <t>Peter Ankoma</t>
        </is>
      </c>
      <c r="H611" t="inlineStr">
        <is>
          <t>Consumer</t>
        </is>
      </c>
      <c r="I611" t="inlineStr">
        <is>
          <t>Axim</t>
        </is>
      </c>
      <c r="J611" t="inlineStr">
        <is>
          <t>Ghana</t>
        </is>
      </c>
      <c r="K611" t="inlineStr">
        <is>
          <t>Western</t>
        </is>
      </c>
      <c r="L611" t="inlineStr">
        <is>
          <t>ProdID-28001141</t>
        </is>
      </c>
      <c r="M611" t="inlineStr">
        <is>
          <t>Phone_Tablets</t>
        </is>
      </c>
      <c r="N611" t="inlineStr">
        <is>
          <t>Telephones_Accessories</t>
        </is>
      </c>
      <c r="O611" t="inlineStr">
        <is>
          <t>MOTOROLA MOBILE ACCESSORIES Motorola Boom 2 Wireless Headset</t>
        </is>
      </c>
      <c r="P611" s="18" t="n">
        <v>383</v>
      </c>
      <c r="Q611" t="n">
        <v>3830</v>
      </c>
      <c r="R611" s="18" t="n">
        <v>449</v>
      </c>
      <c r="S611" s="10" t="n">
        <v>0</v>
      </c>
      <c r="T611" s="18">
        <f>Q611*R611</f>
        <v/>
      </c>
      <c r="U611" s="18">
        <f>P611*Q611</f>
        <v/>
      </c>
      <c r="V611" s="18">
        <f>T611-U611</f>
        <v/>
      </c>
      <c r="W611" s="16">
        <f>(V611/T611)*100</f>
        <v/>
      </c>
    </row>
    <row r="612">
      <c r="A612" t="n">
        <v>612</v>
      </c>
      <c r="B612" t="inlineStr">
        <is>
          <t>OrdID-2019-0006121</t>
        </is>
      </c>
      <c r="C612" s="1" t="n">
        <v>43777</v>
      </c>
      <c r="D612" s="1" t="n">
        <v>43778</v>
      </c>
      <c r="E612" t="inlineStr">
        <is>
          <t>Express 1 Day</t>
        </is>
      </c>
      <c r="F612" t="inlineStr">
        <is>
          <t>CustID- 424</t>
        </is>
      </c>
      <c r="G612" t="inlineStr">
        <is>
          <t>Lovelyn Bentil</t>
        </is>
      </c>
      <c r="H612" t="inlineStr">
        <is>
          <t>Consumer</t>
        </is>
      </c>
      <c r="I612" t="inlineStr">
        <is>
          <t>Obuasi</t>
        </is>
      </c>
      <c r="J612" t="inlineStr">
        <is>
          <t>Ghana</t>
        </is>
      </c>
      <c r="K612" t="inlineStr">
        <is>
          <t>Ashanti</t>
        </is>
      </c>
      <c r="L612" t="inlineStr">
        <is>
          <t>ProdID-28000461</t>
        </is>
      </c>
      <c r="M612" t="inlineStr">
        <is>
          <t>Phone_Tablets</t>
        </is>
      </c>
      <c r="N612" t="inlineStr">
        <is>
          <t>Laptop_Desktop accessories</t>
        </is>
      </c>
      <c r="O612" t="inlineStr">
        <is>
          <t>6in1 Screen Cleaning Kit Cloth Wipe Brush TV Tablet Laptop Computer Lens Cleaner</t>
        </is>
      </c>
      <c r="P612" s="18" t="n">
        <v>1007</v>
      </c>
      <c r="Q612" t="n">
        <v>10070</v>
      </c>
      <c r="R612" s="18" t="n">
        <v>1331</v>
      </c>
      <c r="S612" s="10" t="n">
        <v>0.000360064025974045</v>
      </c>
      <c r="T612" s="18">
        <f>Q612*R612</f>
        <v/>
      </c>
      <c r="U612" s="18">
        <f>P612*Q612</f>
        <v/>
      </c>
      <c r="V612" s="18">
        <f>T612-U612</f>
        <v/>
      </c>
      <c r="W612" s="16">
        <f>(V612/T612)*100</f>
        <v/>
      </c>
    </row>
    <row r="613">
      <c r="A613" t="n">
        <v>613</v>
      </c>
      <c r="B613" t="inlineStr">
        <is>
          <t>OrdID-2019-0006131</t>
        </is>
      </c>
      <c r="C613" s="1" t="n">
        <v>43777</v>
      </c>
      <c r="D613" s="1" t="n">
        <v>43779</v>
      </c>
      <c r="E613" t="inlineStr">
        <is>
          <t>Pick up</t>
        </is>
      </c>
      <c r="F613" t="inlineStr">
        <is>
          <t>CustID- 290</t>
        </is>
      </c>
      <c r="G613" t="inlineStr">
        <is>
          <t>Michael Gyasi</t>
        </is>
      </c>
      <c r="H613" t="inlineStr">
        <is>
          <t>Consumer</t>
        </is>
      </c>
      <c r="I613" t="inlineStr">
        <is>
          <t>Cape Coast</t>
        </is>
      </c>
      <c r="J613" t="inlineStr">
        <is>
          <t>Ghana</t>
        </is>
      </c>
      <c r="K613" t="inlineStr">
        <is>
          <t>Central</t>
        </is>
      </c>
      <c r="L613" t="inlineStr">
        <is>
          <t>ProdID-28000141</t>
        </is>
      </c>
      <c r="M613" t="inlineStr">
        <is>
          <t>Phone_Tablets</t>
        </is>
      </c>
      <c r="N613" t="inlineStr">
        <is>
          <t>Mobile Phones</t>
        </is>
      </c>
      <c r="O613" t="inlineStr">
        <is>
          <t>Apple iPhone 11 - 256GB - Black (T-Mobile) A2111 (CDMA + GSM)</t>
        </is>
      </c>
      <c r="P613" s="18" t="n">
        <v>2356</v>
      </c>
      <c r="Q613" t="n">
        <v>23560</v>
      </c>
      <c r="R613" s="18" t="n">
        <v>2969</v>
      </c>
      <c r="S613" s="10" t="n">
        <v>0.14</v>
      </c>
      <c r="T613" s="18">
        <f>Q613*R613</f>
        <v/>
      </c>
      <c r="U613" s="18">
        <f>P613*Q613</f>
        <v/>
      </c>
      <c r="V613" s="18">
        <f>T613-U613</f>
        <v/>
      </c>
      <c r="W613" s="16">
        <f>(V613/T613)*100</f>
        <v/>
      </c>
    </row>
    <row r="614">
      <c r="A614" t="n">
        <v>614</v>
      </c>
      <c r="B614" t="inlineStr">
        <is>
          <t>OrdID-2019-0006141</t>
        </is>
      </c>
      <c r="C614" s="1" t="n">
        <v>43778</v>
      </c>
      <c r="D614" s="1" t="n">
        <v>43779</v>
      </c>
      <c r="E614" t="inlineStr">
        <is>
          <t>Pick up</t>
        </is>
      </c>
      <c r="F614" t="inlineStr">
        <is>
          <t>CustID- 453</t>
        </is>
      </c>
      <c r="G614" t="inlineStr">
        <is>
          <t>Osei Bonsu</t>
        </is>
      </c>
      <c r="H614" t="inlineStr">
        <is>
          <t>Corporate</t>
        </is>
      </c>
      <c r="I614" t="inlineStr">
        <is>
          <t>Tamale</t>
        </is>
      </c>
      <c r="J614" t="inlineStr">
        <is>
          <t>Ghana</t>
        </is>
      </c>
      <c r="K614" t="inlineStr">
        <is>
          <t>Northern</t>
        </is>
      </c>
      <c r="L614" t="inlineStr">
        <is>
          <t>ProdID-28000961</t>
        </is>
      </c>
      <c r="M614" t="inlineStr">
        <is>
          <t>Phone_Tablets</t>
        </is>
      </c>
      <c r="N614" t="inlineStr">
        <is>
          <t>Telephones_Accessories</t>
        </is>
      </c>
      <c r="O614" t="inlineStr">
        <is>
          <t>SOUTHWESTERN BELL S60067 White Handset Cord 12 Feet</t>
        </is>
      </c>
      <c r="P614" s="18" t="n">
        <v>1056</v>
      </c>
      <c r="Q614" t="n">
        <v>10560</v>
      </c>
      <c r="R614" s="18" t="n">
        <v>1437</v>
      </c>
      <c r="S614" s="10" t="n">
        <v>0.04024598339273497</v>
      </c>
      <c r="T614" s="18">
        <f>Q614*R614</f>
        <v/>
      </c>
      <c r="U614" s="18">
        <f>P614*Q614</f>
        <v/>
      </c>
      <c r="V614" s="18">
        <f>T614-U614</f>
        <v/>
      </c>
      <c r="W614" s="16">
        <f>(V614/T614)*100</f>
        <v/>
      </c>
    </row>
    <row r="615">
      <c r="A615" t="n">
        <v>615</v>
      </c>
      <c r="B615" t="inlineStr">
        <is>
          <t>OrdID-2019-0006151</t>
        </is>
      </c>
      <c r="C615" s="1" t="n">
        <v>43778</v>
      </c>
      <c r="D615" s="1" t="n">
        <v>43779</v>
      </c>
      <c r="E615" t="inlineStr">
        <is>
          <t>Express 1 Day</t>
        </is>
      </c>
      <c r="F615" t="inlineStr">
        <is>
          <t>CustID- 204</t>
        </is>
      </c>
      <c r="G615" t="inlineStr">
        <is>
          <t>Francis Mensah</t>
        </is>
      </c>
      <c r="H615" t="inlineStr">
        <is>
          <t>Consumer</t>
        </is>
      </c>
      <c r="I615" t="inlineStr">
        <is>
          <t>Tarkwa</t>
        </is>
      </c>
      <c r="J615" t="inlineStr">
        <is>
          <t>Ghana</t>
        </is>
      </c>
      <c r="K615" t="inlineStr">
        <is>
          <t>Western</t>
        </is>
      </c>
      <c r="L615" t="inlineStr">
        <is>
          <t>ProdID-28001071</t>
        </is>
      </c>
      <c r="M615" t="inlineStr">
        <is>
          <t>Phone_Tablets</t>
        </is>
      </c>
      <c r="N615" t="inlineStr">
        <is>
          <t>Telephones_Accessories</t>
        </is>
      </c>
      <c r="O615" t="inlineStr">
        <is>
          <t>25 Feet Black Phone Telephone Extension Cord Cable Wire with Standard RJ-11 Plugs by True</t>
        </is>
      </c>
      <c r="P615" s="18" t="n">
        <v>836</v>
      </c>
      <c r="Q615" t="n">
        <v>8360</v>
      </c>
      <c r="R615" s="18" t="n">
        <v>1129</v>
      </c>
      <c r="S615" s="10" t="n">
        <v>0</v>
      </c>
      <c r="T615" s="18">
        <f>Q615*R615</f>
        <v/>
      </c>
      <c r="U615" s="18">
        <f>P615*Q615</f>
        <v/>
      </c>
      <c r="V615" s="18">
        <f>T615-U615</f>
        <v/>
      </c>
      <c r="W615" s="16">
        <f>(V615/T615)*100</f>
        <v/>
      </c>
    </row>
    <row r="616">
      <c r="A616" t="n">
        <v>616</v>
      </c>
      <c r="B616" t="inlineStr">
        <is>
          <t>OrdID-2019-0006161</t>
        </is>
      </c>
      <c r="C616" s="1" t="n">
        <v>43779</v>
      </c>
      <c r="D616" s="1" t="n">
        <v>43780</v>
      </c>
      <c r="E616" t="inlineStr">
        <is>
          <t>Express 1 Day</t>
        </is>
      </c>
      <c r="F616" t="inlineStr">
        <is>
          <t>CustID- 572</t>
        </is>
      </c>
      <c r="G616" t="inlineStr">
        <is>
          <t>Akua Boatemaa</t>
        </is>
      </c>
      <c r="H616" t="inlineStr">
        <is>
          <t>Corporate</t>
        </is>
      </c>
      <c r="I616" t="inlineStr">
        <is>
          <t>Mim</t>
        </is>
      </c>
      <c r="J616" t="inlineStr">
        <is>
          <t>Ghana</t>
        </is>
      </c>
      <c r="K616" t="inlineStr">
        <is>
          <t>Brong-Ahafo</t>
        </is>
      </c>
      <c r="L616" t="inlineStr">
        <is>
          <t>ProdID-28000311</t>
        </is>
      </c>
      <c r="M616" t="inlineStr">
        <is>
          <t>Phone_Tablets</t>
        </is>
      </c>
      <c r="N616" t="inlineStr">
        <is>
          <t>Mobile Phones</t>
        </is>
      </c>
      <c r="O616" t="inlineStr">
        <is>
          <t>100% Genuine NOKIA PHONE 3310 - Cingular</t>
        </is>
      </c>
      <c r="P616" s="18" t="n">
        <v>4611</v>
      </c>
      <c r="Q616" t="n">
        <v>46110</v>
      </c>
      <c r="R616" s="18" t="n">
        <v>5535</v>
      </c>
      <c r="S616" s="10" t="n">
        <v>0.02</v>
      </c>
      <c r="T616" s="18">
        <f>Q616*R616</f>
        <v/>
      </c>
      <c r="U616" s="18">
        <f>P616*Q616</f>
        <v/>
      </c>
      <c r="V616" s="18">
        <f>T616-U616</f>
        <v/>
      </c>
      <c r="W616" s="16">
        <f>(V616/T616)*100</f>
        <v/>
      </c>
    </row>
    <row r="617">
      <c r="A617" t="n">
        <v>617</v>
      </c>
      <c r="B617" t="inlineStr">
        <is>
          <t>OrdID-2019-0006171</t>
        </is>
      </c>
      <c r="C617" s="1" t="n">
        <v>43781</v>
      </c>
      <c r="D617" s="1" t="n">
        <v>43782</v>
      </c>
      <c r="E617" t="inlineStr">
        <is>
          <t>Express 1 Day</t>
        </is>
      </c>
      <c r="F617" t="inlineStr">
        <is>
          <t>CustID- 290</t>
        </is>
      </c>
      <c r="G617" t="inlineStr">
        <is>
          <t>Michael Gyasi</t>
        </is>
      </c>
      <c r="H617" t="inlineStr">
        <is>
          <t>Consumer</t>
        </is>
      </c>
      <c r="I617" t="inlineStr">
        <is>
          <t>Cape Coast</t>
        </is>
      </c>
      <c r="J617" t="inlineStr">
        <is>
          <t>Ghana</t>
        </is>
      </c>
      <c r="K617" t="inlineStr">
        <is>
          <t>Central</t>
        </is>
      </c>
      <c r="L617" t="inlineStr">
        <is>
          <t>ProdID-28001001</t>
        </is>
      </c>
      <c r="M617" t="inlineStr">
        <is>
          <t>Electronics</t>
        </is>
      </c>
      <c r="N617" t="inlineStr">
        <is>
          <t>Television</t>
        </is>
      </c>
      <c r="O617" t="inlineStr">
        <is>
          <t>Sharp 24" Inch Smart LED TV Freeview Play HD Ready Netflix Wi-Fi g6130 series</t>
        </is>
      </c>
      <c r="P617" s="18" t="n">
        <v>2660</v>
      </c>
      <c r="Q617" t="n">
        <v>26600</v>
      </c>
      <c r="R617" s="18" t="n">
        <v>4045</v>
      </c>
      <c r="S617" s="10" t="n">
        <v>0.1369265317950768</v>
      </c>
      <c r="T617" s="18">
        <f>Q617*R617</f>
        <v/>
      </c>
      <c r="U617" s="18">
        <f>P617*Q617</f>
        <v/>
      </c>
      <c r="V617" s="18">
        <f>T617-U617</f>
        <v/>
      </c>
      <c r="W617" s="16">
        <f>(V617/T617)*100</f>
        <v/>
      </c>
    </row>
    <row r="618">
      <c r="A618" t="n">
        <v>618</v>
      </c>
      <c r="B618" t="inlineStr">
        <is>
          <t>OrdID-2019-0006181</t>
        </is>
      </c>
      <c r="C618" s="1" t="n">
        <v>43782</v>
      </c>
      <c r="D618" s="1" t="n">
        <v>43783</v>
      </c>
      <c r="E618" t="inlineStr">
        <is>
          <t>Pick up</t>
        </is>
      </c>
      <c r="F618" t="inlineStr">
        <is>
          <t>CustID- 590</t>
        </is>
      </c>
      <c r="G618" t="inlineStr">
        <is>
          <t>Michael Bamfo</t>
        </is>
      </c>
      <c r="H618" t="inlineStr">
        <is>
          <t>Consumer</t>
        </is>
      </c>
      <c r="I618" t="inlineStr">
        <is>
          <t>Mandela</t>
        </is>
      </c>
      <c r="J618" t="inlineStr">
        <is>
          <t>Ghana</t>
        </is>
      </c>
      <c r="K618" t="inlineStr">
        <is>
          <t>Greater Accra</t>
        </is>
      </c>
      <c r="L618" t="inlineStr">
        <is>
          <t>ProdID-28001281</t>
        </is>
      </c>
      <c r="M618" t="inlineStr">
        <is>
          <t>Home_Office</t>
        </is>
      </c>
      <c r="N618" t="inlineStr">
        <is>
          <t>Tools_Home Improvement</t>
        </is>
      </c>
      <c r="O618" t="inlineStr">
        <is>
          <t>Xacto X3311 N0. 1 Precision Knife With 5 No. 11 Blades#1</t>
        </is>
      </c>
      <c r="P618" s="18" t="n">
        <v>43</v>
      </c>
      <c r="Q618" t="n">
        <v>430</v>
      </c>
      <c r="R618" s="18" t="n">
        <v>61</v>
      </c>
      <c r="S618" s="10" t="n">
        <v>0.01813197400525621</v>
      </c>
      <c r="T618" s="18">
        <f>Q618*R618</f>
        <v/>
      </c>
      <c r="U618" s="18">
        <f>P618*Q618</f>
        <v/>
      </c>
      <c r="V618" s="18">
        <f>T618-U618</f>
        <v/>
      </c>
      <c r="W618" s="16">
        <f>(V618/T618)*100</f>
        <v/>
      </c>
    </row>
    <row r="619">
      <c r="A619" t="n">
        <v>619</v>
      </c>
      <c r="B619" t="inlineStr">
        <is>
          <t>OrdID-2019-0006191</t>
        </is>
      </c>
      <c r="C619" s="1" t="n">
        <v>43782</v>
      </c>
      <c r="D619" s="1" t="n">
        <v>43783</v>
      </c>
      <c r="E619" t="inlineStr">
        <is>
          <t>Pick up</t>
        </is>
      </c>
      <c r="F619" t="inlineStr">
        <is>
          <t>CustID- 096</t>
        </is>
      </c>
      <c r="G619" t="inlineStr">
        <is>
          <t>Abdul Rawuf</t>
        </is>
      </c>
      <c r="H619" t="inlineStr">
        <is>
          <t>Home Office</t>
        </is>
      </c>
      <c r="I619" t="inlineStr">
        <is>
          <t>Wa</t>
        </is>
      </c>
      <c r="J619" t="inlineStr">
        <is>
          <t>Ghana</t>
        </is>
      </c>
      <c r="K619" t="inlineStr">
        <is>
          <t>Upper West</t>
        </is>
      </c>
      <c r="L619" t="inlineStr">
        <is>
          <t>ProdID-28000911</t>
        </is>
      </c>
      <c r="M619" t="inlineStr">
        <is>
          <t>Electronics</t>
        </is>
      </c>
      <c r="N619" t="inlineStr">
        <is>
          <t>Television</t>
        </is>
      </c>
      <c r="O619" t="inlineStr">
        <is>
          <t>43" Toshiba 43V5863DA UHD Smart TV</t>
        </is>
      </c>
      <c r="P619" s="18" t="n">
        <v>6259</v>
      </c>
      <c r="Q619" t="n">
        <v>62590</v>
      </c>
      <c r="R619" s="18" t="n">
        <v>8826</v>
      </c>
      <c r="S619" s="10" t="n">
        <v>0.1474356837385375</v>
      </c>
      <c r="T619" s="18">
        <f>Q619*R619</f>
        <v/>
      </c>
      <c r="U619" s="18">
        <f>P619*Q619</f>
        <v/>
      </c>
      <c r="V619" s="18">
        <f>T619-U619</f>
        <v/>
      </c>
      <c r="W619" s="16">
        <f>(V619/T619)*100</f>
        <v/>
      </c>
    </row>
    <row r="620">
      <c r="A620" t="n">
        <v>620</v>
      </c>
      <c r="B620" t="inlineStr">
        <is>
          <t>OrdID-2019-0006201</t>
        </is>
      </c>
      <c r="C620" s="1" t="n">
        <v>43783</v>
      </c>
      <c r="D620" s="1" t="n">
        <v>43789</v>
      </c>
      <c r="E620" t="inlineStr">
        <is>
          <t>5-7 Day</t>
        </is>
      </c>
      <c r="F620" t="inlineStr">
        <is>
          <t>CustID- 453</t>
        </is>
      </c>
      <c r="G620" t="inlineStr">
        <is>
          <t>Osei Bonsu</t>
        </is>
      </c>
      <c r="H620" t="inlineStr">
        <is>
          <t>Corporate</t>
        </is>
      </c>
      <c r="I620" t="inlineStr">
        <is>
          <t>Tamale</t>
        </is>
      </c>
      <c r="J620" t="inlineStr">
        <is>
          <t>Ghana</t>
        </is>
      </c>
      <c r="K620" t="inlineStr">
        <is>
          <t>Northern</t>
        </is>
      </c>
      <c r="L620" t="inlineStr">
        <is>
          <t>ProdID-28000961</t>
        </is>
      </c>
      <c r="M620" t="inlineStr">
        <is>
          <t>Phone_Tablets</t>
        </is>
      </c>
      <c r="N620" t="inlineStr">
        <is>
          <t>Telephones_Accessories</t>
        </is>
      </c>
      <c r="O620" t="inlineStr">
        <is>
          <t>SOUTHWESTERN BELL S60067 White Handset Cord 12 Feet</t>
        </is>
      </c>
      <c r="P620" s="18" t="n">
        <v>1056</v>
      </c>
      <c r="Q620" t="n">
        <v>10560</v>
      </c>
      <c r="R620" s="18" t="n">
        <v>1437</v>
      </c>
      <c r="S620" s="10" t="n">
        <v>0.04024598339273497</v>
      </c>
      <c r="T620" s="18">
        <f>Q620*R620</f>
        <v/>
      </c>
      <c r="U620" s="18">
        <f>P620*Q620</f>
        <v/>
      </c>
      <c r="V620" s="18">
        <f>T620-U620</f>
        <v/>
      </c>
      <c r="W620" s="16">
        <f>(V620/T620)*100</f>
        <v/>
      </c>
    </row>
    <row r="621">
      <c r="A621" t="n">
        <v>621</v>
      </c>
      <c r="B621" t="inlineStr">
        <is>
          <t>OrdID-2019-0006211</t>
        </is>
      </c>
      <c r="C621" s="1" t="n">
        <v>43784</v>
      </c>
      <c r="D621" s="1" t="n">
        <v>43786</v>
      </c>
      <c r="E621" t="inlineStr">
        <is>
          <t>2-3 Day</t>
        </is>
      </c>
      <c r="F621" t="inlineStr">
        <is>
          <t>CustID- 453</t>
        </is>
      </c>
      <c r="G621" t="inlineStr">
        <is>
          <t>Osei Bonsu</t>
        </is>
      </c>
      <c r="H621" t="inlineStr">
        <is>
          <t>Corporate</t>
        </is>
      </c>
      <c r="I621" t="inlineStr">
        <is>
          <t>Tamale</t>
        </is>
      </c>
      <c r="J621" t="inlineStr">
        <is>
          <t>Ghana</t>
        </is>
      </c>
      <c r="K621" t="inlineStr">
        <is>
          <t>Northern</t>
        </is>
      </c>
      <c r="L621" t="inlineStr">
        <is>
          <t>ProdID-28001171</t>
        </is>
      </c>
      <c r="M621" t="inlineStr">
        <is>
          <t>Home_Office</t>
        </is>
      </c>
      <c r="N621" t="inlineStr">
        <is>
          <t>Home_Kitchen</t>
        </is>
      </c>
      <c r="O621" t="inlineStr">
        <is>
          <t>Touch Me Toothpaste Dispenser + 5 Slot Tooth Brush Holder - White</t>
        </is>
      </c>
      <c r="P621" s="18" t="n">
        <v>2196</v>
      </c>
      <c r="Q621" t="n">
        <v>21960</v>
      </c>
      <c r="R621" s="18" t="n">
        <v>2899</v>
      </c>
      <c r="S621" s="10" t="n">
        <v>0.01109509370655818</v>
      </c>
      <c r="T621" s="18">
        <f>Q621*R621</f>
        <v/>
      </c>
      <c r="U621" s="18">
        <f>P621*Q621</f>
        <v/>
      </c>
      <c r="V621" s="18">
        <f>T621-U621</f>
        <v/>
      </c>
      <c r="W621" s="16">
        <f>(V621/T621)*100</f>
        <v/>
      </c>
    </row>
    <row r="622">
      <c r="A622" t="n">
        <v>622</v>
      </c>
      <c r="B622" t="inlineStr">
        <is>
          <t>OrdID-2019-0006221</t>
        </is>
      </c>
      <c r="C622" s="1" t="n">
        <v>43785</v>
      </c>
      <c r="D622" s="1" t="n">
        <v>43787</v>
      </c>
      <c r="E622" t="inlineStr">
        <is>
          <t>2-3 Day</t>
        </is>
      </c>
      <c r="F622" t="inlineStr">
        <is>
          <t>CustID- 152</t>
        </is>
      </c>
      <c r="G622" t="inlineStr">
        <is>
          <t>Okyere Mintah</t>
        </is>
      </c>
      <c r="H622" t="inlineStr">
        <is>
          <t>Corporate</t>
        </is>
      </c>
      <c r="I622" t="inlineStr">
        <is>
          <t>Koforidua</t>
        </is>
      </c>
      <c r="J622" t="inlineStr">
        <is>
          <t>Ghana</t>
        </is>
      </c>
      <c r="K622" t="inlineStr">
        <is>
          <t>Eastern</t>
        </is>
      </c>
      <c r="L622" t="inlineStr">
        <is>
          <t>ProdID-28001101</t>
        </is>
      </c>
      <c r="M622" t="inlineStr">
        <is>
          <t>Electronics</t>
        </is>
      </c>
      <c r="N622" t="inlineStr">
        <is>
          <t>Television</t>
        </is>
      </c>
      <c r="O622" t="inlineStr">
        <is>
          <t>Sony Trinitron TV</t>
        </is>
      </c>
      <c r="P622" s="18" t="n">
        <v>6211</v>
      </c>
      <c r="Q622" t="n">
        <v>62110</v>
      </c>
      <c r="R622" s="18" t="n">
        <v>7517</v>
      </c>
      <c r="S622" s="10" t="n">
        <v>0.08</v>
      </c>
      <c r="T622" s="18">
        <f>Q622*R622</f>
        <v/>
      </c>
      <c r="U622" s="18">
        <f>P622*Q622</f>
        <v/>
      </c>
      <c r="V622" s="18">
        <f>T622-U622</f>
        <v/>
      </c>
      <c r="W622" s="16">
        <f>(V622/T622)*100</f>
        <v/>
      </c>
    </row>
    <row r="623">
      <c r="A623" t="n">
        <v>623</v>
      </c>
      <c r="B623" t="inlineStr">
        <is>
          <t>OrdID-2019-0006231</t>
        </is>
      </c>
      <c r="C623" s="1" t="n">
        <v>43785</v>
      </c>
      <c r="D623" s="1" t="n">
        <v>43788</v>
      </c>
      <c r="E623" t="inlineStr">
        <is>
          <t>2-3 Day</t>
        </is>
      </c>
      <c r="F623" t="inlineStr">
        <is>
          <t>CustID- 587</t>
        </is>
      </c>
      <c r="G623" t="inlineStr">
        <is>
          <t>Martina Mensah</t>
        </is>
      </c>
      <c r="H623" t="inlineStr">
        <is>
          <t>Corporate</t>
        </is>
      </c>
      <c r="I623" t="inlineStr">
        <is>
          <t>Cape Coast</t>
        </is>
      </c>
      <c r="J623" t="inlineStr">
        <is>
          <t>Ghana</t>
        </is>
      </c>
      <c r="K623" t="inlineStr">
        <is>
          <t>Central</t>
        </is>
      </c>
      <c r="L623" t="inlineStr">
        <is>
          <t>ProdID-28001441</t>
        </is>
      </c>
      <c r="M623" t="inlineStr">
        <is>
          <t>Phone_Tablets</t>
        </is>
      </c>
      <c r="N623" t="inlineStr">
        <is>
          <t>Telephones_Accessories</t>
        </is>
      </c>
      <c r="O623" t="inlineStr">
        <is>
          <t>vCharged Pink/Rose Gold 12 FT Longest MFi Certified Lightning Cable Nylon Braided USB</t>
        </is>
      </c>
      <c r="P623" s="18" t="n">
        <v>942</v>
      </c>
      <c r="Q623" t="n">
        <v>9420</v>
      </c>
      <c r="R623" s="18" t="n">
        <v>1376</v>
      </c>
      <c r="S623" s="10" t="n">
        <v>0.1453518175722602</v>
      </c>
      <c r="T623" s="18">
        <f>Q623*R623</f>
        <v/>
      </c>
      <c r="U623" s="18">
        <f>P623*Q623</f>
        <v/>
      </c>
      <c r="V623" s="18">
        <f>T623-U623</f>
        <v/>
      </c>
      <c r="W623" s="16">
        <f>(V623/T623)*100</f>
        <v/>
      </c>
    </row>
    <row r="624">
      <c r="A624" t="n">
        <v>624</v>
      </c>
      <c r="B624" t="inlineStr">
        <is>
          <t>OrdID-2019-0006241</t>
        </is>
      </c>
      <c r="C624" s="1" t="n">
        <v>43788</v>
      </c>
      <c r="D624" s="1" t="n">
        <v>43791</v>
      </c>
      <c r="E624" t="inlineStr">
        <is>
          <t>2-3 Day</t>
        </is>
      </c>
      <c r="F624" t="inlineStr">
        <is>
          <t>CustID- 525</t>
        </is>
      </c>
      <c r="G624" t="inlineStr">
        <is>
          <t>Peter Ankoma</t>
        </is>
      </c>
      <c r="H624" t="inlineStr">
        <is>
          <t>Consumer</t>
        </is>
      </c>
      <c r="I624" t="inlineStr">
        <is>
          <t>Axim</t>
        </is>
      </c>
      <c r="J624" t="inlineStr">
        <is>
          <t>Ghana</t>
        </is>
      </c>
      <c r="K624" t="inlineStr">
        <is>
          <t>Western</t>
        </is>
      </c>
      <c r="L624" t="inlineStr">
        <is>
          <t>ProdID-28000751</t>
        </is>
      </c>
      <c r="M624" t="inlineStr">
        <is>
          <t>Phone_Tablets</t>
        </is>
      </c>
      <c r="N624" t="inlineStr">
        <is>
          <t>Telephones_Accessories</t>
        </is>
      </c>
      <c r="O624" t="inlineStr">
        <is>
          <t>iMah BT162342/BT262342 2.4V 300mAh Ni-MH Cordless Phone Batteries Compatible with VTech</t>
        </is>
      </c>
      <c r="P624" s="18" t="n">
        <v>598</v>
      </c>
      <c r="Q624" t="n">
        <v>5980</v>
      </c>
      <c r="R624" s="18" t="n">
        <v>856</v>
      </c>
      <c r="S624" s="10" t="n">
        <v>0.06692175966550092</v>
      </c>
      <c r="T624" s="18">
        <f>Q624*R624</f>
        <v/>
      </c>
      <c r="U624" s="18">
        <f>P624*Q624</f>
        <v/>
      </c>
      <c r="V624" s="18">
        <f>T624-U624</f>
        <v/>
      </c>
      <c r="W624" s="16">
        <f>(V624/T624)*100</f>
        <v/>
      </c>
    </row>
    <row r="625">
      <c r="A625" t="n">
        <v>625</v>
      </c>
      <c r="B625" t="inlineStr">
        <is>
          <t>OrdID-2019-0006251</t>
        </is>
      </c>
      <c r="C625" s="1" t="n">
        <v>43790</v>
      </c>
      <c r="D625" s="1" t="n">
        <v>43792</v>
      </c>
      <c r="E625" t="inlineStr">
        <is>
          <t>2-3 Day</t>
        </is>
      </c>
      <c r="F625" t="inlineStr">
        <is>
          <t>CustID- 210</t>
        </is>
      </c>
      <c r="G625" t="inlineStr">
        <is>
          <t>Justice Nyamekye</t>
        </is>
      </c>
      <c r="H625" t="inlineStr">
        <is>
          <t>Consumer</t>
        </is>
      </c>
      <c r="I625" t="inlineStr">
        <is>
          <t>Bolgatanga</t>
        </is>
      </c>
      <c r="J625" t="inlineStr">
        <is>
          <t>Ghana</t>
        </is>
      </c>
      <c r="K625" t="inlineStr">
        <is>
          <t>Upper East</t>
        </is>
      </c>
      <c r="L625" t="inlineStr">
        <is>
          <t>ProdID-28000461</t>
        </is>
      </c>
      <c r="M625" t="inlineStr">
        <is>
          <t>Phone_Tablets</t>
        </is>
      </c>
      <c r="N625" t="inlineStr">
        <is>
          <t>Laptop_Desktop accessories</t>
        </is>
      </c>
      <c r="O625" t="inlineStr">
        <is>
          <t>6in1 Screen Cleaning Kit Cloth Wipe Brush TV Tablet Laptop Computer Lens Cleaner</t>
        </is>
      </c>
      <c r="P625" s="18" t="n">
        <v>1007</v>
      </c>
      <c r="Q625" t="n">
        <v>10070</v>
      </c>
      <c r="R625" s="18" t="n">
        <v>1331</v>
      </c>
      <c r="S625" s="10" t="n">
        <v>0.000360064025974045</v>
      </c>
      <c r="T625" s="18">
        <f>Q625*R625</f>
        <v/>
      </c>
      <c r="U625" s="18">
        <f>P625*Q625</f>
        <v/>
      </c>
      <c r="V625" s="18">
        <f>T625-U625</f>
        <v/>
      </c>
      <c r="W625" s="16">
        <f>(V625/T625)*100</f>
        <v/>
      </c>
    </row>
    <row r="626">
      <c r="A626" t="n">
        <v>626</v>
      </c>
      <c r="B626" t="inlineStr">
        <is>
          <t>OrdID-2019-0006261</t>
        </is>
      </c>
      <c r="C626" s="1" t="n">
        <v>43791</v>
      </c>
      <c r="D626" s="1" t="n">
        <v>43792</v>
      </c>
      <c r="E626" t="inlineStr">
        <is>
          <t>Express 1 Day</t>
        </is>
      </c>
      <c r="F626" t="inlineStr">
        <is>
          <t>CustID- 453</t>
        </is>
      </c>
      <c r="G626" t="inlineStr">
        <is>
          <t>Osei Bonsu</t>
        </is>
      </c>
      <c r="H626" t="inlineStr">
        <is>
          <t>Corporate</t>
        </is>
      </c>
      <c r="I626" t="inlineStr">
        <is>
          <t>Tamale</t>
        </is>
      </c>
      <c r="J626" t="inlineStr">
        <is>
          <t>Ghana</t>
        </is>
      </c>
      <c r="K626" t="inlineStr">
        <is>
          <t>Northern</t>
        </is>
      </c>
      <c r="L626" t="inlineStr">
        <is>
          <t>ProdID-28001211</t>
        </is>
      </c>
      <c r="M626" t="inlineStr">
        <is>
          <t>Electronics</t>
        </is>
      </c>
      <c r="N626" t="inlineStr">
        <is>
          <t>Wearable Technology</t>
        </is>
      </c>
      <c r="O626" t="inlineStr">
        <is>
          <t>Xiaomi Mi Band 5 Smart Watch Wristband Amoled Bluetooth 5 Water ENGLISH VERSION</t>
        </is>
      </c>
      <c r="P626" s="18" t="n">
        <v>532</v>
      </c>
      <c r="Q626" t="n">
        <v>5320</v>
      </c>
      <c r="R626" s="18" t="n">
        <v>773</v>
      </c>
      <c r="S626" s="10" t="n">
        <v>0.08859900134498741</v>
      </c>
      <c r="T626" s="18">
        <f>Q626*R626</f>
        <v/>
      </c>
      <c r="U626" s="18">
        <f>P626*Q626</f>
        <v/>
      </c>
      <c r="V626" s="18">
        <f>T626-U626</f>
        <v/>
      </c>
      <c r="W626" s="16">
        <f>(V626/T626)*100</f>
        <v/>
      </c>
    </row>
    <row r="627">
      <c r="A627" t="n">
        <v>627</v>
      </c>
      <c r="B627" t="inlineStr">
        <is>
          <t>OrdID-2019-0006271</t>
        </is>
      </c>
      <c r="C627" s="1" t="n">
        <v>43791</v>
      </c>
      <c r="D627" s="1" t="n">
        <v>43797</v>
      </c>
      <c r="E627" t="inlineStr">
        <is>
          <t>5-7 Day</t>
        </is>
      </c>
      <c r="F627" t="inlineStr">
        <is>
          <t>CustID- 397</t>
        </is>
      </c>
      <c r="G627" t="inlineStr">
        <is>
          <t>Godred Gyimah</t>
        </is>
      </c>
      <c r="H627" t="inlineStr">
        <is>
          <t>Corporate</t>
        </is>
      </c>
      <c r="I627" t="inlineStr">
        <is>
          <t xml:space="preserve">Ashaiman </t>
        </is>
      </c>
      <c r="J627" t="inlineStr">
        <is>
          <t>Ghana</t>
        </is>
      </c>
      <c r="K627" t="inlineStr">
        <is>
          <t>Greater Accra</t>
        </is>
      </c>
      <c r="L627" t="inlineStr">
        <is>
          <t>ProdID-28000411</t>
        </is>
      </c>
      <c r="M627" t="inlineStr">
        <is>
          <t>Electronics</t>
        </is>
      </c>
      <c r="N627" t="inlineStr">
        <is>
          <t>Headphones</t>
        </is>
      </c>
      <c r="O627" t="inlineStr">
        <is>
          <t>Samsung Galaxy Buds Wireless Headset - Black</t>
        </is>
      </c>
      <c r="P627" s="18" t="n">
        <v>377</v>
      </c>
      <c r="Q627" t="n">
        <v>3770</v>
      </c>
      <c r="R627" s="18" t="n">
        <v>558</v>
      </c>
      <c r="S627" s="10" t="n">
        <v>0.1629267082429524</v>
      </c>
      <c r="T627" s="18">
        <f>Q627*R627</f>
        <v/>
      </c>
      <c r="U627" s="18">
        <f>P627*Q627</f>
        <v/>
      </c>
      <c r="V627" s="18">
        <f>T627-U627</f>
        <v/>
      </c>
      <c r="W627" s="16">
        <f>(V627/T627)*100</f>
        <v/>
      </c>
    </row>
    <row r="628">
      <c r="A628" t="n">
        <v>628</v>
      </c>
      <c r="B628" t="inlineStr">
        <is>
          <t>OrdID-2019-0006281</t>
        </is>
      </c>
      <c r="C628" s="1" t="n">
        <v>43793</v>
      </c>
      <c r="D628" s="1" t="n">
        <v>43795</v>
      </c>
      <c r="E628" t="inlineStr">
        <is>
          <t>2-3 Day</t>
        </is>
      </c>
      <c r="F628" t="inlineStr">
        <is>
          <t>CustID- 424</t>
        </is>
      </c>
      <c r="G628" t="inlineStr">
        <is>
          <t>Lovelyn Bentil</t>
        </is>
      </c>
      <c r="H628" t="inlineStr">
        <is>
          <t>Consumer</t>
        </is>
      </c>
      <c r="I628" t="inlineStr">
        <is>
          <t>Obuasi</t>
        </is>
      </c>
      <c r="J628" t="inlineStr">
        <is>
          <t>Ghana</t>
        </is>
      </c>
      <c r="K628" t="inlineStr">
        <is>
          <t>Ashanti</t>
        </is>
      </c>
      <c r="L628" t="inlineStr">
        <is>
          <t>ProdID-28000141</t>
        </is>
      </c>
      <c r="M628" t="inlineStr">
        <is>
          <t>Phone_Tablets</t>
        </is>
      </c>
      <c r="N628" t="inlineStr">
        <is>
          <t>Mobile Phones</t>
        </is>
      </c>
      <c r="O628" t="inlineStr">
        <is>
          <t>Apple iPhone 11 - 256GB - Black (T-Mobile) A2111 (CDMA + GSM)</t>
        </is>
      </c>
      <c r="P628" s="18" t="n">
        <v>2356</v>
      </c>
      <c r="Q628" t="n">
        <v>23560</v>
      </c>
      <c r="R628" s="18" t="n">
        <v>2969</v>
      </c>
      <c r="S628" s="10" t="n">
        <v>0.14</v>
      </c>
      <c r="T628" s="18">
        <f>Q628*R628</f>
        <v/>
      </c>
      <c r="U628" s="18">
        <f>P628*Q628</f>
        <v/>
      </c>
      <c r="V628" s="18">
        <f>T628-U628</f>
        <v/>
      </c>
      <c r="W628" s="16">
        <f>(V628/T628)*100</f>
        <v/>
      </c>
    </row>
    <row r="629">
      <c r="A629" t="n">
        <v>629</v>
      </c>
      <c r="B629" t="inlineStr">
        <is>
          <t>OrdID-2019-0006291</t>
        </is>
      </c>
      <c r="C629" s="1" t="n">
        <v>43793</v>
      </c>
      <c r="D629" s="1" t="n">
        <v>43794</v>
      </c>
      <c r="E629" t="inlineStr">
        <is>
          <t>Express 1 Day</t>
        </is>
      </c>
      <c r="F629" t="inlineStr">
        <is>
          <t>CustID- 453</t>
        </is>
      </c>
      <c r="G629" t="inlineStr">
        <is>
          <t>Osei Bonsu</t>
        </is>
      </c>
      <c r="H629" t="inlineStr">
        <is>
          <t>Corporate</t>
        </is>
      </c>
      <c r="I629" t="inlineStr">
        <is>
          <t>Tamale</t>
        </is>
      </c>
      <c r="J629" t="inlineStr">
        <is>
          <t>Ghana</t>
        </is>
      </c>
      <c r="K629" t="inlineStr">
        <is>
          <t>Northern</t>
        </is>
      </c>
      <c r="L629" t="inlineStr">
        <is>
          <t>ProdID-28000761</t>
        </is>
      </c>
      <c r="M629" t="inlineStr">
        <is>
          <t>Phone_Tablets</t>
        </is>
      </c>
      <c r="N629" t="inlineStr">
        <is>
          <t>Telephones_Accessories</t>
        </is>
      </c>
      <c r="O629" t="inlineStr">
        <is>
          <t>Panasonic Genuine HHR-4DPA/4B AAA NiMH Rechargeable Batteries for DECT Cordless</t>
        </is>
      </c>
      <c r="P629" s="18" t="n">
        <v>380</v>
      </c>
      <c r="Q629" t="n">
        <v>3800</v>
      </c>
      <c r="R629" s="18" t="n">
        <v>483</v>
      </c>
      <c r="S629" s="10" t="n">
        <v>0.14</v>
      </c>
      <c r="T629" s="18">
        <f>Q629*R629</f>
        <v/>
      </c>
      <c r="U629" s="18">
        <f>P629*Q629</f>
        <v/>
      </c>
      <c r="V629" s="18">
        <f>T629-U629</f>
        <v/>
      </c>
      <c r="W629" s="16">
        <f>(V629/T629)*100</f>
        <v/>
      </c>
    </row>
    <row r="630">
      <c r="A630" t="n">
        <v>630</v>
      </c>
      <c r="B630" t="inlineStr">
        <is>
          <t>OrdID-2019-0006301</t>
        </is>
      </c>
      <c r="C630" s="1" t="n">
        <v>43793</v>
      </c>
      <c r="D630" s="1" t="n">
        <v>43793</v>
      </c>
      <c r="E630" t="inlineStr">
        <is>
          <t>Pick up</t>
        </is>
      </c>
      <c r="F630" t="inlineStr">
        <is>
          <t>CustID- 401</t>
        </is>
      </c>
      <c r="G630" t="inlineStr">
        <is>
          <t>Selorm Addo</t>
        </is>
      </c>
      <c r="H630" t="inlineStr">
        <is>
          <t>Consumer</t>
        </is>
      </c>
      <c r="I630" t="inlineStr">
        <is>
          <t>Tamale</t>
        </is>
      </c>
      <c r="J630" t="inlineStr">
        <is>
          <t>Ghana</t>
        </is>
      </c>
      <c r="K630" t="inlineStr">
        <is>
          <t>Northern</t>
        </is>
      </c>
      <c r="L630" t="inlineStr">
        <is>
          <t>ProdID-28000741</t>
        </is>
      </c>
      <c r="M630" t="inlineStr">
        <is>
          <t>Phone_Tablets</t>
        </is>
      </c>
      <c r="N630" t="inlineStr">
        <is>
          <t>Telephones_Accessories</t>
        </is>
      </c>
      <c r="O630" t="inlineStr">
        <is>
          <t>vCharged 12 FT Longest MFi Certified Lightning Cable Nylon Braided USB Charging Cord</t>
        </is>
      </c>
      <c r="P630" s="18" t="n">
        <v>469</v>
      </c>
      <c r="Q630" t="n">
        <v>4690</v>
      </c>
      <c r="R630" s="18" t="n">
        <v>682</v>
      </c>
      <c r="S630" s="10" t="n">
        <v>0.0995363734404357</v>
      </c>
      <c r="T630" s="18">
        <f>Q630*R630</f>
        <v/>
      </c>
      <c r="U630" s="18">
        <f>P630*Q630</f>
        <v/>
      </c>
      <c r="V630" s="18">
        <f>T630-U630</f>
        <v/>
      </c>
      <c r="W630" s="16">
        <f>(V630/T630)*100</f>
        <v/>
      </c>
    </row>
    <row r="631">
      <c r="A631" t="n">
        <v>631</v>
      </c>
      <c r="B631" t="inlineStr">
        <is>
          <t>OrdID-2019-0006311</t>
        </is>
      </c>
      <c r="C631" s="1" t="n">
        <v>43794</v>
      </c>
      <c r="D631" s="1" t="n">
        <v>43795</v>
      </c>
      <c r="E631" t="inlineStr">
        <is>
          <t>Express 1 Day</t>
        </is>
      </c>
      <c r="F631" t="inlineStr">
        <is>
          <t>CustID- 401</t>
        </is>
      </c>
      <c r="G631" t="inlineStr">
        <is>
          <t>Selorm Addo</t>
        </is>
      </c>
      <c r="H631" t="inlineStr">
        <is>
          <t>Consumer</t>
        </is>
      </c>
      <c r="I631" t="inlineStr">
        <is>
          <t>Tamale</t>
        </is>
      </c>
      <c r="J631" t="inlineStr">
        <is>
          <t>Ghana</t>
        </is>
      </c>
      <c r="K631" t="inlineStr">
        <is>
          <t>Northern</t>
        </is>
      </c>
      <c r="L631" t="inlineStr">
        <is>
          <t>ProdID-28001421</t>
        </is>
      </c>
      <c r="M631" t="inlineStr">
        <is>
          <t>Electronics</t>
        </is>
      </c>
      <c r="N631" t="inlineStr">
        <is>
          <t>Wearable Technology</t>
        </is>
      </c>
      <c r="O631" t="inlineStr">
        <is>
          <t>Skagen Falster 2 SKT5103 Smartwatch Stainless Steel Touchscreen</t>
        </is>
      </c>
      <c r="P631" s="18" t="n">
        <v>447</v>
      </c>
      <c r="Q631" t="n">
        <v>4470</v>
      </c>
      <c r="R631" s="18" t="n">
        <v>572</v>
      </c>
      <c r="S631" s="10" t="n">
        <v>0.01</v>
      </c>
      <c r="T631" s="18">
        <f>Q631*R631</f>
        <v/>
      </c>
      <c r="U631" s="18">
        <f>P631*Q631</f>
        <v/>
      </c>
      <c r="V631" s="18">
        <f>T631-U631</f>
        <v/>
      </c>
      <c r="W631" s="16">
        <f>(V631/T631)*100</f>
        <v/>
      </c>
    </row>
    <row r="632">
      <c r="A632" t="n">
        <v>632</v>
      </c>
      <c r="B632" t="inlineStr">
        <is>
          <t>OrdID-2019-0006321</t>
        </is>
      </c>
      <c r="C632" s="1" t="n">
        <v>43795</v>
      </c>
      <c r="D632" s="1" t="n">
        <v>43797</v>
      </c>
      <c r="E632" t="inlineStr">
        <is>
          <t>2-3 Day</t>
        </is>
      </c>
      <c r="F632" t="inlineStr">
        <is>
          <t>CustID- 245</t>
        </is>
      </c>
      <c r="G632" t="inlineStr">
        <is>
          <t>Tetteyfio Akuyoo</t>
        </is>
      </c>
      <c r="H632" t="inlineStr">
        <is>
          <t>Corporate</t>
        </is>
      </c>
      <c r="I632" t="inlineStr">
        <is>
          <t>Dzodze</t>
        </is>
      </c>
      <c r="J632" t="inlineStr">
        <is>
          <t>Ghana</t>
        </is>
      </c>
      <c r="K632" t="inlineStr">
        <is>
          <t>Volta</t>
        </is>
      </c>
      <c r="L632" t="inlineStr">
        <is>
          <t>ProdID-28000121</t>
        </is>
      </c>
      <c r="M632" t="inlineStr">
        <is>
          <t>Phone_Tablets</t>
        </is>
      </c>
      <c r="N632" t="inlineStr">
        <is>
          <t>Mobile Phones</t>
        </is>
      </c>
      <c r="O632" t="inlineStr">
        <is>
          <t>Samsung s6 edge 64 gb</t>
        </is>
      </c>
      <c r="P632" s="18" t="n">
        <v>1956</v>
      </c>
      <c r="Q632" t="n">
        <v>19560</v>
      </c>
      <c r="R632" s="18" t="n">
        <v>2916</v>
      </c>
      <c r="S632" s="10" t="n">
        <v>0.18933471145402</v>
      </c>
      <c r="T632" s="18">
        <f>Q632*R632</f>
        <v/>
      </c>
      <c r="U632" s="18">
        <f>P632*Q632</f>
        <v/>
      </c>
      <c r="V632" s="18">
        <f>T632-U632</f>
        <v/>
      </c>
      <c r="W632" s="16">
        <f>(V632/T632)*100</f>
        <v/>
      </c>
    </row>
    <row r="633">
      <c r="A633" t="n">
        <v>633</v>
      </c>
      <c r="B633" t="inlineStr">
        <is>
          <t>OrdID-2019-0006331</t>
        </is>
      </c>
      <c r="C633" s="1" t="n">
        <v>43796</v>
      </c>
      <c r="D633" s="1" t="n">
        <v>43797</v>
      </c>
      <c r="E633" t="inlineStr">
        <is>
          <t>Express 1 Day</t>
        </is>
      </c>
      <c r="F633" t="inlineStr">
        <is>
          <t>CustID- 496</t>
        </is>
      </c>
      <c r="G633" t="inlineStr">
        <is>
          <t>Bridget Okyere</t>
        </is>
      </c>
      <c r="H633" t="inlineStr">
        <is>
          <t>Consumer</t>
        </is>
      </c>
      <c r="I633" t="inlineStr">
        <is>
          <t>Yendi</t>
        </is>
      </c>
      <c r="J633" t="inlineStr">
        <is>
          <t>Ghana</t>
        </is>
      </c>
      <c r="K633" t="inlineStr">
        <is>
          <t>Northern</t>
        </is>
      </c>
      <c r="L633" t="inlineStr">
        <is>
          <t>ProdID-28000081</t>
        </is>
      </c>
      <c r="M633" t="inlineStr">
        <is>
          <t>Home_Office</t>
        </is>
      </c>
      <c r="N633" t="inlineStr">
        <is>
          <t>Furniture</t>
        </is>
      </c>
      <c r="O633" t="inlineStr">
        <is>
          <t>Office suppliers</t>
        </is>
      </c>
      <c r="P633" s="18" t="n">
        <v>223</v>
      </c>
      <c r="Q633" t="n">
        <v>2230</v>
      </c>
      <c r="R633" s="18" t="n">
        <v>271</v>
      </c>
      <c r="S633" s="10" t="n">
        <v>0.06</v>
      </c>
      <c r="T633" s="18">
        <f>Q633*R633</f>
        <v/>
      </c>
      <c r="U633" s="18">
        <f>P633*Q633</f>
        <v/>
      </c>
      <c r="V633" s="18">
        <f>T633-U633</f>
        <v/>
      </c>
      <c r="W633" s="16">
        <f>(V633/T633)*100</f>
        <v/>
      </c>
    </row>
    <row r="634">
      <c r="A634" t="n">
        <v>634</v>
      </c>
      <c r="B634" t="inlineStr">
        <is>
          <t>OrdID-2019-0006341</t>
        </is>
      </c>
      <c r="C634" s="1" t="n">
        <v>43796</v>
      </c>
      <c r="D634" s="1" t="n">
        <v>43797</v>
      </c>
      <c r="E634" t="inlineStr">
        <is>
          <t>Express 1 Day</t>
        </is>
      </c>
      <c r="F634" t="inlineStr">
        <is>
          <t>CustID- 372</t>
        </is>
      </c>
      <c r="G634" t="inlineStr">
        <is>
          <t>Antwi Frimpong</t>
        </is>
      </c>
      <c r="H634" t="inlineStr">
        <is>
          <t>Corporate</t>
        </is>
      </c>
      <c r="I634" t="inlineStr">
        <is>
          <t>Akatsi</t>
        </is>
      </c>
      <c r="J634" t="inlineStr">
        <is>
          <t>Ghana</t>
        </is>
      </c>
      <c r="K634" t="inlineStr">
        <is>
          <t>Volta</t>
        </is>
      </c>
      <c r="L634" t="inlineStr">
        <is>
          <t>ProdID-28000431</t>
        </is>
      </c>
      <c r="M634" t="inlineStr">
        <is>
          <t>Electronics</t>
        </is>
      </c>
      <c r="N634" t="inlineStr">
        <is>
          <t>Headphones</t>
        </is>
      </c>
      <c r="O634" t="inlineStr">
        <is>
          <t>H17T Bluetooth Earphone With Charging Case - White</t>
        </is>
      </c>
      <c r="P634" s="18" t="n">
        <v>258</v>
      </c>
      <c r="Q634" t="n">
        <v>2580</v>
      </c>
      <c r="R634" s="18" t="n">
        <v>357</v>
      </c>
      <c r="S634" s="10" t="n">
        <v>0.007005218316865926</v>
      </c>
      <c r="T634" s="18">
        <f>Q634*R634</f>
        <v/>
      </c>
      <c r="U634" s="18">
        <f>P634*Q634</f>
        <v/>
      </c>
      <c r="V634" s="18">
        <f>T634-U634</f>
        <v/>
      </c>
      <c r="W634" s="16">
        <f>(V634/T634)*100</f>
        <v/>
      </c>
    </row>
    <row r="635">
      <c r="A635" t="n">
        <v>635</v>
      </c>
      <c r="B635" t="inlineStr">
        <is>
          <t>OrdID-2019-0006351</t>
        </is>
      </c>
      <c r="C635" s="1" t="n">
        <v>43797</v>
      </c>
      <c r="D635" s="1" t="n">
        <v>43798</v>
      </c>
      <c r="E635" t="inlineStr">
        <is>
          <t>Pick up</t>
        </is>
      </c>
      <c r="F635" t="inlineStr">
        <is>
          <t>CustID- 401</t>
        </is>
      </c>
      <c r="G635" t="inlineStr">
        <is>
          <t>Selorm Addo</t>
        </is>
      </c>
      <c r="H635" t="inlineStr">
        <is>
          <t>Consumer</t>
        </is>
      </c>
      <c r="I635" t="inlineStr">
        <is>
          <t>Tamale</t>
        </is>
      </c>
      <c r="J635" t="inlineStr">
        <is>
          <t>Ghana</t>
        </is>
      </c>
      <c r="K635" t="inlineStr">
        <is>
          <t>Northern</t>
        </is>
      </c>
      <c r="L635" t="inlineStr">
        <is>
          <t>ProdID-28000011</t>
        </is>
      </c>
      <c r="M635" t="inlineStr">
        <is>
          <t>Electronics</t>
        </is>
      </c>
      <c r="N635" t="inlineStr">
        <is>
          <t>Accessories_Supplies</t>
        </is>
      </c>
      <c r="O635" t="inlineStr">
        <is>
          <t>Power Supply Module for HKC 401-2K201-D4211 HKL-480201/500201/550201 Accessories</t>
        </is>
      </c>
      <c r="P635" s="18" t="n">
        <v>322</v>
      </c>
      <c r="Q635" t="n">
        <v>3220</v>
      </c>
      <c r="R635" s="18" t="n">
        <v>435</v>
      </c>
      <c r="S635" s="10" t="n">
        <v>0.06941587715621281</v>
      </c>
      <c r="T635" s="18">
        <f>Q635*R635</f>
        <v/>
      </c>
      <c r="U635" s="18">
        <f>P635*Q635</f>
        <v/>
      </c>
      <c r="V635" s="18">
        <f>T635-U635</f>
        <v/>
      </c>
      <c r="W635" s="16">
        <f>(V635/T635)*100</f>
        <v/>
      </c>
    </row>
    <row r="636">
      <c r="A636" t="n">
        <v>636</v>
      </c>
      <c r="B636" t="inlineStr">
        <is>
          <t>OrdID-2019-0006361</t>
        </is>
      </c>
      <c r="C636" s="1" t="n">
        <v>43798</v>
      </c>
      <c r="D636" s="1" t="n">
        <v>43801</v>
      </c>
      <c r="E636" t="inlineStr">
        <is>
          <t>2-3 Day</t>
        </is>
      </c>
      <c r="F636" t="inlineStr">
        <is>
          <t>CustID- 372</t>
        </is>
      </c>
      <c r="G636" t="inlineStr">
        <is>
          <t>Antwi Frimpong</t>
        </is>
      </c>
      <c r="H636" t="inlineStr">
        <is>
          <t>Corporate</t>
        </is>
      </c>
      <c r="I636" t="inlineStr">
        <is>
          <t>Akatsi</t>
        </is>
      </c>
      <c r="J636" t="inlineStr">
        <is>
          <t>Ghana</t>
        </is>
      </c>
      <c r="K636" t="inlineStr">
        <is>
          <t>Volta</t>
        </is>
      </c>
      <c r="L636" t="inlineStr">
        <is>
          <t>ProdID-28001091</t>
        </is>
      </c>
      <c r="M636" t="inlineStr">
        <is>
          <t>Phone_Tablets</t>
        </is>
      </c>
      <c r="N636" t="inlineStr">
        <is>
          <t>Telephones_Accessories</t>
        </is>
      </c>
      <c r="O636" t="inlineStr">
        <is>
          <t>Power Gear In-Line Network Coupler, Connects RJ45 Ethernet Cables to Modems, Routers, Hubs</t>
        </is>
      </c>
      <c r="P636" s="18" t="n">
        <v>466</v>
      </c>
      <c r="Q636" t="n">
        <v>4660</v>
      </c>
      <c r="R636" s="18" t="n">
        <v>644</v>
      </c>
      <c r="S636" s="10" t="n">
        <v>0.1289920198149357</v>
      </c>
      <c r="T636" s="18">
        <f>Q636*R636</f>
        <v/>
      </c>
      <c r="U636" s="18">
        <f>P636*Q636</f>
        <v/>
      </c>
      <c r="V636" s="18">
        <f>T636-U636</f>
        <v/>
      </c>
      <c r="W636" s="16">
        <f>(V636/T636)*100</f>
        <v/>
      </c>
    </row>
    <row r="637">
      <c r="A637" t="n">
        <v>637</v>
      </c>
      <c r="B637" t="inlineStr">
        <is>
          <t>OrdID-2019-0006371</t>
        </is>
      </c>
      <c r="C637" s="1" t="n">
        <v>43799</v>
      </c>
      <c r="D637" s="1" t="n">
        <v>43806</v>
      </c>
      <c r="E637" t="inlineStr">
        <is>
          <t>5-7 Day</t>
        </is>
      </c>
      <c r="F637" t="inlineStr">
        <is>
          <t>CustID- 245</t>
        </is>
      </c>
      <c r="G637" t="inlineStr">
        <is>
          <t>Tetteyfio Akuyoo</t>
        </is>
      </c>
      <c r="H637" t="inlineStr">
        <is>
          <t>Corporate</t>
        </is>
      </c>
      <c r="I637" t="inlineStr">
        <is>
          <t>Dzodze</t>
        </is>
      </c>
      <c r="J637" t="inlineStr">
        <is>
          <t>Ghana</t>
        </is>
      </c>
      <c r="K637" t="inlineStr">
        <is>
          <t>Volta</t>
        </is>
      </c>
      <c r="L637" t="inlineStr">
        <is>
          <t>ProdID-28000251</t>
        </is>
      </c>
      <c r="M637" t="inlineStr">
        <is>
          <t>Phone_Tablets</t>
        </is>
      </c>
      <c r="N637" t="inlineStr">
        <is>
          <t>Mobile Phones</t>
        </is>
      </c>
      <c r="O637" t="inlineStr">
        <is>
          <t>LG V40 128GB - GSM Unlocked Smartphone Choose color Excellent Condition</t>
        </is>
      </c>
      <c r="P637" s="18" t="n">
        <v>3215</v>
      </c>
      <c r="Q637" t="n">
        <v>32150</v>
      </c>
      <c r="R637" s="18" t="n">
        <v>4277</v>
      </c>
      <c r="S637" s="10" t="n">
        <v>0.00588833372684771</v>
      </c>
      <c r="T637" s="18">
        <f>Q637*R637</f>
        <v/>
      </c>
      <c r="U637" s="18">
        <f>P637*Q637</f>
        <v/>
      </c>
      <c r="V637" s="18">
        <f>T637-U637</f>
        <v/>
      </c>
      <c r="W637" s="16">
        <f>(V637/T637)*100</f>
        <v/>
      </c>
    </row>
    <row r="638">
      <c r="A638" t="n">
        <v>638</v>
      </c>
      <c r="B638" t="inlineStr">
        <is>
          <t>OrdID-2019-0006381</t>
        </is>
      </c>
      <c r="C638" s="1" t="n">
        <v>43801</v>
      </c>
      <c r="D638" s="1" t="n">
        <v>43802</v>
      </c>
      <c r="E638" t="inlineStr">
        <is>
          <t>Express 1 Day</t>
        </is>
      </c>
      <c r="F638" t="inlineStr">
        <is>
          <t>CustID- 572</t>
        </is>
      </c>
      <c r="G638" t="inlineStr">
        <is>
          <t>Akua Boatemaa</t>
        </is>
      </c>
      <c r="H638" t="inlineStr">
        <is>
          <t>Corporate</t>
        </is>
      </c>
      <c r="I638" t="inlineStr">
        <is>
          <t>Mim</t>
        </is>
      </c>
      <c r="J638" t="inlineStr">
        <is>
          <t>Ghana</t>
        </is>
      </c>
      <c r="K638" t="inlineStr">
        <is>
          <t>Brong-Ahafo</t>
        </is>
      </c>
      <c r="L638" t="inlineStr">
        <is>
          <t>ProdID-28000801</t>
        </is>
      </c>
      <c r="M638" t="inlineStr">
        <is>
          <t>Home_Office</t>
        </is>
      </c>
      <c r="N638" t="inlineStr">
        <is>
          <t>Home_Kitchen</t>
        </is>
      </c>
      <c r="O638" t="inlineStr">
        <is>
          <t>Plastic Storage Bowl Set - 17 Pieces Green</t>
        </is>
      </c>
      <c r="P638" s="18" t="n">
        <v>2559</v>
      </c>
      <c r="Q638" t="n">
        <v>25590</v>
      </c>
      <c r="R638" s="18" t="n">
        <v>2919</v>
      </c>
      <c r="S638" s="10" t="n">
        <v>0.03</v>
      </c>
      <c r="T638" s="18">
        <f>Q638*R638</f>
        <v/>
      </c>
      <c r="U638" s="18">
        <f>P638*Q638</f>
        <v/>
      </c>
      <c r="V638" s="18">
        <f>T638-U638</f>
        <v/>
      </c>
      <c r="W638" s="16">
        <f>(V638/T638)*100</f>
        <v/>
      </c>
    </row>
    <row r="639">
      <c r="A639" t="n">
        <v>639</v>
      </c>
      <c r="B639" t="inlineStr">
        <is>
          <t>OrdID-2019-0006391</t>
        </is>
      </c>
      <c r="C639" s="1" t="n">
        <v>43802</v>
      </c>
      <c r="D639" s="1" t="n">
        <v>43803</v>
      </c>
      <c r="E639" t="inlineStr">
        <is>
          <t>Express 1 Day</t>
        </is>
      </c>
      <c r="F639" t="inlineStr">
        <is>
          <t>CustID- 254</t>
        </is>
      </c>
      <c r="G639" t="inlineStr">
        <is>
          <t>Krobo Edusei</t>
        </is>
      </c>
      <c r="H639" t="inlineStr">
        <is>
          <t>Corporate</t>
        </is>
      </c>
      <c r="I639" t="inlineStr">
        <is>
          <t>Tarkwa</t>
        </is>
      </c>
      <c r="J639" t="inlineStr">
        <is>
          <t>Ghana</t>
        </is>
      </c>
      <c r="K639" t="inlineStr">
        <is>
          <t>Western</t>
        </is>
      </c>
      <c r="L639" t="inlineStr">
        <is>
          <t>ProdID-28001091</t>
        </is>
      </c>
      <c r="M639" t="inlineStr">
        <is>
          <t>Phone_Tablets</t>
        </is>
      </c>
      <c r="N639" t="inlineStr">
        <is>
          <t>Telephones_Accessories</t>
        </is>
      </c>
      <c r="O639" t="inlineStr">
        <is>
          <t>Power Gear In-Line Network Coupler, Connects RJ45 Ethernet Cables to Modems, Routers, Hubs</t>
        </is>
      </c>
      <c r="P639" s="18" t="n">
        <v>466</v>
      </c>
      <c r="Q639" t="n">
        <v>4660</v>
      </c>
      <c r="R639" s="18" t="n">
        <v>644</v>
      </c>
      <c r="S639" s="10" t="n">
        <v>0.1289920198149357</v>
      </c>
      <c r="T639" s="18">
        <f>Q639*R639</f>
        <v/>
      </c>
      <c r="U639" s="18">
        <f>P639*Q639</f>
        <v/>
      </c>
      <c r="V639" s="18">
        <f>T639-U639</f>
        <v/>
      </c>
      <c r="W639" s="16">
        <f>(V639/T639)*100</f>
        <v/>
      </c>
    </row>
    <row r="640">
      <c r="A640" t="n">
        <v>640</v>
      </c>
      <c r="B640" t="inlineStr">
        <is>
          <t>OrdID-2019-0006401</t>
        </is>
      </c>
      <c r="C640" s="1" t="n">
        <v>43804</v>
      </c>
      <c r="D640" s="1" t="n">
        <v>43809</v>
      </c>
      <c r="E640" t="inlineStr">
        <is>
          <t>5-7 Day</t>
        </is>
      </c>
      <c r="F640" t="inlineStr">
        <is>
          <t>CustID- 254</t>
        </is>
      </c>
      <c r="G640" t="inlineStr">
        <is>
          <t>Krobo Edusei</t>
        </is>
      </c>
      <c r="H640" t="inlineStr">
        <is>
          <t>Corporate</t>
        </is>
      </c>
      <c r="I640" t="inlineStr">
        <is>
          <t>Tarkwa</t>
        </is>
      </c>
      <c r="J640" t="inlineStr">
        <is>
          <t>Ghana</t>
        </is>
      </c>
      <c r="K640" t="inlineStr">
        <is>
          <t>Western</t>
        </is>
      </c>
      <c r="L640" t="inlineStr">
        <is>
          <t>ProdID-28001311</t>
        </is>
      </c>
      <c r="M640" t="inlineStr">
        <is>
          <t>Electronics</t>
        </is>
      </c>
      <c r="N640" t="inlineStr">
        <is>
          <t>Wearable Technology</t>
        </is>
      </c>
      <c r="O640" t="inlineStr">
        <is>
          <t>Samsung Galaxy Gear Fit 2 Pro Fitness Watch SM-R365 (Small) Smartwatch - Black</t>
        </is>
      </c>
      <c r="P640" s="18" t="n">
        <v>711</v>
      </c>
      <c r="Q640" t="n">
        <v>7110</v>
      </c>
      <c r="R640" s="18" t="n">
        <v>1018</v>
      </c>
      <c r="S640" s="10" t="n">
        <v>0.01602743310948776</v>
      </c>
      <c r="T640" s="18">
        <f>Q640*R640</f>
        <v/>
      </c>
      <c r="U640" s="18">
        <f>P640*Q640</f>
        <v/>
      </c>
      <c r="V640" s="18">
        <f>T640-U640</f>
        <v/>
      </c>
      <c r="W640" s="16">
        <f>(V640/T640)*100</f>
        <v/>
      </c>
    </row>
    <row r="641">
      <c r="A641" t="n">
        <v>641</v>
      </c>
      <c r="B641" t="inlineStr">
        <is>
          <t>OrdID-2019-0006411</t>
        </is>
      </c>
      <c r="C641" s="1" t="n">
        <v>43805</v>
      </c>
      <c r="D641" s="1" t="n">
        <v>43810</v>
      </c>
      <c r="E641" t="inlineStr">
        <is>
          <t>5-7 Day</t>
        </is>
      </c>
      <c r="F641" t="inlineStr">
        <is>
          <t>CustID- 030</t>
        </is>
      </c>
      <c r="G641" t="inlineStr">
        <is>
          <t>Cecilia Esi</t>
        </is>
      </c>
      <c r="H641" t="inlineStr">
        <is>
          <t>Home Office</t>
        </is>
      </c>
      <c r="I641" t="inlineStr">
        <is>
          <t>Ahwiaa</t>
        </is>
      </c>
      <c r="J641" t="inlineStr">
        <is>
          <t>Ghana</t>
        </is>
      </c>
      <c r="K641" t="inlineStr">
        <is>
          <t>Ashanti</t>
        </is>
      </c>
      <c r="L641" t="inlineStr">
        <is>
          <t>ProdID-28000971</t>
        </is>
      </c>
      <c r="M641" t="inlineStr">
        <is>
          <t>Phone_Tablets</t>
        </is>
      </c>
      <c r="N641" t="inlineStr">
        <is>
          <t>Telephones_Accessories</t>
        </is>
      </c>
      <c r="O641" t="inlineStr">
        <is>
          <t>Two Way Telephone Splitters,Uvital Male to 2 Female Converter Cable RJ11 6P4C Telephone</t>
        </is>
      </c>
      <c r="P641" s="18" t="n">
        <v>335</v>
      </c>
      <c r="Q641" t="n">
        <v>3350</v>
      </c>
      <c r="R641" s="18" t="n">
        <v>450</v>
      </c>
      <c r="S641" s="10" t="n">
        <v>0.01827303099515649</v>
      </c>
      <c r="T641" s="18">
        <f>Q641*R641</f>
        <v/>
      </c>
      <c r="U641" s="18">
        <f>P641*Q641</f>
        <v/>
      </c>
      <c r="V641" s="18">
        <f>T641-U641</f>
        <v/>
      </c>
      <c r="W641" s="16">
        <f>(V641/T641)*100</f>
        <v/>
      </c>
    </row>
    <row r="642">
      <c r="A642" t="n">
        <v>642</v>
      </c>
      <c r="B642" t="inlineStr">
        <is>
          <t>OrdID-2019-0006421</t>
        </is>
      </c>
      <c r="C642" s="1" t="n">
        <v>43806</v>
      </c>
      <c r="D642" s="1" t="n">
        <v>43809</v>
      </c>
      <c r="E642" t="inlineStr">
        <is>
          <t>2-3 Day</t>
        </is>
      </c>
      <c r="F642" t="inlineStr">
        <is>
          <t>CustID- 572</t>
        </is>
      </c>
      <c r="G642" t="inlineStr">
        <is>
          <t>Akua Boatemaa</t>
        </is>
      </c>
      <c r="H642" t="inlineStr">
        <is>
          <t>Corporate</t>
        </is>
      </c>
      <c r="I642" t="inlineStr">
        <is>
          <t>Mim</t>
        </is>
      </c>
      <c r="J642" t="inlineStr">
        <is>
          <t>Ghana</t>
        </is>
      </c>
      <c r="K642" t="inlineStr">
        <is>
          <t>Brong-Ahafo</t>
        </is>
      </c>
      <c r="L642" t="inlineStr">
        <is>
          <t>ProdID-28001151</t>
        </is>
      </c>
      <c r="M642" t="inlineStr">
        <is>
          <t>Electronics</t>
        </is>
      </c>
      <c r="N642" t="inlineStr">
        <is>
          <t>Television</t>
        </is>
      </c>
      <c r="O642" t="inlineStr">
        <is>
          <t>Vintage Casio JY-10 2" Portable LCD Color Television with Case</t>
        </is>
      </c>
      <c r="P642" s="18" t="n">
        <v>4713</v>
      </c>
      <c r="Q642" t="n">
        <v>47130</v>
      </c>
      <c r="R642" s="18" t="n">
        <v>6270</v>
      </c>
      <c r="S642" s="10" t="n">
        <v>0.003753281634155767</v>
      </c>
      <c r="T642" s="18">
        <f>Q642*R642</f>
        <v/>
      </c>
      <c r="U642" s="18">
        <f>P642*Q642</f>
        <v/>
      </c>
      <c r="V642" s="18">
        <f>T642-U642</f>
        <v/>
      </c>
      <c r="W642" s="16">
        <f>(V642/T642)*100</f>
        <v/>
      </c>
    </row>
    <row r="643">
      <c r="A643" t="n">
        <v>643</v>
      </c>
      <c r="B643" t="inlineStr">
        <is>
          <t>OrdID-2019-0006431</t>
        </is>
      </c>
      <c r="C643" s="1" t="n">
        <v>43807</v>
      </c>
      <c r="D643" s="1" t="n">
        <v>43812</v>
      </c>
      <c r="E643" t="inlineStr">
        <is>
          <t>5-7 Day</t>
        </is>
      </c>
      <c r="F643" t="inlineStr">
        <is>
          <t>CustID- 214</t>
        </is>
      </c>
      <c r="G643" t="inlineStr">
        <is>
          <t>Priscilla Mintah</t>
        </is>
      </c>
      <c r="H643" t="inlineStr">
        <is>
          <t>Consumer</t>
        </is>
      </c>
      <c r="I643" t="inlineStr">
        <is>
          <t>Tamale</t>
        </is>
      </c>
      <c r="J643" t="inlineStr">
        <is>
          <t>Ghana</t>
        </is>
      </c>
      <c r="K643" t="inlineStr">
        <is>
          <t>Northern</t>
        </is>
      </c>
      <c r="L643" t="inlineStr">
        <is>
          <t>ProdID-28000441</t>
        </is>
      </c>
      <c r="M643" t="inlineStr">
        <is>
          <t>Phone_Tablets</t>
        </is>
      </c>
      <c r="N643" t="inlineStr">
        <is>
          <t>Laptop_Desktop accessories</t>
        </is>
      </c>
      <c r="O643" t="inlineStr">
        <is>
          <t>N Logitech G230 Stereo Gaming Noise-cancelling Wired Headset (981-000541)</t>
        </is>
      </c>
      <c r="P643" s="18" t="n">
        <v>692</v>
      </c>
      <c r="Q643" t="n">
        <v>6920</v>
      </c>
      <c r="R643" s="18" t="n">
        <v>997</v>
      </c>
      <c r="S643" s="10" t="n">
        <v>0.05513941094440267</v>
      </c>
      <c r="T643" s="18">
        <f>Q643*R643</f>
        <v/>
      </c>
      <c r="U643" s="18">
        <f>P643*Q643</f>
        <v/>
      </c>
      <c r="V643" s="18">
        <f>T643-U643</f>
        <v/>
      </c>
      <c r="W643" s="16">
        <f>(V643/T643)*100</f>
        <v/>
      </c>
    </row>
    <row r="644">
      <c r="A644" t="n">
        <v>644</v>
      </c>
      <c r="B644" t="inlineStr">
        <is>
          <t>OrdID-2019-0006441</t>
        </is>
      </c>
      <c r="C644" s="1" t="n">
        <v>43810</v>
      </c>
      <c r="D644" s="1" t="n">
        <v>43816</v>
      </c>
      <c r="E644" t="inlineStr">
        <is>
          <t>5-7 Day</t>
        </is>
      </c>
      <c r="F644" t="inlineStr">
        <is>
          <t>CustID- 397</t>
        </is>
      </c>
      <c r="G644" t="inlineStr">
        <is>
          <t>Godred Gyimah</t>
        </is>
      </c>
      <c r="H644" t="inlineStr">
        <is>
          <t>Corporate</t>
        </is>
      </c>
      <c r="I644" t="inlineStr">
        <is>
          <t xml:space="preserve">Ashaiman </t>
        </is>
      </c>
      <c r="J644" t="inlineStr">
        <is>
          <t>Ghana</t>
        </is>
      </c>
      <c r="K644" t="inlineStr">
        <is>
          <t>Greater Accra</t>
        </is>
      </c>
      <c r="L644" t="inlineStr">
        <is>
          <t>ProdID-28000891</t>
        </is>
      </c>
      <c r="M644" t="inlineStr">
        <is>
          <t>Phone_Tablets</t>
        </is>
      </c>
      <c r="N644" t="inlineStr">
        <is>
          <t>Telephones_Accessories</t>
        </is>
      </c>
      <c r="O644" t="inlineStr">
        <is>
          <t>Plantronics Blackwire C225 Headset</t>
        </is>
      </c>
      <c r="P644" s="18" t="n">
        <v>580</v>
      </c>
      <c r="Q644" t="n">
        <v>5800</v>
      </c>
      <c r="R644" s="18" t="n">
        <v>720</v>
      </c>
      <c r="S644" s="10" t="n">
        <v>0.06</v>
      </c>
      <c r="T644" s="18">
        <f>Q644*R644</f>
        <v/>
      </c>
      <c r="U644" s="18">
        <f>P644*Q644</f>
        <v/>
      </c>
      <c r="V644" s="18">
        <f>T644-U644</f>
        <v/>
      </c>
      <c r="W644" s="16">
        <f>(V644/T644)*100</f>
        <v/>
      </c>
    </row>
    <row r="645">
      <c r="A645" t="n">
        <v>645</v>
      </c>
      <c r="B645" t="inlineStr">
        <is>
          <t>OrdID-2019-0006451</t>
        </is>
      </c>
      <c r="C645" s="1" t="n">
        <v>43810</v>
      </c>
      <c r="D645" s="1" t="n">
        <v>43816</v>
      </c>
      <c r="E645" t="inlineStr">
        <is>
          <t>5-7 Day</t>
        </is>
      </c>
      <c r="F645" t="inlineStr">
        <is>
          <t>CustID- 102</t>
        </is>
      </c>
      <c r="G645" t="inlineStr">
        <is>
          <t>Owusu Sekyere</t>
        </is>
      </c>
      <c r="H645" t="inlineStr">
        <is>
          <t>Corporate</t>
        </is>
      </c>
      <c r="I645" t="inlineStr">
        <is>
          <t>Tamale</t>
        </is>
      </c>
      <c r="J645" t="inlineStr">
        <is>
          <t>Ghana</t>
        </is>
      </c>
      <c r="K645" t="inlineStr">
        <is>
          <t>Northern</t>
        </is>
      </c>
      <c r="L645" t="inlineStr">
        <is>
          <t>ProdID-28000641</t>
        </is>
      </c>
      <c r="M645" t="inlineStr">
        <is>
          <t>Phone_Tablets</t>
        </is>
      </c>
      <c r="N645" t="inlineStr">
        <is>
          <t>Telephones_Accessories</t>
        </is>
      </c>
      <c r="O645" t="inlineStr">
        <is>
          <t>iMBAPrice 50 Feet Long Telephone Extension Cord Phone Cable Line Wire - White</t>
        </is>
      </c>
      <c r="P645" s="18" t="n">
        <v>696</v>
      </c>
      <c r="Q645" t="n">
        <v>6960</v>
      </c>
      <c r="R645" s="18" t="n">
        <v>843</v>
      </c>
      <c r="S645" s="10" t="n">
        <v>0.02</v>
      </c>
      <c r="T645" s="18">
        <f>Q645*R645</f>
        <v/>
      </c>
      <c r="U645" s="18">
        <f>P645*Q645</f>
        <v/>
      </c>
      <c r="V645" s="18">
        <f>T645-U645</f>
        <v/>
      </c>
      <c r="W645" s="16">
        <f>(V645/T645)*100</f>
        <v/>
      </c>
    </row>
    <row r="646">
      <c r="A646" t="n">
        <v>646</v>
      </c>
      <c r="B646" t="inlineStr">
        <is>
          <t>OrdID-2019-0006461</t>
        </is>
      </c>
      <c r="C646" s="1" t="n">
        <v>43811</v>
      </c>
      <c r="D646" s="1" t="n">
        <v>43811</v>
      </c>
      <c r="E646" t="inlineStr">
        <is>
          <t>Pick up</t>
        </is>
      </c>
      <c r="F646" t="inlineStr">
        <is>
          <t>CustID- 152</t>
        </is>
      </c>
      <c r="G646" t="inlineStr">
        <is>
          <t>Okyere Mintah</t>
        </is>
      </c>
      <c r="H646" t="inlineStr">
        <is>
          <t>Corporate</t>
        </is>
      </c>
      <c r="I646" t="inlineStr">
        <is>
          <t>Koforidua</t>
        </is>
      </c>
      <c r="J646" t="inlineStr">
        <is>
          <t>Ghana</t>
        </is>
      </c>
      <c r="K646" t="inlineStr">
        <is>
          <t>Eastern</t>
        </is>
      </c>
      <c r="L646" t="inlineStr">
        <is>
          <t>ProdID-28000451</t>
        </is>
      </c>
      <c r="M646" t="inlineStr">
        <is>
          <t>Phone_Tablets</t>
        </is>
      </c>
      <c r="N646" t="inlineStr">
        <is>
          <t>Laptop_Desktop accessories</t>
        </is>
      </c>
      <c r="O646" t="inlineStr">
        <is>
          <t>Logitech H110 Stereo Headset with Noise Cancelling Microphone</t>
        </is>
      </c>
      <c r="P646" s="18" t="n">
        <v>595</v>
      </c>
      <c r="Q646" t="n">
        <v>5950</v>
      </c>
      <c r="R646" s="18" t="n">
        <v>667</v>
      </c>
      <c r="S646" s="10" t="n">
        <v>0</v>
      </c>
      <c r="T646" s="18">
        <f>Q646*R646</f>
        <v/>
      </c>
      <c r="U646" s="18">
        <f>P646*Q646</f>
        <v/>
      </c>
      <c r="V646" s="18">
        <f>T646-U646</f>
        <v/>
      </c>
      <c r="W646" s="16">
        <f>(V646/T646)*100</f>
        <v/>
      </c>
    </row>
    <row r="647">
      <c r="A647" t="n">
        <v>647</v>
      </c>
      <c r="B647" t="inlineStr">
        <is>
          <t>OrdID-2019-0006471</t>
        </is>
      </c>
      <c r="C647" s="1" t="n">
        <v>43811</v>
      </c>
      <c r="D647" s="1" t="n">
        <v>43814</v>
      </c>
      <c r="E647" t="inlineStr">
        <is>
          <t>2-3 Day</t>
        </is>
      </c>
      <c r="F647" t="inlineStr">
        <is>
          <t>CustID- 030</t>
        </is>
      </c>
      <c r="G647" t="inlineStr">
        <is>
          <t>Cecilia Esi</t>
        </is>
      </c>
      <c r="H647" t="inlineStr">
        <is>
          <t>Home Office</t>
        </is>
      </c>
      <c r="I647" t="inlineStr">
        <is>
          <t>Ahwiaa</t>
        </is>
      </c>
      <c r="J647" t="inlineStr">
        <is>
          <t>Ghana</t>
        </is>
      </c>
      <c r="K647" t="inlineStr">
        <is>
          <t>Ashanti</t>
        </is>
      </c>
      <c r="L647" t="inlineStr">
        <is>
          <t>ProdID-28000541</t>
        </is>
      </c>
      <c r="M647" t="inlineStr">
        <is>
          <t>Home_Office</t>
        </is>
      </c>
      <c r="N647" t="inlineStr">
        <is>
          <t>Home_Kitchen</t>
        </is>
      </c>
      <c r="O647" t="inlineStr">
        <is>
          <t>ICONA ILK - 100 SS Effective Electric Kettle - 1.8 Litres - Silver</t>
        </is>
      </c>
      <c r="P647" s="18" t="n">
        <v>1338</v>
      </c>
      <c r="Q647" t="n">
        <v>13380</v>
      </c>
      <c r="R647" s="18" t="n">
        <v>1887</v>
      </c>
      <c r="S647" s="10" t="n">
        <v>0.1133098821943012</v>
      </c>
      <c r="T647" s="18">
        <f>Q647*R647</f>
        <v/>
      </c>
      <c r="U647" s="18">
        <f>P647*Q647</f>
        <v/>
      </c>
      <c r="V647" s="18">
        <f>T647-U647</f>
        <v/>
      </c>
      <c r="W647" s="16">
        <f>(V647/T647)*100</f>
        <v/>
      </c>
    </row>
    <row r="648">
      <c r="A648" t="n">
        <v>648</v>
      </c>
      <c r="B648" t="inlineStr">
        <is>
          <t>OrdID-2019-0006481</t>
        </is>
      </c>
      <c r="C648" s="1" t="n">
        <v>43811</v>
      </c>
      <c r="D648" s="1" t="n">
        <v>43813</v>
      </c>
      <c r="E648" t="inlineStr">
        <is>
          <t>Pick up</t>
        </is>
      </c>
      <c r="F648" t="inlineStr">
        <is>
          <t>CustID- 204</t>
        </is>
      </c>
      <c r="G648" t="inlineStr">
        <is>
          <t>Francis Mensah</t>
        </is>
      </c>
      <c r="H648" t="inlineStr">
        <is>
          <t>Consumer</t>
        </is>
      </c>
      <c r="I648" t="inlineStr">
        <is>
          <t>Tarkwa</t>
        </is>
      </c>
      <c r="J648" t="inlineStr">
        <is>
          <t>Ghana</t>
        </is>
      </c>
      <c r="K648" t="inlineStr">
        <is>
          <t>Western</t>
        </is>
      </c>
      <c r="L648" t="inlineStr">
        <is>
          <t>ProdID-28001251</t>
        </is>
      </c>
      <c r="M648" t="inlineStr">
        <is>
          <t>Home_Office</t>
        </is>
      </c>
      <c r="N648" t="inlineStr">
        <is>
          <t>Office Products</t>
        </is>
      </c>
      <c r="O648" t="inlineStr">
        <is>
          <t>DYMO Label Printer | LabelWriter 450 Direct Thermal Label Printer, Great for Labeling, Filing, Mailing, Barcodes and More, Home &amp; Office Organization</t>
        </is>
      </c>
      <c r="P648" s="18" t="n">
        <v>1882</v>
      </c>
      <c r="Q648" t="n">
        <v>18820</v>
      </c>
      <c r="R648" s="18" t="n">
        <v>2316</v>
      </c>
      <c r="S648" s="10" t="n">
        <v>0.01</v>
      </c>
      <c r="T648" s="18">
        <f>Q648*R648</f>
        <v/>
      </c>
      <c r="U648" s="18">
        <f>P648*Q648</f>
        <v/>
      </c>
      <c r="V648" s="18">
        <f>T648-U648</f>
        <v/>
      </c>
      <c r="W648" s="16">
        <f>(V648/T648)*100</f>
        <v/>
      </c>
    </row>
    <row r="649">
      <c r="A649" t="n">
        <v>649</v>
      </c>
      <c r="B649" t="inlineStr">
        <is>
          <t>OrdID-2019-0006491</t>
        </is>
      </c>
      <c r="C649" s="1" t="n">
        <v>43812</v>
      </c>
      <c r="D649" s="1" t="n">
        <v>43817</v>
      </c>
      <c r="E649" t="inlineStr">
        <is>
          <t>5-7 Day</t>
        </is>
      </c>
      <c r="F649" t="inlineStr">
        <is>
          <t>CustID- 152</t>
        </is>
      </c>
      <c r="G649" t="inlineStr">
        <is>
          <t>Okyere Mintah</t>
        </is>
      </c>
      <c r="H649" t="inlineStr">
        <is>
          <t>Corporate</t>
        </is>
      </c>
      <c r="I649" t="inlineStr">
        <is>
          <t>Koforidua</t>
        </is>
      </c>
      <c r="J649" t="inlineStr">
        <is>
          <t>Ghana</t>
        </is>
      </c>
      <c r="K649" t="inlineStr">
        <is>
          <t>Eastern</t>
        </is>
      </c>
      <c r="L649" t="inlineStr">
        <is>
          <t>ProdID-28001411</t>
        </is>
      </c>
      <c r="M649" t="inlineStr">
        <is>
          <t>Electronics</t>
        </is>
      </c>
      <c r="N649" t="inlineStr">
        <is>
          <t>Wearable Technology</t>
        </is>
      </c>
      <c r="O649" t="inlineStr">
        <is>
          <t>L15 Bluetooth Smart Watch Heart Rate Monitor LED Outdoor Sport Braclet Wristband</t>
        </is>
      </c>
      <c r="P649" s="18" t="n">
        <v>239</v>
      </c>
      <c r="Q649" t="n">
        <v>2390</v>
      </c>
      <c r="R649" s="18" t="n">
        <v>302</v>
      </c>
      <c r="S649" s="10" t="n">
        <v>0.11</v>
      </c>
      <c r="T649" s="18">
        <f>Q649*R649</f>
        <v/>
      </c>
      <c r="U649" s="18">
        <f>P649*Q649</f>
        <v/>
      </c>
      <c r="V649" s="18">
        <f>T649-U649</f>
        <v/>
      </c>
      <c r="W649" s="16">
        <f>(V649/T649)*100</f>
        <v/>
      </c>
    </row>
    <row r="650">
      <c r="A650" t="n">
        <v>650</v>
      </c>
      <c r="B650" t="inlineStr">
        <is>
          <t>OrdID-2019-0006501</t>
        </is>
      </c>
      <c r="C650" s="1" t="n">
        <v>43813</v>
      </c>
      <c r="D650" s="1" t="n">
        <v>43814</v>
      </c>
      <c r="E650" t="inlineStr">
        <is>
          <t>Pick up</t>
        </is>
      </c>
      <c r="F650" t="inlineStr">
        <is>
          <t>CustID- 214</t>
        </is>
      </c>
      <c r="G650" t="inlineStr">
        <is>
          <t>Priscilla Mintah</t>
        </is>
      </c>
      <c r="H650" t="inlineStr">
        <is>
          <t>Consumer</t>
        </is>
      </c>
      <c r="I650" t="inlineStr">
        <is>
          <t>Tamale</t>
        </is>
      </c>
      <c r="J650" t="inlineStr">
        <is>
          <t>Ghana</t>
        </is>
      </c>
      <c r="K650" t="inlineStr">
        <is>
          <t>Northern</t>
        </is>
      </c>
      <c r="L650" t="inlineStr">
        <is>
          <t>ProdID-28000101</t>
        </is>
      </c>
      <c r="M650" t="inlineStr">
        <is>
          <t>Home_Office</t>
        </is>
      </c>
      <c r="N650" t="inlineStr">
        <is>
          <t>Furniture</t>
        </is>
      </c>
      <c r="O650" t="inlineStr">
        <is>
          <t>Bean bag</t>
        </is>
      </c>
      <c r="P650" s="18" t="n">
        <v>394</v>
      </c>
      <c r="Q650" t="n">
        <v>3940</v>
      </c>
      <c r="R650" s="18" t="n">
        <v>544</v>
      </c>
      <c r="S650" s="10" t="n">
        <v>0.1166668774804791</v>
      </c>
      <c r="T650" s="18">
        <f>Q650*R650</f>
        <v/>
      </c>
      <c r="U650" s="18">
        <f>P650*Q650</f>
        <v/>
      </c>
      <c r="V650" s="18">
        <f>T650-U650</f>
        <v/>
      </c>
      <c r="W650" s="16">
        <f>(V650/T650)*100</f>
        <v/>
      </c>
    </row>
    <row r="651">
      <c r="A651" t="n">
        <v>651</v>
      </c>
      <c r="B651" t="inlineStr">
        <is>
          <t>OrdID-2019-0006511</t>
        </is>
      </c>
      <c r="C651" s="1" t="n">
        <v>43816</v>
      </c>
      <c r="D651" s="1" t="n">
        <v>43816</v>
      </c>
      <c r="E651" t="inlineStr">
        <is>
          <t>Pick up</t>
        </is>
      </c>
      <c r="F651" t="inlineStr">
        <is>
          <t>CustID- 557</t>
        </is>
      </c>
      <c r="G651" t="inlineStr">
        <is>
          <t>Ebenezer Darko</t>
        </is>
      </c>
      <c r="H651" t="inlineStr">
        <is>
          <t>Corporate</t>
        </is>
      </c>
      <c r="I651" t="inlineStr">
        <is>
          <t>Accra</t>
        </is>
      </c>
      <c r="J651" t="inlineStr">
        <is>
          <t>Ghana</t>
        </is>
      </c>
      <c r="K651" t="inlineStr">
        <is>
          <t>Greater Accra</t>
        </is>
      </c>
      <c r="L651" t="inlineStr">
        <is>
          <t>ProdID-28000791</t>
        </is>
      </c>
      <c r="M651" t="inlineStr">
        <is>
          <t>Electronics</t>
        </is>
      </c>
      <c r="N651" t="inlineStr">
        <is>
          <t>Radios_Transceivers</t>
        </is>
      </c>
      <c r="O651" t="inlineStr">
        <is>
          <t>Airtech MR356 50W UHF duplexer N-type connectors</t>
        </is>
      </c>
      <c r="P651" s="18" t="n">
        <v>1432</v>
      </c>
      <c r="Q651" t="n">
        <v>14320</v>
      </c>
      <c r="R651" s="18" t="n">
        <v>1962</v>
      </c>
      <c r="S651" s="10" t="n">
        <v>0.05249917042375725</v>
      </c>
      <c r="T651" s="18">
        <f>Q651*R651</f>
        <v/>
      </c>
      <c r="U651" s="18">
        <f>P651*Q651</f>
        <v/>
      </c>
      <c r="V651" s="18">
        <f>T651-U651</f>
        <v/>
      </c>
      <c r="W651" s="16">
        <f>(V651/T651)*100</f>
        <v/>
      </c>
    </row>
    <row r="652">
      <c r="A652" t="n">
        <v>652</v>
      </c>
      <c r="B652" t="inlineStr">
        <is>
          <t>OrdID-2019-0006521</t>
        </is>
      </c>
      <c r="C652" s="1" t="n">
        <v>43816</v>
      </c>
      <c r="D652" s="1" t="n">
        <v>43822</v>
      </c>
      <c r="E652" t="inlineStr">
        <is>
          <t>5-7 Day</t>
        </is>
      </c>
      <c r="F652" t="inlineStr">
        <is>
          <t>CustID- 030</t>
        </is>
      </c>
      <c r="G652" t="inlineStr">
        <is>
          <t>Cecilia Esi</t>
        </is>
      </c>
      <c r="H652" t="inlineStr">
        <is>
          <t>Home Office</t>
        </is>
      </c>
      <c r="I652" t="inlineStr">
        <is>
          <t>Ahwiaa</t>
        </is>
      </c>
      <c r="J652" t="inlineStr">
        <is>
          <t>Ghana</t>
        </is>
      </c>
      <c r="K652" t="inlineStr">
        <is>
          <t>Ashanti</t>
        </is>
      </c>
      <c r="L652" t="inlineStr">
        <is>
          <t>ProdID-28001311</t>
        </is>
      </c>
      <c r="M652" t="inlineStr">
        <is>
          <t>Electronics</t>
        </is>
      </c>
      <c r="N652" t="inlineStr">
        <is>
          <t>Wearable Technology</t>
        </is>
      </c>
      <c r="O652" t="inlineStr">
        <is>
          <t>Samsung Galaxy Gear Fit 2 Pro Fitness Watch SM-R365 (Small) Smartwatch - Black</t>
        </is>
      </c>
      <c r="P652" s="18" t="n">
        <v>711</v>
      </c>
      <c r="Q652" t="n">
        <v>7110</v>
      </c>
      <c r="R652" s="18" t="n">
        <v>1018</v>
      </c>
      <c r="S652" s="10" t="n">
        <v>0.01602743310948776</v>
      </c>
      <c r="T652" s="18">
        <f>Q652*R652</f>
        <v/>
      </c>
      <c r="U652" s="18">
        <f>P652*Q652</f>
        <v/>
      </c>
      <c r="V652" s="18">
        <f>T652-U652</f>
        <v/>
      </c>
      <c r="W652" s="16">
        <f>(V652/T652)*100</f>
        <v/>
      </c>
    </row>
    <row r="653">
      <c r="A653" t="n">
        <v>653</v>
      </c>
      <c r="B653" t="inlineStr">
        <is>
          <t>OrdID-2019-0006531</t>
        </is>
      </c>
      <c r="C653" s="1" t="n">
        <v>43817</v>
      </c>
      <c r="D653" s="1" t="n">
        <v>43822</v>
      </c>
      <c r="E653" t="inlineStr">
        <is>
          <t>5-7 Day</t>
        </is>
      </c>
      <c r="F653" t="inlineStr">
        <is>
          <t>CustID- 214</t>
        </is>
      </c>
      <c r="G653" t="inlineStr">
        <is>
          <t>Priscilla Mintah</t>
        </is>
      </c>
      <c r="H653" t="inlineStr">
        <is>
          <t>Consumer</t>
        </is>
      </c>
      <c r="I653" t="inlineStr">
        <is>
          <t>Tamale</t>
        </is>
      </c>
      <c r="J653" t="inlineStr">
        <is>
          <t>Ghana</t>
        </is>
      </c>
      <c r="K653" t="inlineStr">
        <is>
          <t>Northern</t>
        </is>
      </c>
      <c r="L653" t="inlineStr">
        <is>
          <t>ProdID-28000851</t>
        </is>
      </c>
      <c r="M653" t="inlineStr">
        <is>
          <t>Electronics</t>
        </is>
      </c>
      <c r="N653" t="inlineStr">
        <is>
          <t>Radios_Transceivers</t>
        </is>
      </c>
      <c r="O653" t="inlineStr">
        <is>
          <t>Simoco XFin UHF 420-470MHz trunking handportable c/w battery, charger &amp; antenna</t>
        </is>
      </c>
      <c r="P653" s="18" t="n">
        <v>228</v>
      </c>
      <c r="Q653" t="n">
        <v>2280</v>
      </c>
      <c r="R653" s="18" t="n">
        <v>299</v>
      </c>
      <c r="S653" s="10" t="n">
        <v>0.0527281148445574</v>
      </c>
      <c r="T653" s="18">
        <f>Q653*R653</f>
        <v/>
      </c>
      <c r="U653" s="18">
        <f>P653*Q653</f>
        <v/>
      </c>
      <c r="V653" s="18">
        <f>T653-U653</f>
        <v/>
      </c>
      <c r="W653" s="16">
        <f>(V653/T653)*100</f>
        <v/>
      </c>
    </row>
    <row r="654">
      <c r="A654" t="n">
        <v>654</v>
      </c>
      <c r="B654" t="inlineStr">
        <is>
          <t>OrdID-2019-0006541</t>
        </is>
      </c>
      <c r="C654" s="1" t="n">
        <v>43818</v>
      </c>
      <c r="D654" s="1" t="n">
        <v>43819</v>
      </c>
      <c r="E654" t="inlineStr">
        <is>
          <t>Express 1 Day</t>
        </is>
      </c>
      <c r="F654" t="inlineStr">
        <is>
          <t>CustID- 496</t>
        </is>
      </c>
      <c r="G654" t="inlineStr">
        <is>
          <t>Bridget Okyere</t>
        </is>
      </c>
      <c r="H654" t="inlineStr">
        <is>
          <t>Consumer</t>
        </is>
      </c>
      <c r="I654" t="inlineStr">
        <is>
          <t>Yendi</t>
        </is>
      </c>
      <c r="J654" t="inlineStr">
        <is>
          <t>Ghana</t>
        </is>
      </c>
      <c r="K654" t="inlineStr">
        <is>
          <t>Northern</t>
        </is>
      </c>
      <c r="L654" t="inlineStr">
        <is>
          <t>ProdID-28000531</t>
        </is>
      </c>
      <c r="M654" t="inlineStr">
        <is>
          <t>Phone_Tablets</t>
        </is>
      </c>
      <c r="N654" t="inlineStr">
        <is>
          <t>Telephones_Accessories</t>
        </is>
      </c>
      <c r="O654" t="inlineStr">
        <is>
          <t>Telephone Cord, Phone Cord, Handset Cord, Black, 2 Pack, Universally Compatible</t>
        </is>
      </c>
      <c r="P654" s="18" t="n">
        <v>553</v>
      </c>
      <c r="Q654" t="n">
        <v>5530</v>
      </c>
      <c r="R654" s="18" t="n">
        <v>780</v>
      </c>
      <c r="S654" s="10" t="n">
        <v>0.0398490197722743</v>
      </c>
      <c r="T654" s="18">
        <f>Q654*R654</f>
        <v/>
      </c>
      <c r="U654" s="18">
        <f>P654*Q654</f>
        <v/>
      </c>
      <c r="V654" s="18">
        <f>T654-U654</f>
        <v/>
      </c>
      <c r="W654" s="16">
        <f>(V654/T654)*100</f>
        <v/>
      </c>
    </row>
    <row r="655">
      <c r="A655" t="n">
        <v>655</v>
      </c>
      <c r="B655" t="inlineStr">
        <is>
          <t>OrdID-2019-0006551</t>
        </is>
      </c>
      <c r="C655" s="1" t="n">
        <v>43819</v>
      </c>
      <c r="D655" s="1" t="n">
        <v>43821</v>
      </c>
      <c r="E655" t="inlineStr">
        <is>
          <t>2-3 Day</t>
        </is>
      </c>
      <c r="F655" t="inlineStr">
        <is>
          <t>CustID- 186</t>
        </is>
      </c>
      <c r="G655" t="inlineStr">
        <is>
          <t>Elorm Nartey</t>
        </is>
      </c>
      <c r="H655" t="inlineStr">
        <is>
          <t>Corporate</t>
        </is>
      </c>
      <c r="I655" t="inlineStr">
        <is>
          <t>Suhum</t>
        </is>
      </c>
      <c r="J655" t="inlineStr">
        <is>
          <t>Ghana</t>
        </is>
      </c>
      <c r="K655" t="inlineStr">
        <is>
          <t>Eastern</t>
        </is>
      </c>
      <c r="L655" t="inlineStr">
        <is>
          <t>ProdID-28001321</t>
        </is>
      </c>
      <c r="M655" t="inlineStr">
        <is>
          <t>Home_Office</t>
        </is>
      </c>
      <c r="N655" t="inlineStr">
        <is>
          <t>Tools_Home Improvement</t>
        </is>
      </c>
      <c r="O655" t="inlineStr">
        <is>
          <t>BLACK+DECKER 20V MAX Cordless Drill / Driver#2</t>
        </is>
      </c>
      <c r="P655" s="18" t="n">
        <v>127</v>
      </c>
      <c r="Q655" t="n">
        <v>1270</v>
      </c>
      <c r="R655" s="18" t="n">
        <v>184</v>
      </c>
      <c r="S655" s="10" t="n">
        <v>0.002406835081375187</v>
      </c>
      <c r="T655" s="18">
        <f>Q655*R655</f>
        <v/>
      </c>
      <c r="U655" s="18">
        <f>P655*Q655</f>
        <v/>
      </c>
      <c r="V655" s="18">
        <f>T655-U655</f>
        <v/>
      </c>
      <c r="W655" s="16">
        <f>(V655/T655)*100</f>
        <v/>
      </c>
    </row>
    <row r="656">
      <c r="A656" t="n">
        <v>656</v>
      </c>
      <c r="B656" t="inlineStr">
        <is>
          <t>OrdID-2019-0006561</t>
        </is>
      </c>
      <c r="C656" s="1" t="n">
        <v>43819</v>
      </c>
      <c r="D656" s="1" t="n">
        <v>43821</v>
      </c>
      <c r="E656" t="inlineStr">
        <is>
          <t>Pick up</t>
        </is>
      </c>
      <c r="F656" t="inlineStr">
        <is>
          <t>CustID- 372</t>
        </is>
      </c>
      <c r="G656" t="inlineStr">
        <is>
          <t>Antwi Frimpong</t>
        </is>
      </c>
      <c r="H656" t="inlineStr">
        <is>
          <t>Corporate</t>
        </is>
      </c>
      <c r="I656" t="inlineStr">
        <is>
          <t>Akatsi</t>
        </is>
      </c>
      <c r="J656" t="inlineStr">
        <is>
          <t>Ghana</t>
        </is>
      </c>
      <c r="K656" t="inlineStr">
        <is>
          <t>Volta</t>
        </is>
      </c>
      <c r="L656" t="inlineStr">
        <is>
          <t>ProdID-28001081</t>
        </is>
      </c>
      <c r="M656" t="inlineStr">
        <is>
          <t>Home_Office</t>
        </is>
      </c>
      <c r="N656" t="inlineStr">
        <is>
          <t>Home_Kitchen</t>
        </is>
      </c>
      <c r="O656" t="inlineStr">
        <is>
          <t>400ML Anti-Bacterial Hand Sanitizer Bathroom smart Automatic Dispenser holder</t>
        </is>
      </c>
      <c r="P656" s="18" t="n">
        <v>2062</v>
      </c>
      <c r="Q656" t="n">
        <v>20620</v>
      </c>
      <c r="R656" s="18" t="n">
        <v>3053</v>
      </c>
      <c r="S656" s="10" t="n">
        <v>0.04839008055585906</v>
      </c>
      <c r="T656" s="18">
        <f>Q656*R656</f>
        <v/>
      </c>
      <c r="U656" s="18">
        <f>P656*Q656</f>
        <v/>
      </c>
      <c r="V656" s="18">
        <f>T656-U656</f>
        <v/>
      </c>
      <c r="W656" s="16">
        <f>(V656/T656)*100</f>
        <v/>
      </c>
    </row>
    <row r="657">
      <c r="A657" t="n">
        <v>657</v>
      </c>
      <c r="B657" t="inlineStr">
        <is>
          <t>OrdID-2019-0006571</t>
        </is>
      </c>
      <c r="C657" s="1" t="n">
        <v>43819</v>
      </c>
      <c r="D657" s="1" t="n">
        <v>43819</v>
      </c>
      <c r="E657" t="inlineStr">
        <is>
          <t>Pick up</t>
        </is>
      </c>
      <c r="F657" t="inlineStr">
        <is>
          <t>CustID- 175</t>
        </is>
      </c>
      <c r="G657" t="inlineStr">
        <is>
          <t>Nana Yaa</t>
        </is>
      </c>
      <c r="H657" t="inlineStr">
        <is>
          <t>Consumer</t>
        </is>
      </c>
      <c r="I657" t="inlineStr">
        <is>
          <t>Goaso</t>
        </is>
      </c>
      <c r="J657" t="inlineStr">
        <is>
          <t>Ghana</t>
        </is>
      </c>
      <c r="K657" t="inlineStr">
        <is>
          <t>Brong-Ahafo</t>
        </is>
      </c>
      <c r="L657" t="inlineStr">
        <is>
          <t>ProdID-28001241</t>
        </is>
      </c>
      <c r="M657" t="inlineStr">
        <is>
          <t>Electronics</t>
        </is>
      </c>
      <c r="N657" t="inlineStr">
        <is>
          <t>Wearable Technology</t>
        </is>
      </c>
      <c r="O657" t="inlineStr">
        <is>
          <t>Xiaomi Huami Amazfit Stratos Pace 2 Smart Watch with GPS English Version</t>
        </is>
      </c>
      <c r="P657" s="18" t="n">
        <v>773</v>
      </c>
      <c r="Q657" t="n">
        <v>7730</v>
      </c>
      <c r="R657" s="18" t="n">
        <v>1060</v>
      </c>
      <c r="S657" s="10" t="n">
        <v>0.01390409266992272</v>
      </c>
      <c r="T657" s="18">
        <f>Q657*R657</f>
        <v/>
      </c>
      <c r="U657" s="18">
        <f>P657*Q657</f>
        <v/>
      </c>
      <c r="V657" s="18">
        <f>T657-U657</f>
        <v/>
      </c>
      <c r="W657" s="16">
        <f>(V657/T657)*100</f>
        <v/>
      </c>
    </row>
    <row r="658">
      <c r="A658" t="n">
        <v>658</v>
      </c>
      <c r="B658" t="inlineStr">
        <is>
          <t>OrdID-2019-0006581</t>
        </is>
      </c>
      <c r="C658" s="1" t="n">
        <v>43821</v>
      </c>
      <c r="D658" s="1" t="n">
        <v>43824</v>
      </c>
      <c r="E658" t="inlineStr">
        <is>
          <t>2-3 Day</t>
        </is>
      </c>
      <c r="F658" t="inlineStr">
        <is>
          <t>CustID- 494</t>
        </is>
      </c>
      <c r="G658" t="inlineStr">
        <is>
          <t>Emmanuel Kwashie</t>
        </is>
      </c>
      <c r="H658" t="inlineStr">
        <is>
          <t>Consumer</t>
        </is>
      </c>
      <c r="I658" t="inlineStr">
        <is>
          <t>Mampong</t>
        </is>
      </c>
      <c r="J658" t="inlineStr">
        <is>
          <t>Ghana</t>
        </is>
      </c>
      <c r="K658" t="inlineStr">
        <is>
          <t>Ashanti</t>
        </is>
      </c>
      <c r="L658" t="inlineStr">
        <is>
          <t>ProdID-28000681</t>
        </is>
      </c>
      <c r="M658" t="inlineStr">
        <is>
          <t>Home_Office</t>
        </is>
      </c>
      <c r="N658" t="inlineStr">
        <is>
          <t>Home_Kitchen</t>
        </is>
      </c>
      <c r="O658" t="inlineStr">
        <is>
          <t>Scarlett Steam Iron - 1000W-1200W - White-Blue</t>
        </is>
      </c>
      <c r="P658" s="18" t="n">
        <v>1236</v>
      </c>
      <c r="Q658" t="n">
        <v>12360</v>
      </c>
      <c r="R658" s="18" t="n">
        <v>1657</v>
      </c>
      <c r="S658" s="10" t="n">
        <v>0.007643806485153866</v>
      </c>
      <c r="T658" s="18">
        <f>Q658*R658</f>
        <v/>
      </c>
      <c r="U658" s="18">
        <f>P658*Q658</f>
        <v/>
      </c>
      <c r="V658" s="18">
        <f>T658-U658</f>
        <v/>
      </c>
      <c r="W658" s="16">
        <f>(V658/T658)*100</f>
        <v/>
      </c>
    </row>
    <row r="659">
      <c r="A659" t="n">
        <v>659</v>
      </c>
      <c r="B659" t="inlineStr">
        <is>
          <t>OrdID-2019-0006591</t>
        </is>
      </c>
      <c r="C659" s="1" t="n">
        <v>43821</v>
      </c>
      <c r="D659" s="1" t="n">
        <v>43823</v>
      </c>
      <c r="E659" t="inlineStr">
        <is>
          <t>Pick up</t>
        </is>
      </c>
      <c r="F659" t="inlineStr">
        <is>
          <t>CustID- 254</t>
        </is>
      </c>
      <c r="G659" t="inlineStr">
        <is>
          <t>Krobo Edusei</t>
        </is>
      </c>
      <c r="H659" t="inlineStr">
        <is>
          <t>Corporate</t>
        </is>
      </c>
      <c r="I659" t="inlineStr">
        <is>
          <t>Tarkwa</t>
        </is>
      </c>
      <c r="J659" t="inlineStr">
        <is>
          <t>Ghana</t>
        </is>
      </c>
      <c r="K659" t="inlineStr">
        <is>
          <t>Western</t>
        </is>
      </c>
      <c r="L659" t="inlineStr">
        <is>
          <t>ProdID-28000531</t>
        </is>
      </c>
      <c r="M659" t="inlineStr">
        <is>
          <t>Phone_Tablets</t>
        </is>
      </c>
      <c r="N659" t="inlineStr">
        <is>
          <t>Telephones_Accessories</t>
        </is>
      </c>
      <c r="O659" t="inlineStr">
        <is>
          <t>Telephone Cord, Phone Cord, Handset Cord, Black, 2 Pack, Universally Compatible</t>
        </is>
      </c>
      <c r="P659" s="18" t="n">
        <v>553</v>
      </c>
      <c r="Q659" t="n">
        <v>5530</v>
      </c>
      <c r="R659" s="18" t="n">
        <v>780</v>
      </c>
      <c r="S659" s="10" t="n">
        <v>0.0398490197722743</v>
      </c>
      <c r="T659" s="18">
        <f>Q659*R659</f>
        <v/>
      </c>
      <c r="U659" s="18">
        <f>P659*Q659</f>
        <v/>
      </c>
      <c r="V659" s="18">
        <f>T659-U659</f>
        <v/>
      </c>
      <c r="W659" s="16">
        <f>(V659/T659)*100</f>
        <v/>
      </c>
    </row>
    <row r="660">
      <c r="A660" t="n">
        <v>660</v>
      </c>
      <c r="B660" t="inlineStr">
        <is>
          <t>OrdID-2019-0006601</t>
        </is>
      </c>
      <c r="C660" s="1" t="n">
        <v>43825</v>
      </c>
      <c r="D660" s="1" t="n">
        <v>43830</v>
      </c>
      <c r="E660" t="inlineStr">
        <is>
          <t>5-7 Day</t>
        </is>
      </c>
      <c r="F660" t="inlineStr">
        <is>
          <t>CustID- 401</t>
        </is>
      </c>
      <c r="G660" t="inlineStr">
        <is>
          <t>Selorm Addo</t>
        </is>
      </c>
      <c r="H660" t="inlineStr">
        <is>
          <t>Consumer</t>
        </is>
      </c>
      <c r="I660" t="inlineStr">
        <is>
          <t>Tamale</t>
        </is>
      </c>
      <c r="J660" t="inlineStr">
        <is>
          <t>Ghana</t>
        </is>
      </c>
      <c r="K660" t="inlineStr">
        <is>
          <t>Northern</t>
        </is>
      </c>
      <c r="L660" t="inlineStr">
        <is>
          <t>ProdID-28000641</t>
        </is>
      </c>
      <c r="M660" t="inlineStr">
        <is>
          <t>Phone_Tablets</t>
        </is>
      </c>
      <c r="N660" t="inlineStr">
        <is>
          <t>Telephones_Accessories</t>
        </is>
      </c>
      <c r="O660" t="inlineStr">
        <is>
          <t>iMBAPrice 50 Feet Long Telephone Extension Cord Phone Cable Line Wire - White</t>
        </is>
      </c>
      <c r="P660" s="18" t="n">
        <v>696</v>
      </c>
      <c r="Q660" t="n">
        <v>6960</v>
      </c>
      <c r="R660" s="18" t="n">
        <v>843</v>
      </c>
      <c r="S660" s="10" t="n">
        <v>0.02</v>
      </c>
      <c r="T660" s="18">
        <f>Q660*R660</f>
        <v/>
      </c>
      <c r="U660" s="18">
        <f>P660*Q660</f>
        <v/>
      </c>
      <c r="V660" s="18">
        <f>T660-U660</f>
        <v/>
      </c>
      <c r="W660" s="16">
        <f>(V660/T660)*100</f>
        <v/>
      </c>
    </row>
    <row r="661">
      <c r="A661" t="n">
        <v>661</v>
      </c>
      <c r="B661" t="inlineStr">
        <is>
          <t>OrdID-2019-0006611</t>
        </is>
      </c>
      <c r="C661" s="1" t="n">
        <v>43828</v>
      </c>
      <c r="D661" s="1" t="n">
        <v>43828</v>
      </c>
      <c r="E661" t="inlineStr">
        <is>
          <t>Pick up</t>
        </is>
      </c>
      <c r="F661" t="inlineStr">
        <is>
          <t>CustID- 210</t>
        </is>
      </c>
      <c r="G661" t="inlineStr">
        <is>
          <t>Justice Nyamekye</t>
        </is>
      </c>
      <c r="H661" t="inlineStr">
        <is>
          <t>Consumer</t>
        </is>
      </c>
      <c r="I661" t="inlineStr">
        <is>
          <t>Bolgatanga</t>
        </is>
      </c>
      <c r="J661" t="inlineStr">
        <is>
          <t>Ghana</t>
        </is>
      </c>
      <c r="K661" t="inlineStr">
        <is>
          <t>Upper East</t>
        </is>
      </c>
      <c r="L661" t="inlineStr">
        <is>
          <t>ProdID-28000171</t>
        </is>
      </c>
      <c r="M661" t="inlineStr">
        <is>
          <t>Electronics</t>
        </is>
      </c>
      <c r="N661" t="inlineStr">
        <is>
          <t>Accessories_Supplies</t>
        </is>
      </c>
      <c r="O661" t="inlineStr">
        <is>
          <t>TV One 1RK-4RU-PSU 4RU 250w Power supply and accessories</t>
        </is>
      </c>
      <c r="P661" s="18" t="n">
        <v>1121</v>
      </c>
      <c r="Q661" t="n">
        <v>11210</v>
      </c>
      <c r="R661" s="18" t="n">
        <v>1649</v>
      </c>
      <c r="S661" s="10" t="n">
        <v>0.07384959836802343</v>
      </c>
      <c r="T661" s="18">
        <f>Q661*R661</f>
        <v/>
      </c>
      <c r="U661" s="18">
        <f>P661*Q661</f>
        <v/>
      </c>
      <c r="V661" s="18">
        <f>T661-U661</f>
        <v/>
      </c>
      <c r="W661" s="16">
        <f>(V661/T661)*100</f>
        <v/>
      </c>
    </row>
    <row r="662">
      <c r="A662" t="n">
        <v>662</v>
      </c>
      <c r="B662" t="inlineStr">
        <is>
          <t>OrdID-2019-0006621</t>
        </is>
      </c>
      <c r="C662" s="1" t="n">
        <v>43829</v>
      </c>
      <c r="D662" s="1" t="n">
        <v>43830</v>
      </c>
      <c r="E662" t="inlineStr">
        <is>
          <t>Express 1 Day</t>
        </is>
      </c>
      <c r="F662" t="inlineStr">
        <is>
          <t>CustID- 453</t>
        </is>
      </c>
      <c r="G662" t="inlineStr">
        <is>
          <t>Osei Bonsu</t>
        </is>
      </c>
      <c r="H662" t="inlineStr">
        <is>
          <t>Corporate</t>
        </is>
      </c>
      <c r="I662" t="inlineStr">
        <is>
          <t>Tamale</t>
        </is>
      </c>
      <c r="J662" t="inlineStr">
        <is>
          <t>Ghana</t>
        </is>
      </c>
      <c r="K662" t="inlineStr">
        <is>
          <t>Northern</t>
        </is>
      </c>
      <c r="L662" t="inlineStr">
        <is>
          <t>ProdID-28000691</t>
        </is>
      </c>
      <c r="M662" t="inlineStr">
        <is>
          <t>Electronics</t>
        </is>
      </c>
      <c r="N662" t="inlineStr">
        <is>
          <t>Home Audio</t>
        </is>
      </c>
      <c r="O662" t="inlineStr">
        <is>
          <t>Pioneer VSX-451 AM/FM Pro-Logic Home Audio Stereo Receiver with remote</t>
        </is>
      </c>
      <c r="P662" s="18" t="n">
        <v>1421</v>
      </c>
      <c r="Q662" t="n">
        <v>14210</v>
      </c>
      <c r="R662" s="18" t="n">
        <v>2104</v>
      </c>
      <c r="S662" s="10" t="n">
        <v>0.1259512733533243</v>
      </c>
      <c r="T662" s="18">
        <f>Q662*R662</f>
        <v/>
      </c>
      <c r="U662" s="18">
        <f>P662*Q662</f>
        <v/>
      </c>
      <c r="V662" s="18">
        <f>T662-U662</f>
        <v/>
      </c>
      <c r="W662" s="16">
        <f>(V662/T662)*100</f>
        <v/>
      </c>
    </row>
    <row r="663">
      <c r="A663" t="n">
        <v>663</v>
      </c>
      <c r="B663" t="inlineStr">
        <is>
          <t>OrdID-2019-0006631</t>
        </is>
      </c>
      <c r="C663" s="1" t="n">
        <v>43829</v>
      </c>
      <c r="D663" s="1" t="n">
        <v>43830</v>
      </c>
      <c r="E663" t="inlineStr">
        <is>
          <t>Express 1 Day</t>
        </is>
      </c>
      <c r="F663" t="inlineStr">
        <is>
          <t>CustID- 525</t>
        </is>
      </c>
      <c r="G663" t="inlineStr">
        <is>
          <t>Peter Ankoma</t>
        </is>
      </c>
      <c r="H663" t="inlineStr">
        <is>
          <t>Consumer</t>
        </is>
      </c>
      <c r="I663" t="inlineStr">
        <is>
          <t>Axim</t>
        </is>
      </c>
      <c r="J663" t="inlineStr">
        <is>
          <t>Ghana</t>
        </is>
      </c>
      <c r="K663" t="inlineStr">
        <is>
          <t>Western</t>
        </is>
      </c>
      <c r="L663" t="inlineStr">
        <is>
          <t>ProdID-28000461</t>
        </is>
      </c>
      <c r="M663" t="inlineStr">
        <is>
          <t>Phone_Tablets</t>
        </is>
      </c>
      <c r="N663" t="inlineStr">
        <is>
          <t>Laptop_Desktop accessories</t>
        </is>
      </c>
      <c r="O663" t="inlineStr">
        <is>
          <t>6in1 Screen Cleaning Kit Cloth Wipe Brush TV Tablet Laptop Computer Lens Cleaner</t>
        </is>
      </c>
      <c r="P663" s="18" t="n">
        <v>1007</v>
      </c>
      <c r="Q663" t="n">
        <v>10070</v>
      </c>
      <c r="R663" s="18" t="n">
        <v>1331</v>
      </c>
      <c r="S663" s="10" t="n">
        <v>0.000360064025974045</v>
      </c>
      <c r="T663" s="18">
        <f>Q663*R663</f>
        <v/>
      </c>
      <c r="U663" s="18">
        <f>P663*Q663</f>
        <v/>
      </c>
      <c r="V663" s="18">
        <f>T663-U663</f>
        <v/>
      </c>
      <c r="W663" s="16">
        <f>(V663/T663)*100</f>
        <v/>
      </c>
    </row>
    <row r="664">
      <c r="C664" s="1" t="n"/>
      <c r="D664" s="1" t="n"/>
    </row>
    <row r="665">
      <c r="C665" s="1" t="n"/>
      <c r="D665" s="1" t="n"/>
    </row>
    <row r="666">
      <c r="C666" s="1" t="n"/>
      <c r="D666" s="1" t="n"/>
    </row>
    <row r="667">
      <c r="C667" s="1" t="n"/>
      <c r="D667" s="1" t="n"/>
    </row>
    <row r="668">
      <c r="C668" s="1" t="n"/>
      <c r="D668" s="1" t="n"/>
    </row>
    <row r="669">
      <c r="C669" s="1" t="n"/>
      <c r="D669" s="1" t="n"/>
    </row>
    <row r="670">
      <c r="C670" s="1" t="n"/>
      <c r="D670" s="1" t="n"/>
    </row>
    <row r="671">
      <c r="C671" s="1" t="n"/>
      <c r="D671" s="1" t="n"/>
    </row>
    <row r="672">
      <c r="C672" s="1" t="n"/>
      <c r="D672" s="1" t="n"/>
    </row>
    <row r="673">
      <c r="C673" s="1" t="n"/>
      <c r="D673" s="1" t="n"/>
    </row>
    <row r="674">
      <c r="C674" s="1" t="n"/>
      <c r="D674" s="1" t="n"/>
    </row>
    <row r="675">
      <c r="C675" s="1" t="n"/>
      <c r="D675" s="1" t="n"/>
    </row>
    <row r="676">
      <c r="C676" s="1" t="n"/>
      <c r="D676" s="1" t="n"/>
    </row>
    <row r="677">
      <c r="C677" s="1" t="n"/>
      <c r="D677" s="1" t="n"/>
    </row>
    <row r="678">
      <c r="C678" s="1" t="n"/>
      <c r="D678" s="1" t="n"/>
    </row>
    <row r="679">
      <c r="C679" s="1" t="n"/>
      <c r="D679" s="1" t="n"/>
    </row>
    <row r="680">
      <c r="C680" s="1" t="n"/>
      <c r="D680" s="1" t="n"/>
    </row>
    <row r="681">
      <c r="C681" s="1" t="n"/>
      <c r="D681" s="1" t="n"/>
    </row>
    <row r="682">
      <c r="C682" s="1" t="n"/>
      <c r="D682" s="1" t="n"/>
    </row>
    <row r="683">
      <c r="C683" s="1" t="n"/>
      <c r="D683" s="1" t="n"/>
    </row>
    <row r="684">
      <c r="C684" s="1" t="n"/>
      <c r="D684" s="1" t="n"/>
    </row>
    <row r="685">
      <c r="C685" s="1" t="n"/>
      <c r="D685" s="1" t="n"/>
    </row>
    <row r="686">
      <c r="C686" s="1" t="n"/>
      <c r="D686" s="1" t="n"/>
    </row>
    <row r="687">
      <c r="C687" s="1" t="n"/>
      <c r="D687" s="1" t="n"/>
    </row>
    <row r="688">
      <c r="C688" s="1" t="n"/>
      <c r="D688" s="1" t="n"/>
    </row>
    <row r="689">
      <c r="C689" s="1" t="n"/>
      <c r="D689" s="1" t="n"/>
    </row>
    <row r="690">
      <c r="C690" s="1" t="n"/>
      <c r="D690" s="1" t="n"/>
    </row>
    <row r="691">
      <c r="C691" s="1" t="n"/>
      <c r="D691" s="1" t="n"/>
    </row>
    <row r="692">
      <c r="C692" s="1" t="n"/>
      <c r="D692" s="1" t="n"/>
    </row>
    <row r="693">
      <c r="C693" s="1" t="n"/>
      <c r="D693" s="1" t="n"/>
    </row>
    <row r="694">
      <c r="C694" s="1" t="n"/>
      <c r="D694" s="1" t="n"/>
    </row>
    <row r="695">
      <c r="C695" s="1" t="n"/>
      <c r="D695" s="1" t="n"/>
    </row>
    <row r="696">
      <c r="C696" s="1" t="n"/>
      <c r="D696" s="1" t="n"/>
    </row>
    <row r="697">
      <c r="C697" s="1" t="n"/>
      <c r="D697" s="1" t="n"/>
    </row>
    <row r="698">
      <c r="C698" s="1" t="n"/>
      <c r="D698" s="1" t="n"/>
    </row>
    <row r="699">
      <c r="C699" s="1" t="n"/>
      <c r="D699" s="1" t="n"/>
    </row>
    <row r="700">
      <c r="C700" s="1" t="n"/>
      <c r="D700" s="1" t="n"/>
    </row>
    <row r="701">
      <c r="C701" s="1" t="n"/>
      <c r="D701" s="1" t="n"/>
    </row>
    <row r="702">
      <c r="C702" s="1" t="n"/>
      <c r="D702" s="1" t="n"/>
    </row>
    <row r="703">
      <c r="C703" s="1" t="n"/>
      <c r="D703" s="1" t="n"/>
    </row>
    <row r="704">
      <c r="C704" s="1" t="n"/>
      <c r="D704" s="1" t="n"/>
    </row>
    <row r="705">
      <c r="C705" s="1" t="n"/>
      <c r="D705" s="1" t="n"/>
    </row>
    <row r="706">
      <c r="C706" s="1" t="n"/>
      <c r="D706" s="1" t="n"/>
    </row>
    <row r="707">
      <c r="C707" s="1" t="n"/>
      <c r="D707" s="1" t="n"/>
    </row>
    <row r="708">
      <c r="C708" s="1" t="n"/>
      <c r="D708" s="1" t="n"/>
    </row>
    <row r="709">
      <c r="C709" s="1" t="n"/>
      <c r="D709" s="1" t="n"/>
    </row>
    <row r="710">
      <c r="C710" s="1" t="n"/>
      <c r="D710" s="1" t="n"/>
    </row>
    <row r="711">
      <c r="C711" s="1" t="n"/>
      <c r="D711" s="1" t="n"/>
    </row>
    <row r="712">
      <c r="C712" s="1" t="n"/>
      <c r="D712" s="1" t="n"/>
    </row>
    <row r="713">
      <c r="C713" s="1" t="n"/>
      <c r="D713" s="1" t="n"/>
    </row>
    <row r="714">
      <c r="C714" s="1" t="n"/>
      <c r="D714" s="1" t="n"/>
    </row>
    <row r="715">
      <c r="C715" s="1" t="n"/>
      <c r="D715" s="1" t="n"/>
    </row>
    <row r="716">
      <c r="C716" s="1" t="n"/>
      <c r="D716" s="1" t="n"/>
    </row>
    <row r="717">
      <c r="C717" s="1" t="n"/>
      <c r="D717" s="1" t="n"/>
    </row>
    <row r="718">
      <c r="C718" s="1" t="n"/>
      <c r="D718" s="1" t="n"/>
    </row>
    <row r="719">
      <c r="C719" s="1" t="n"/>
      <c r="D719" s="1" t="n"/>
    </row>
    <row r="720">
      <c r="C720" s="1" t="n"/>
      <c r="D720" s="1" t="n"/>
    </row>
    <row r="721">
      <c r="C721" s="1" t="n"/>
      <c r="D721" s="1" t="n"/>
    </row>
    <row r="722">
      <c r="C722" s="1" t="n"/>
      <c r="D722" s="1" t="n"/>
    </row>
    <row r="723">
      <c r="C723" s="1" t="n"/>
      <c r="D723" s="1" t="n"/>
    </row>
    <row r="724">
      <c r="C724" s="1" t="n"/>
      <c r="D724" s="1" t="n"/>
    </row>
    <row r="725">
      <c r="C725" s="1" t="n"/>
      <c r="D725" s="1" t="n"/>
    </row>
    <row r="726">
      <c r="C726" s="1" t="n"/>
      <c r="D726" s="1" t="n"/>
    </row>
    <row r="727">
      <c r="C727" s="1" t="n"/>
      <c r="D727" s="1" t="n"/>
    </row>
    <row r="728">
      <c r="C728" s="1" t="n"/>
      <c r="D728" s="1" t="n"/>
    </row>
    <row r="729">
      <c r="C729" s="1" t="n"/>
      <c r="D729" s="1" t="n"/>
    </row>
    <row r="730">
      <c r="C730" s="1" t="n"/>
      <c r="D730" s="1" t="n"/>
    </row>
    <row r="731">
      <c r="C731" s="1" t="n"/>
      <c r="D731" s="1" t="n"/>
    </row>
    <row r="732">
      <c r="C732" s="1" t="n"/>
      <c r="D732" s="1" t="n"/>
    </row>
    <row r="733">
      <c r="C733" s="1" t="n"/>
      <c r="D733" s="1" t="n"/>
    </row>
    <row r="734">
      <c r="C734" s="1" t="n"/>
      <c r="D734" s="1" t="n"/>
    </row>
    <row r="735">
      <c r="C735" s="1" t="n"/>
      <c r="D735" s="1" t="n"/>
    </row>
    <row r="736">
      <c r="C736" s="1" t="n"/>
      <c r="D736" s="1" t="n"/>
    </row>
    <row r="737">
      <c r="C737" s="1" t="n"/>
      <c r="D737" s="1" t="n"/>
    </row>
    <row r="738">
      <c r="C738" s="1" t="n"/>
      <c r="D738" s="1" t="n"/>
    </row>
    <row r="739">
      <c r="C739" s="1" t="n"/>
      <c r="D739" s="1" t="n"/>
    </row>
    <row r="740">
      <c r="C740" s="1" t="n"/>
      <c r="D740" s="1" t="n"/>
    </row>
    <row r="741">
      <c r="C741" s="1" t="n"/>
      <c r="D741" s="1" t="n"/>
    </row>
    <row r="742">
      <c r="C742" s="1" t="n"/>
      <c r="D742" s="1" t="n"/>
    </row>
    <row r="743">
      <c r="C743" s="1" t="n"/>
      <c r="D743" s="1" t="n"/>
    </row>
    <row r="744">
      <c r="C744" s="1" t="n"/>
      <c r="D744" s="1" t="n"/>
    </row>
    <row r="745">
      <c r="C745" s="1" t="n"/>
      <c r="D745" s="1" t="n"/>
    </row>
    <row r="746">
      <c r="C746" s="1" t="n"/>
      <c r="D746" s="1" t="n"/>
    </row>
    <row r="747">
      <c r="C747" s="1" t="n"/>
      <c r="D747" s="1" t="n"/>
    </row>
    <row r="748">
      <c r="C748" s="1" t="n"/>
      <c r="D748" s="1" t="n"/>
    </row>
    <row r="749">
      <c r="C749" s="1" t="n"/>
      <c r="D749" s="1" t="n"/>
    </row>
    <row r="750">
      <c r="C750" s="1" t="n"/>
      <c r="D750" s="1" t="n"/>
    </row>
    <row r="751">
      <c r="C751" s="1" t="n"/>
      <c r="D751" s="1" t="n"/>
    </row>
    <row r="752">
      <c r="C752" s="1" t="n"/>
      <c r="D752" s="1" t="n"/>
    </row>
    <row r="753">
      <c r="C753" s="1" t="n"/>
      <c r="D753" s="1" t="n"/>
    </row>
    <row r="754">
      <c r="C754" s="1" t="n"/>
      <c r="D754" s="1" t="n"/>
    </row>
    <row r="755">
      <c r="C755" s="1" t="n"/>
      <c r="D755" s="1" t="n"/>
    </row>
    <row r="756">
      <c r="C756" s="1" t="n"/>
      <c r="D756" s="1" t="n"/>
    </row>
    <row r="757">
      <c r="C757" s="1" t="n"/>
      <c r="D757" s="1" t="n"/>
    </row>
    <row r="758">
      <c r="C758" s="1" t="n"/>
      <c r="D758" s="1" t="n"/>
    </row>
    <row r="759">
      <c r="C759" s="1" t="n"/>
      <c r="D759" s="1" t="n"/>
    </row>
    <row r="760">
      <c r="C760" s="1" t="n"/>
      <c r="D760" s="1" t="n"/>
    </row>
    <row r="761">
      <c r="C761" s="1" t="n"/>
      <c r="D761" s="1" t="n"/>
    </row>
    <row r="762">
      <c r="C762" s="1" t="n"/>
      <c r="D762" s="1" t="n"/>
    </row>
    <row r="763">
      <c r="C763" s="1" t="n"/>
      <c r="D763" s="1" t="n"/>
    </row>
    <row r="764">
      <c r="C764" s="1" t="n"/>
      <c r="D764" s="1" t="n"/>
    </row>
    <row r="765">
      <c r="C765" s="1" t="n"/>
      <c r="D765" s="1" t="n"/>
    </row>
    <row r="766">
      <c r="C766" s="1" t="n"/>
      <c r="D766" s="1" t="n"/>
    </row>
    <row r="767">
      <c r="C767" s="1" t="n"/>
      <c r="D767" s="1" t="n"/>
    </row>
    <row r="768">
      <c r="C768" s="1" t="n"/>
      <c r="D768" s="1" t="n"/>
    </row>
    <row r="769">
      <c r="C769" s="1" t="n"/>
      <c r="D769" s="1" t="n"/>
    </row>
    <row r="770">
      <c r="C770" s="1" t="n"/>
      <c r="D770" s="1" t="n"/>
    </row>
    <row r="771">
      <c r="C771" s="1" t="n"/>
      <c r="D771" s="1" t="n"/>
    </row>
    <row r="772">
      <c r="C772" s="1" t="n"/>
      <c r="D772" s="1" t="n"/>
    </row>
    <row r="773">
      <c r="C773" s="1" t="n"/>
      <c r="D773" s="1" t="n"/>
    </row>
    <row r="774">
      <c r="C774" s="1" t="n"/>
      <c r="D774" s="1" t="n"/>
    </row>
    <row r="775">
      <c r="C775" s="1" t="n"/>
      <c r="D775" s="1" t="n"/>
    </row>
    <row r="776">
      <c r="C776" s="1" t="n"/>
      <c r="D776" s="1" t="n"/>
    </row>
    <row r="777">
      <c r="C777" s="1" t="n"/>
      <c r="D777" s="1" t="n"/>
    </row>
    <row r="778">
      <c r="C778" s="1" t="n"/>
      <c r="D778" s="1" t="n"/>
    </row>
    <row r="779">
      <c r="C779" s="1" t="n"/>
      <c r="D779" s="1" t="n"/>
    </row>
    <row r="780">
      <c r="C780" s="1" t="n"/>
      <c r="D780" s="1" t="n"/>
    </row>
    <row r="781">
      <c r="C781" s="1" t="n"/>
      <c r="D781" s="1" t="n"/>
    </row>
    <row r="782">
      <c r="C782" s="1" t="n"/>
      <c r="D782" s="1" t="n"/>
    </row>
    <row r="783">
      <c r="C783" s="1" t="n"/>
      <c r="D783" s="1" t="n"/>
    </row>
    <row r="784">
      <c r="C784" s="1" t="n"/>
      <c r="D784" s="1" t="n"/>
    </row>
    <row r="785">
      <c r="C785" s="1" t="n"/>
      <c r="D785" s="1" t="n"/>
    </row>
    <row r="786">
      <c r="C786" s="1" t="n"/>
      <c r="D786" s="1" t="n"/>
    </row>
    <row r="787">
      <c r="C787" s="1" t="n"/>
      <c r="D787" s="1" t="n"/>
    </row>
    <row r="788">
      <c r="C788" s="1" t="n"/>
      <c r="D788" s="1" t="n"/>
    </row>
    <row r="789">
      <c r="C789" s="1" t="n"/>
      <c r="D789" s="1" t="n"/>
    </row>
    <row r="790">
      <c r="C790" s="1" t="n"/>
      <c r="D790" s="1" t="n"/>
    </row>
    <row r="791">
      <c r="C791" s="1" t="n"/>
      <c r="D791" s="1" t="n"/>
    </row>
    <row r="792">
      <c r="C792" s="1" t="n"/>
      <c r="D792" s="1" t="n"/>
    </row>
    <row r="793">
      <c r="C793" s="1" t="n"/>
      <c r="D793" s="1" t="n"/>
    </row>
    <row r="794">
      <c r="C794" s="1" t="n"/>
      <c r="D794" s="1" t="n"/>
    </row>
    <row r="795">
      <c r="C795" s="1" t="n"/>
      <c r="D795" s="1" t="n"/>
    </row>
    <row r="796">
      <c r="C796" s="1" t="n"/>
      <c r="D796" s="1" t="n"/>
    </row>
    <row r="797">
      <c r="C797" s="1" t="n"/>
      <c r="D797" s="1" t="n"/>
    </row>
    <row r="798">
      <c r="C798" s="1" t="n"/>
      <c r="D798" s="1" t="n"/>
    </row>
    <row r="799">
      <c r="C799" s="1" t="n"/>
      <c r="D799" s="1" t="n"/>
    </row>
    <row r="800">
      <c r="C800" s="1" t="n"/>
      <c r="D800" s="1" t="n"/>
    </row>
    <row r="801">
      <c r="C801" s="1" t="n"/>
      <c r="D801" s="1" t="n"/>
    </row>
    <row r="802">
      <c r="C802" s="1" t="n"/>
      <c r="D802" s="1" t="n"/>
    </row>
    <row r="803">
      <c r="C803" s="1" t="n"/>
      <c r="D803" s="1" t="n"/>
    </row>
    <row r="804">
      <c r="C804" s="1" t="n"/>
      <c r="D804" s="1" t="n"/>
    </row>
    <row r="805">
      <c r="C805" s="1" t="n"/>
      <c r="D805" s="1" t="n"/>
    </row>
    <row r="806">
      <c r="C806" s="1" t="n"/>
      <c r="D806" s="1" t="n"/>
    </row>
    <row r="807">
      <c r="C807" s="1" t="n"/>
      <c r="D807" s="1" t="n"/>
    </row>
    <row r="808">
      <c r="C808" s="1" t="n"/>
      <c r="D808" s="1" t="n"/>
    </row>
    <row r="809">
      <c r="C809" s="1" t="n"/>
      <c r="D809" s="1" t="n"/>
    </row>
    <row r="810">
      <c r="C810" s="1" t="n"/>
      <c r="D810" s="1" t="n"/>
    </row>
    <row r="811">
      <c r="C811" s="1" t="n"/>
      <c r="D811" s="1" t="n"/>
    </row>
    <row r="812">
      <c r="C812" s="1" t="n"/>
      <c r="D812" s="1" t="n"/>
    </row>
    <row r="813">
      <c r="C813" s="1" t="n"/>
      <c r="D813" s="1" t="n"/>
    </row>
    <row r="814">
      <c r="C814" s="1" t="n"/>
      <c r="D814" s="1" t="n"/>
    </row>
    <row r="815">
      <c r="C815" s="1" t="n"/>
      <c r="D815" s="1" t="n"/>
    </row>
    <row r="816">
      <c r="C816" s="1" t="n"/>
      <c r="D816" s="1" t="n"/>
    </row>
    <row r="817">
      <c r="C817" s="1" t="n"/>
      <c r="D817" s="1" t="n"/>
    </row>
    <row r="818">
      <c r="C818" s="1" t="n"/>
      <c r="D818" s="1" t="n"/>
    </row>
    <row r="819">
      <c r="C819" s="1" t="n"/>
      <c r="D819" s="1" t="n"/>
    </row>
    <row r="820">
      <c r="C820" s="1" t="n"/>
      <c r="D820" s="1" t="n"/>
    </row>
    <row r="821">
      <c r="C821" s="1" t="n"/>
      <c r="D821" s="1" t="n"/>
    </row>
    <row r="822">
      <c r="C822" s="1" t="n"/>
      <c r="D822" s="1" t="n"/>
    </row>
    <row r="823">
      <c r="C823" s="1" t="n"/>
      <c r="D823" s="1" t="n"/>
    </row>
    <row r="824">
      <c r="C824" s="1" t="n"/>
      <c r="D824" s="1" t="n"/>
    </row>
    <row r="825">
      <c r="C825" s="1" t="n"/>
      <c r="D825" s="1" t="n"/>
    </row>
    <row r="826">
      <c r="C826" s="1" t="n"/>
      <c r="D826" s="1" t="n"/>
    </row>
    <row r="827">
      <c r="C827" s="1" t="n"/>
      <c r="D827" s="1" t="n"/>
    </row>
    <row r="828">
      <c r="C828" s="1" t="n"/>
      <c r="D828" s="1" t="n"/>
    </row>
    <row r="829">
      <c r="C829" s="1" t="n"/>
      <c r="D829" s="1" t="n"/>
    </row>
    <row r="830">
      <c r="C830" s="1" t="n"/>
      <c r="D830" s="1" t="n"/>
    </row>
    <row r="831">
      <c r="C831" s="1" t="n"/>
      <c r="D831" s="1" t="n"/>
    </row>
    <row r="832">
      <c r="C832" s="1" t="n"/>
      <c r="D832" s="1" t="n"/>
    </row>
    <row r="833">
      <c r="C833" s="1" t="n"/>
      <c r="D833" s="1" t="n"/>
    </row>
    <row r="834">
      <c r="C834" s="1" t="n"/>
      <c r="D834" s="1" t="n"/>
    </row>
    <row r="835">
      <c r="C835" s="1" t="n"/>
      <c r="D835" s="1" t="n"/>
    </row>
    <row r="836">
      <c r="C836" s="1" t="n"/>
      <c r="D836" s="1" t="n"/>
    </row>
    <row r="837">
      <c r="C837" s="1" t="n"/>
      <c r="D837" s="1" t="n"/>
    </row>
    <row r="838">
      <c r="C838" s="1" t="n"/>
      <c r="D838" s="1" t="n"/>
    </row>
    <row r="839">
      <c r="C839" s="1" t="n"/>
      <c r="D839" s="1" t="n"/>
    </row>
    <row r="840">
      <c r="C840" s="1" t="n"/>
      <c r="D840" s="1" t="n"/>
    </row>
    <row r="841">
      <c r="C841" s="1" t="n"/>
      <c r="D841" s="1" t="n"/>
    </row>
    <row r="842">
      <c r="C842" s="1" t="n"/>
      <c r="D842" s="1" t="n"/>
    </row>
    <row r="843">
      <c r="C843" s="1" t="n"/>
      <c r="D843" s="1" t="n"/>
    </row>
    <row r="844">
      <c r="C844" s="1" t="n"/>
      <c r="D844" s="1" t="n"/>
    </row>
    <row r="845">
      <c r="C845" s="1" t="n"/>
      <c r="D845" s="1" t="n"/>
    </row>
    <row r="846">
      <c r="C846" s="1" t="n"/>
      <c r="D846" s="1" t="n"/>
    </row>
    <row r="847">
      <c r="C847" s="1" t="n"/>
      <c r="D847" s="1" t="n"/>
    </row>
    <row r="848">
      <c r="C848" s="1" t="n"/>
      <c r="D848" s="1" t="n"/>
    </row>
    <row r="849">
      <c r="C849" s="1" t="n"/>
      <c r="D849" s="1" t="n"/>
    </row>
    <row r="850">
      <c r="C850" s="1" t="n"/>
      <c r="D850" s="1" t="n"/>
    </row>
    <row r="851">
      <c r="C851" s="1" t="n"/>
      <c r="D851" s="1" t="n"/>
    </row>
    <row r="852">
      <c r="C852" s="1" t="n"/>
      <c r="D852" s="1" t="n"/>
    </row>
    <row r="853">
      <c r="C853" s="1" t="n"/>
      <c r="D853" s="1" t="n"/>
    </row>
    <row r="854">
      <c r="C854" s="1" t="n"/>
      <c r="D854" s="1" t="n"/>
    </row>
    <row r="855">
      <c r="C855" s="1" t="n"/>
      <c r="D855" s="1" t="n"/>
    </row>
    <row r="856">
      <c r="C856" s="1" t="n"/>
      <c r="D856" s="1" t="n"/>
    </row>
    <row r="857">
      <c r="C857" s="1" t="n"/>
      <c r="D857" s="1" t="n"/>
    </row>
    <row r="858">
      <c r="C858" s="1" t="n"/>
      <c r="D858" s="1" t="n"/>
    </row>
    <row r="859">
      <c r="C859" s="1" t="n"/>
      <c r="D859" s="1" t="n"/>
    </row>
    <row r="860">
      <c r="C860" s="1" t="n"/>
      <c r="D860" s="1" t="n"/>
    </row>
    <row r="861">
      <c r="C861" s="1" t="n"/>
      <c r="D861" s="1" t="n"/>
    </row>
    <row r="862">
      <c r="C862" s="1" t="n"/>
      <c r="D862" s="1" t="n"/>
    </row>
    <row r="863">
      <c r="C863" s="1" t="n"/>
      <c r="D863" s="1" t="n"/>
    </row>
    <row r="864">
      <c r="C864" s="1" t="n"/>
      <c r="D864" s="1" t="n"/>
    </row>
    <row r="865">
      <c r="C865" s="1" t="n"/>
      <c r="D865" s="1" t="n"/>
    </row>
    <row r="866">
      <c r="C866" s="1" t="n"/>
      <c r="D866" s="1" t="n"/>
    </row>
    <row r="867">
      <c r="C867" s="1" t="n"/>
      <c r="D867" s="1" t="n"/>
    </row>
    <row r="868">
      <c r="C868" s="1" t="n"/>
      <c r="D868" s="1" t="n"/>
    </row>
    <row r="869">
      <c r="C869" s="1" t="n"/>
      <c r="D869" s="1" t="n"/>
    </row>
    <row r="870">
      <c r="C870" s="1" t="n"/>
      <c r="D870" s="1" t="n"/>
    </row>
    <row r="871">
      <c r="C871" s="1" t="n"/>
      <c r="D871" s="1" t="n"/>
    </row>
    <row r="872">
      <c r="C872" s="1" t="n"/>
      <c r="D872" s="1" t="n"/>
    </row>
    <row r="873">
      <c r="C873" s="1" t="n"/>
      <c r="D873" s="1" t="n"/>
    </row>
    <row r="874">
      <c r="C874" s="1" t="n"/>
      <c r="D874" s="1" t="n"/>
    </row>
    <row r="875">
      <c r="C875" s="1" t="n"/>
      <c r="D875" s="1" t="n"/>
    </row>
    <row r="876">
      <c r="C876" s="1" t="n"/>
      <c r="D876" s="1" t="n"/>
    </row>
    <row r="877">
      <c r="C877" s="1" t="n"/>
      <c r="D877" s="1" t="n"/>
    </row>
    <row r="878">
      <c r="C878" s="1" t="n"/>
      <c r="D878" s="1" t="n"/>
    </row>
    <row r="879">
      <c r="C879" s="1" t="n"/>
      <c r="D879" s="1" t="n"/>
    </row>
    <row r="880">
      <c r="C880" s="1" t="n"/>
      <c r="D880" s="1" t="n"/>
    </row>
    <row r="881">
      <c r="C881" s="1" t="n"/>
      <c r="D881" s="1" t="n"/>
    </row>
    <row r="882">
      <c r="C882" s="1" t="n"/>
      <c r="D882" s="1" t="n"/>
    </row>
    <row r="883">
      <c r="C883" s="1" t="n"/>
      <c r="D883" s="1" t="n"/>
    </row>
    <row r="884">
      <c r="C884" s="1" t="n"/>
      <c r="D884" s="1" t="n"/>
    </row>
    <row r="885">
      <c r="C885" s="1" t="n"/>
      <c r="D885" s="1" t="n"/>
    </row>
    <row r="886">
      <c r="C886" s="1" t="n"/>
      <c r="D886" s="1" t="n"/>
    </row>
    <row r="887">
      <c r="C887" s="1" t="n"/>
      <c r="D887" s="1" t="n"/>
    </row>
    <row r="888">
      <c r="C888" s="1" t="n"/>
      <c r="D888" s="1" t="n"/>
    </row>
    <row r="889">
      <c r="C889" s="1" t="n"/>
      <c r="D889" s="1" t="n"/>
    </row>
    <row r="890">
      <c r="C890" s="1" t="n"/>
      <c r="D890" s="1" t="n"/>
    </row>
    <row r="891">
      <c r="C891" s="1" t="n"/>
      <c r="D891" s="1" t="n"/>
    </row>
    <row r="892">
      <c r="C892" s="1" t="n"/>
      <c r="D892" s="1" t="n"/>
    </row>
    <row r="893">
      <c r="C893" s="1" t="n"/>
      <c r="D893" s="1" t="n"/>
    </row>
    <row r="894">
      <c r="C894" s="1" t="n"/>
      <c r="D894" s="1" t="n"/>
    </row>
    <row r="895">
      <c r="C895" s="1" t="n"/>
      <c r="D895" s="1" t="n"/>
    </row>
    <row r="896">
      <c r="C896" s="1" t="n"/>
      <c r="D896" s="1" t="n"/>
    </row>
    <row r="897">
      <c r="C897" s="1" t="n"/>
      <c r="D897" s="1" t="n"/>
    </row>
    <row r="898">
      <c r="C898" s="1" t="n"/>
      <c r="D898" s="1" t="n"/>
    </row>
    <row r="899">
      <c r="C899" s="1" t="n"/>
      <c r="D899" s="1" t="n"/>
    </row>
    <row r="900">
      <c r="C900" s="1" t="n"/>
      <c r="D900" s="1" t="n"/>
    </row>
    <row r="901">
      <c r="C901" s="1" t="n"/>
      <c r="D901" s="1" t="n"/>
    </row>
    <row r="902">
      <c r="C902" s="1" t="n"/>
      <c r="D902" s="1" t="n"/>
    </row>
    <row r="903">
      <c r="C903" s="1" t="n"/>
      <c r="D903" s="1" t="n"/>
    </row>
    <row r="904">
      <c r="C904" s="1" t="n"/>
      <c r="D904" s="1" t="n"/>
    </row>
    <row r="905">
      <c r="C905" s="1" t="n"/>
      <c r="D905" s="1" t="n"/>
    </row>
    <row r="906">
      <c r="C906" s="1" t="n"/>
      <c r="D906" s="1" t="n"/>
    </row>
    <row r="907">
      <c r="C907" s="1" t="n"/>
      <c r="D907" s="1" t="n"/>
    </row>
    <row r="908">
      <c r="C908" s="1" t="n"/>
      <c r="D908" s="1" t="n"/>
    </row>
    <row r="909">
      <c r="C909" s="1" t="n"/>
      <c r="D909" s="1" t="n"/>
    </row>
    <row r="910">
      <c r="C910" s="1" t="n"/>
      <c r="D910" s="1" t="n"/>
    </row>
    <row r="911">
      <c r="C911" s="1" t="n"/>
      <c r="D911" s="1" t="n"/>
    </row>
    <row r="912">
      <c r="C912" s="1" t="n"/>
      <c r="D912" s="1" t="n"/>
    </row>
    <row r="913">
      <c r="C913" s="1" t="n"/>
      <c r="D913" s="1" t="n"/>
    </row>
    <row r="914">
      <c r="C914" s="1" t="n"/>
      <c r="D914" s="1" t="n"/>
    </row>
    <row r="915">
      <c r="C915" s="1" t="n"/>
      <c r="D915" s="1" t="n"/>
    </row>
    <row r="916">
      <c r="C916" s="1" t="n"/>
      <c r="D916" s="1" t="n"/>
    </row>
    <row r="917">
      <c r="C917" s="1" t="n"/>
      <c r="D917" s="1" t="n"/>
    </row>
    <row r="918">
      <c r="C918" s="1" t="n"/>
      <c r="D918" s="1" t="n"/>
    </row>
    <row r="919">
      <c r="C919" s="1" t="n"/>
      <c r="D919" s="1" t="n"/>
    </row>
    <row r="920">
      <c r="C920" s="1" t="n"/>
      <c r="D920" s="1" t="n"/>
    </row>
    <row r="921">
      <c r="C921" s="1" t="n"/>
      <c r="D921" s="1" t="n"/>
    </row>
    <row r="922">
      <c r="C922" s="1" t="n"/>
      <c r="D922" s="1" t="n"/>
    </row>
    <row r="923">
      <c r="C923" s="1" t="n"/>
      <c r="D923" s="1" t="n"/>
    </row>
    <row r="924">
      <c r="C924" s="1" t="n"/>
      <c r="D924" s="1" t="n"/>
    </row>
    <row r="925">
      <c r="C925" s="1" t="n"/>
      <c r="D925" s="1" t="n"/>
    </row>
    <row r="926">
      <c r="C926" s="1" t="n"/>
      <c r="D926" s="1" t="n"/>
    </row>
    <row r="927">
      <c r="C927" s="1" t="n"/>
      <c r="D927" s="1" t="n"/>
    </row>
    <row r="928">
      <c r="C928" s="1" t="n"/>
      <c r="D928" s="1" t="n"/>
    </row>
    <row r="929">
      <c r="C929" s="1" t="n"/>
      <c r="D929" s="1" t="n"/>
    </row>
    <row r="930">
      <c r="C930" s="1" t="n"/>
      <c r="D930" s="1" t="n"/>
    </row>
    <row r="931">
      <c r="C931" s="1" t="n"/>
      <c r="D931" s="1" t="n"/>
    </row>
    <row r="932">
      <c r="C932" s="1" t="n"/>
      <c r="D932" s="1" t="n"/>
    </row>
    <row r="933">
      <c r="C933" s="1" t="n"/>
      <c r="D933" s="1" t="n"/>
    </row>
    <row r="934">
      <c r="C934" s="1" t="n"/>
      <c r="D934" s="1" t="n"/>
    </row>
    <row r="935">
      <c r="C935" s="1" t="n"/>
      <c r="D935" s="1" t="n"/>
    </row>
    <row r="936">
      <c r="C936" s="1" t="n"/>
      <c r="D936" s="1" t="n"/>
    </row>
    <row r="937">
      <c r="C937" s="1" t="n"/>
      <c r="D937" s="1" t="n"/>
    </row>
    <row r="938">
      <c r="C938" s="1" t="n"/>
      <c r="D938" s="1" t="n"/>
    </row>
    <row r="939">
      <c r="C939" s="1" t="n"/>
      <c r="D939" s="1" t="n"/>
    </row>
    <row r="940">
      <c r="C940" s="1" t="n"/>
      <c r="D940" s="1" t="n"/>
    </row>
    <row r="941">
      <c r="C941" s="1" t="n"/>
      <c r="D941" s="1" t="n"/>
    </row>
    <row r="942">
      <c r="C942" s="1" t="n"/>
      <c r="D942" s="1" t="n"/>
    </row>
    <row r="943">
      <c r="C943" s="1" t="n"/>
      <c r="D943" s="1" t="n"/>
    </row>
    <row r="944">
      <c r="C944" s="1" t="n"/>
      <c r="D944" s="1" t="n"/>
    </row>
    <row r="945">
      <c r="C945" s="1" t="n"/>
      <c r="D945" s="1" t="n"/>
    </row>
    <row r="946">
      <c r="C946" s="1" t="n"/>
      <c r="D946" s="1" t="n"/>
    </row>
    <row r="947">
      <c r="C947" s="1" t="n"/>
      <c r="D947" s="1" t="n"/>
    </row>
    <row r="948">
      <c r="C948" s="1" t="n"/>
      <c r="D948" s="1" t="n"/>
    </row>
    <row r="949">
      <c r="C949" s="1" t="n"/>
      <c r="D949" s="1" t="n"/>
    </row>
    <row r="950">
      <c r="C950" s="1" t="n"/>
      <c r="D950" s="1" t="n"/>
    </row>
    <row r="951">
      <c r="C951" s="1" t="n"/>
      <c r="D951" s="1" t="n"/>
    </row>
    <row r="952">
      <c r="C952" s="1" t="n"/>
      <c r="D952" s="1" t="n"/>
    </row>
    <row r="953">
      <c r="C953" s="1" t="n"/>
      <c r="D953" s="1" t="n"/>
    </row>
    <row r="954">
      <c r="C954" s="1" t="n"/>
      <c r="D954" s="1" t="n"/>
    </row>
    <row r="955">
      <c r="C955" s="1" t="n"/>
      <c r="D955" s="1" t="n"/>
    </row>
    <row r="956">
      <c r="C956" s="1" t="n"/>
      <c r="D956" s="1" t="n"/>
    </row>
    <row r="957">
      <c r="C957" s="1" t="n"/>
      <c r="D957" s="1" t="n"/>
    </row>
    <row r="958">
      <c r="C958" s="1" t="n"/>
      <c r="D958" s="1" t="n"/>
    </row>
    <row r="959">
      <c r="C959" s="1" t="n"/>
      <c r="D959" s="1" t="n"/>
    </row>
    <row r="960">
      <c r="C960" s="1" t="n"/>
      <c r="D960" s="1" t="n"/>
    </row>
    <row r="961">
      <c r="C961" s="1" t="n"/>
      <c r="D961" s="1" t="n"/>
    </row>
    <row r="962">
      <c r="C962" s="1" t="n"/>
      <c r="D962" s="1" t="n"/>
    </row>
    <row r="963">
      <c r="C963" s="1" t="n"/>
      <c r="D963" s="1" t="n"/>
    </row>
    <row r="964">
      <c r="C964" s="1" t="n"/>
      <c r="D964" s="1" t="n"/>
    </row>
    <row r="965">
      <c r="C965" s="1" t="n"/>
      <c r="D965" s="1" t="n"/>
    </row>
    <row r="966">
      <c r="C966" s="1" t="n"/>
      <c r="D966" s="1" t="n"/>
    </row>
    <row r="967">
      <c r="C967" s="1" t="n"/>
      <c r="D967" s="1" t="n"/>
    </row>
    <row r="968">
      <c r="C968" s="1" t="n"/>
      <c r="D968" s="1" t="n"/>
    </row>
    <row r="969">
      <c r="C969" s="1" t="n"/>
      <c r="D969" s="1" t="n"/>
    </row>
    <row r="970">
      <c r="C970" s="1" t="n"/>
      <c r="D970" s="1" t="n"/>
    </row>
    <row r="971">
      <c r="C971" s="1" t="n"/>
      <c r="D971" s="1" t="n"/>
    </row>
    <row r="972">
      <c r="C972" s="1" t="n"/>
      <c r="D972" s="1" t="n"/>
    </row>
    <row r="973">
      <c r="C973" s="1" t="n"/>
      <c r="D973" s="1" t="n"/>
    </row>
    <row r="974">
      <c r="C974" s="1" t="n"/>
      <c r="D974" s="1" t="n"/>
    </row>
    <row r="975">
      <c r="C975" s="1" t="n"/>
      <c r="D975" s="1" t="n"/>
    </row>
    <row r="976">
      <c r="C976" s="1" t="n"/>
      <c r="D976" s="1" t="n"/>
    </row>
    <row r="977">
      <c r="C977" s="1" t="n"/>
      <c r="D977" s="1" t="n"/>
    </row>
    <row r="978">
      <c r="C978" s="1" t="n"/>
      <c r="D978" s="1" t="n"/>
    </row>
    <row r="979">
      <c r="C979" s="1" t="n"/>
      <c r="D979" s="1" t="n"/>
    </row>
    <row r="980">
      <c r="C980" s="1" t="n"/>
      <c r="D980" s="1" t="n"/>
    </row>
    <row r="981">
      <c r="C981" s="1" t="n"/>
      <c r="D981" s="1" t="n"/>
    </row>
    <row r="982">
      <c r="C982" s="1" t="n"/>
      <c r="D982" s="1" t="n"/>
    </row>
    <row r="983">
      <c r="C983" s="1" t="n"/>
      <c r="D983" s="1" t="n"/>
    </row>
    <row r="984">
      <c r="C984" s="1" t="n"/>
      <c r="D984" s="1" t="n"/>
    </row>
    <row r="985">
      <c r="C985" s="1" t="n"/>
      <c r="D985" s="1" t="n"/>
    </row>
    <row r="986">
      <c r="C986" s="1" t="n"/>
      <c r="D986" s="1" t="n"/>
    </row>
    <row r="987">
      <c r="C987" s="1" t="n"/>
      <c r="D987" s="1" t="n"/>
    </row>
    <row r="988">
      <c r="C988" s="1" t="n"/>
      <c r="D988" s="1" t="n"/>
    </row>
    <row r="989">
      <c r="C989" s="1" t="n"/>
      <c r="D989" s="1" t="n"/>
    </row>
    <row r="990">
      <c r="C990" s="1" t="n"/>
      <c r="D990" s="1" t="n"/>
    </row>
    <row r="991">
      <c r="C991" s="1" t="n"/>
      <c r="D991" s="1" t="n"/>
    </row>
    <row r="992">
      <c r="C992" s="1" t="n"/>
      <c r="D992" s="1" t="n"/>
    </row>
    <row r="993">
      <c r="C993" s="1" t="n"/>
      <c r="D993" s="1" t="n"/>
    </row>
    <row r="994">
      <c r="C994" s="1" t="n"/>
      <c r="D994" s="1" t="n"/>
    </row>
    <row r="995">
      <c r="C995" s="1" t="n"/>
      <c r="D995" s="1" t="n"/>
    </row>
    <row r="996">
      <c r="C996" s="1" t="n"/>
      <c r="D996" s="1" t="n"/>
    </row>
    <row r="997">
      <c r="C997" s="1" t="n"/>
      <c r="D997" s="1" t="n"/>
    </row>
    <row r="998">
      <c r="C998" s="1" t="n"/>
      <c r="D998" s="1" t="n"/>
    </row>
    <row r="999">
      <c r="C999" s="1" t="n"/>
      <c r="D999" s="1" t="n"/>
    </row>
    <row r="1000">
      <c r="C1000" s="1" t="n"/>
      <c r="D1000" s="1" t="n"/>
    </row>
    <row r="1001">
      <c r="C1001" s="1" t="n"/>
      <c r="D1001" s="1" t="n"/>
    </row>
    <row r="1002">
      <c r="C1002" s="1" t="n"/>
      <c r="D1002" s="1" t="n"/>
    </row>
    <row r="1003">
      <c r="C1003" s="1" t="n"/>
      <c r="D1003" s="1" t="n"/>
    </row>
    <row r="1004">
      <c r="C1004" s="1" t="n"/>
      <c r="D1004" s="1" t="n"/>
    </row>
    <row r="1005">
      <c r="C1005" s="1" t="n"/>
      <c r="D1005" s="1" t="n"/>
    </row>
    <row r="1006">
      <c r="C1006" s="1" t="n"/>
      <c r="D1006" s="1" t="n"/>
    </row>
    <row r="1007">
      <c r="C1007" s="1" t="n"/>
      <c r="D1007" s="1" t="n"/>
    </row>
    <row r="1008">
      <c r="C1008" s="1" t="n"/>
      <c r="D1008" s="1" t="n"/>
    </row>
    <row r="1009">
      <c r="C1009" s="1" t="n"/>
      <c r="D1009" s="1" t="n"/>
    </row>
    <row r="1010">
      <c r="C1010" s="1" t="n"/>
      <c r="D1010" s="1" t="n"/>
    </row>
    <row r="1011">
      <c r="C1011" s="1" t="n"/>
      <c r="D1011" s="1" t="n"/>
    </row>
    <row r="1012">
      <c r="C1012" s="1" t="n"/>
      <c r="D1012" s="1" t="n"/>
    </row>
    <row r="1013">
      <c r="C1013" s="1" t="n"/>
      <c r="D1013" s="1" t="n"/>
    </row>
    <row r="1014">
      <c r="C1014" s="1" t="n"/>
      <c r="D1014" s="1" t="n"/>
    </row>
    <row r="1015">
      <c r="C1015" s="1" t="n"/>
      <c r="D1015" s="1" t="n"/>
    </row>
    <row r="1016">
      <c r="C1016" s="1" t="n"/>
      <c r="D1016" s="1" t="n"/>
    </row>
    <row r="1017">
      <c r="C1017" s="1" t="n"/>
      <c r="D1017" s="1" t="n"/>
    </row>
    <row r="1018">
      <c r="C1018" s="1" t="n"/>
      <c r="D1018" s="1" t="n"/>
    </row>
    <row r="1019">
      <c r="C1019" s="1" t="n"/>
      <c r="D1019" s="1" t="n"/>
    </row>
    <row r="1020">
      <c r="C1020" s="1" t="n"/>
      <c r="D1020" s="1" t="n"/>
    </row>
    <row r="1021">
      <c r="C1021" s="1" t="n"/>
      <c r="D1021" s="1" t="n"/>
    </row>
    <row r="1022">
      <c r="C1022" s="1" t="n"/>
      <c r="D1022" s="1" t="n"/>
    </row>
    <row r="1023">
      <c r="C1023" s="1" t="n"/>
      <c r="D1023" s="1" t="n"/>
    </row>
    <row r="1024">
      <c r="C1024" s="1" t="n"/>
      <c r="D1024" s="1" t="n"/>
    </row>
    <row r="1025">
      <c r="C1025" s="1" t="n"/>
      <c r="D1025" s="1" t="n"/>
    </row>
    <row r="1026">
      <c r="C1026" s="1" t="n"/>
      <c r="D1026" s="1" t="n"/>
    </row>
    <row r="1027">
      <c r="C1027" s="1" t="n"/>
      <c r="D1027" s="1" t="n"/>
    </row>
    <row r="1028">
      <c r="C1028" s="1" t="n"/>
      <c r="D1028" s="1" t="n"/>
    </row>
    <row r="1029">
      <c r="C1029" s="1" t="n"/>
      <c r="D1029" s="1" t="n"/>
    </row>
    <row r="1030">
      <c r="C1030" s="1" t="n"/>
      <c r="D1030" s="1" t="n"/>
    </row>
    <row r="1031">
      <c r="C1031" s="1" t="n"/>
      <c r="D1031" s="1" t="n"/>
    </row>
    <row r="1032">
      <c r="C1032" s="1" t="n"/>
      <c r="D1032" s="1" t="n"/>
    </row>
    <row r="1033">
      <c r="C1033" s="1" t="n"/>
      <c r="D1033" s="1" t="n"/>
    </row>
    <row r="1034">
      <c r="C1034" s="1" t="n"/>
      <c r="D1034" s="1" t="n"/>
    </row>
    <row r="1035">
      <c r="C1035" s="1" t="n"/>
      <c r="D1035" s="1" t="n"/>
    </row>
    <row r="1036">
      <c r="C1036" s="1" t="n"/>
      <c r="D1036" s="1" t="n"/>
    </row>
    <row r="1037">
      <c r="C1037" s="1" t="n"/>
      <c r="D1037" s="1" t="n"/>
    </row>
    <row r="1038">
      <c r="C1038" s="1" t="n"/>
      <c r="D1038" s="1" t="n"/>
    </row>
    <row r="1039">
      <c r="C1039" s="1" t="n"/>
      <c r="D1039" s="1" t="n"/>
    </row>
    <row r="1040">
      <c r="C1040" s="1" t="n"/>
      <c r="D1040" s="1" t="n"/>
    </row>
    <row r="1041">
      <c r="C1041" s="1" t="n"/>
      <c r="D1041" s="1" t="n"/>
    </row>
    <row r="1042">
      <c r="C1042" s="1" t="n"/>
      <c r="D1042" s="1" t="n"/>
    </row>
    <row r="1043">
      <c r="C1043" s="1" t="n"/>
      <c r="D1043" s="1" t="n"/>
    </row>
    <row r="1044">
      <c r="C1044" s="1" t="n"/>
      <c r="D1044" s="1" t="n"/>
    </row>
    <row r="1045">
      <c r="C1045" s="1" t="n"/>
      <c r="D1045" s="1" t="n"/>
    </row>
    <row r="1046">
      <c r="C1046" s="1" t="n"/>
      <c r="D1046" s="1" t="n"/>
    </row>
    <row r="1047">
      <c r="C1047" s="1" t="n"/>
      <c r="D1047" s="1" t="n"/>
    </row>
    <row r="1048">
      <c r="C1048" s="1" t="n"/>
      <c r="D1048" s="1" t="n"/>
    </row>
    <row r="1049">
      <c r="C1049" s="1" t="n"/>
      <c r="D1049" s="1" t="n"/>
    </row>
    <row r="1050">
      <c r="C1050" s="1" t="n"/>
      <c r="D1050" s="1" t="n"/>
    </row>
    <row r="1051">
      <c r="C1051" s="1" t="n"/>
      <c r="D1051" s="1" t="n"/>
    </row>
    <row r="1052">
      <c r="C1052" s="1" t="n"/>
      <c r="D1052" s="1" t="n"/>
    </row>
    <row r="1053">
      <c r="C1053" s="1" t="n"/>
      <c r="D1053" s="1" t="n"/>
    </row>
    <row r="1054">
      <c r="C1054" s="1" t="n"/>
      <c r="D1054" s="1" t="n"/>
    </row>
    <row r="1055">
      <c r="C1055" s="1" t="n"/>
      <c r="D1055" s="1" t="n"/>
    </row>
    <row r="1056">
      <c r="C1056" s="1" t="n"/>
      <c r="D1056" s="1" t="n"/>
    </row>
    <row r="1057">
      <c r="C1057" s="1" t="n"/>
      <c r="D1057" s="1" t="n"/>
    </row>
    <row r="1058">
      <c r="C1058" s="1" t="n"/>
      <c r="D1058" s="1" t="n"/>
    </row>
    <row r="1059">
      <c r="C1059" s="1" t="n"/>
      <c r="D1059" s="1" t="n"/>
    </row>
    <row r="1060">
      <c r="C1060" s="1" t="n"/>
      <c r="D1060" s="1" t="n"/>
    </row>
    <row r="1061">
      <c r="C1061" s="1" t="n"/>
      <c r="D1061" s="1" t="n"/>
    </row>
    <row r="1062">
      <c r="C1062" s="1" t="n"/>
      <c r="D1062" s="1" t="n"/>
    </row>
    <row r="1063">
      <c r="C1063" s="1" t="n"/>
      <c r="D1063" s="1" t="n"/>
    </row>
    <row r="1064">
      <c r="C1064" s="1" t="n"/>
      <c r="D1064" s="1" t="n"/>
    </row>
    <row r="1065">
      <c r="C1065" s="1" t="n"/>
      <c r="D1065" s="1" t="n"/>
    </row>
    <row r="1066">
      <c r="C1066" s="1" t="n"/>
      <c r="D1066" s="1" t="n"/>
    </row>
    <row r="1067">
      <c r="C1067" s="1" t="n"/>
      <c r="D1067" s="1" t="n"/>
    </row>
    <row r="1068">
      <c r="C1068" s="1" t="n"/>
      <c r="D1068" s="1" t="n"/>
    </row>
    <row r="1069">
      <c r="C1069" s="1" t="n"/>
      <c r="D1069" s="1" t="n"/>
    </row>
    <row r="1070">
      <c r="C1070" s="1" t="n"/>
      <c r="D1070" s="1" t="n"/>
    </row>
    <row r="1071">
      <c r="C1071" s="1" t="n"/>
      <c r="D1071" s="1" t="n"/>
    </row>
    <row r="1072">
      <c r="C1072" s="1" t="n"/>
      <c r="D1072" s="1" t="n"/>
    </row>
    <row r="1073">
      <c r="C1073" s="1" t="n"/>
      <c r="D1073" s="1" t="n"/>
    </row>
    <row r="1074">
      <c r="C1074" s="1" t="n"/>
      <c r="D1074" s="1" t="n"/>
    </row>
    <row r="1075">
      <c r="C1075" s="1" t="n"/>
      <c r="D1075" s="1" t="n"/>
    </row>
    <row r="1076">
      <c r="C1076" s="1" t="n"/>
      <c r="D1076" s="1" t="n"/>
    </row>
    <row r="1077">
      <c r="C1077" s="1" t="n"/>
      <c r="D1077" s="1" t="n"/>
    </row>
    <row r="1078">
      <c r="C1078" s="1" t="n"/>
      <c r="D1078" s="1" t="n"/>
    </row>
    <row r="1079">
      <c r="C1079" s="1" t="n"/>
      <c r="D1079" s="1" t="n"/>
    </row>
    <row r="1080">
      <c r="C1080" s="1" t="n"/>
      <c r="D1080" s="1" t="n"/>
    </row>
    <row r="1081">
      <c r="C1081" s="1" t="n"/>
      <c r="D1081" s="1" t="n"/>
    </row>
    <row r="1082">
      <c r="C1082" s="1" t="n"/>
      <c r="D1082" s="1" t="n"/>
    </row>
    <row r="1083">
      <c r="C1083" s="1" t="n"/>
      <c r="D1083" s="1" t="n"/>
    </row>
    <row r="1084">
      <c r="C1084" s="1" t="n"/>
      <c r="D1084" s="1" t="n"/>
    </row>
    <row r="1085">
      <c r="C1085" s="1" t="n"/>
      <c r="D1085" s="1" t="n"/>
    </row>
    <row r="1086">
      <c r="C1086" s="1" t="n"/>
      <c r="D1086" s="1" t="n"/>
    </row>
    <row r="1087">
      <c r="C1087" s="1" t="n"/>
      <c r="D1087" s="1" t="n"/>
    </row>
    <row r="1088">
      <c r="C1088" s="1" t="n"/>
      <c r="D1088" s="1" t="n"/>
    </row>
    <row r="1089">
      <c r="C1089" s="1" t="n"/>
      <c r="D1089" s="1" t="n"/>
    </row>
    <row r="1090">
      <c r="C1090" s="1" t="n"/>
      <c r="D1090" s="1" t="n"/>
    </row>
    <row r="1091">
      <c r="C1091" s="1" t="n"/>
      <c r="D1091" s="1" t="n"/>
    </row>
    <row r="1092">
      <c r="C1092" s="1" t="n"/>
      <c r="D1092" s="1" t="n"/>
    </row>
    <row r="1093">
      <c r="C1093" s="1" t="n"/>
      <c r="D1093" s="1" t="n"/>
    </row>
    <row r="1094">
      <c r="C1094" s="1" t="n"/>
      <c r="D1094" s="1" t="n"/>
    </row>
    <row r="1095">
      <c r="C1095" s="1" t="n"/>
      <c r="D1095" s="1" t="n"/>
    </row>
    <row r="1096">
      <c r="C1096" s="1" t="n"/>
      <c r="D1096" s="1" t="n"/>
    </row>
    <row r="1097">
      <c r="C1097" s="1" t="n"/>
      <c r="D1097" s="1" t="n"/>
    </row>
    <row r="1098">
      <c r="C1098" s="1" t="n"/>
      <c r="D1098" s="1" t="n"/>
    </row>
    <row r="1099">
      <c r="C1099" s="1" t="n"/>
      <c r="D1099" s="1" t="n"/>
    </row>
    <row r="1100">
      <c r="C1100" s="1" t="n"/>
      <c r="D1100" s="1" t="n"/>
    </row>
    <row r="1101">
      <c r="C1101" s="1" t="n"/>
      <c r="D1101" s="1" t="n"/>
    </row>
    <row r="1102">
      <c r="C1102" s="1" t="n"/>
      <c r="D1102" s="1" t="n"/>
    </row>
    <row r="1103">
      <c r="C1103" s="1" t="n"/>
      <c r="D1103" s="1" t="n"/>
    </row>
    <row r="1104">
      <c r="C1104" s="1" t="n"/>
      <c r="D1104" s="1" t="n"/>
    </row>
    <row r="1105">
      <c r="C1105" s="1" t="n"/>
      <c r="D1105" s="1" t="n"/>
    </row>
    <row r="1106">
      <c r="C1106" s="1" t="n"/>
      <c r="D1106" s="1" t="n"/>
    </row>
    <row r="1107">
      <c r="C1107" s="1" t="n"/>
      <c r="D1107" s="1" t="n"/>
    </row>
    <row r="1108">
      <c r="C1108" s="1" t="n"/>
      <c r="D1108" s="1" t="n"/>
    </row>
    <row r="1109">
      <c r="C1109" s="1" t="n"/>
      <c r="D1109" s="1" t="n"/>
    </row>
    <row r="1110">
      <c r="C1110" s="1" t="n"/>
      <c r="D1110" s="1" t="n"/>
    </row>
    <row r="1111">
      <c r="C1111" s="1" t="n"/>
      <c r="D1111" s="1" t="n"/>
    </row>
    <row r="1112">
      <c r="C1112" s="1" t="n"/>
      <c r="D1112" s="1" t="n"/>
    </row>
    <row r="1113">
      <c r="C1113" s="1" t="n"/>
      <c r="D1113" s="1" t="n"/>
    </row>
    <row r="1114">
      <c r="C1114" s="1" t="n"/>
      <c r="D1114" s="1" t="n"/>
    </row>
    <row r="1115">
      <c r="C1115" s="1" t="n"/>
      <c r="D1115" s="1" t="n"/>
    </row>
    <row r="1116">
      <c r="C1116" s="1" t="n"/>
      <c r="D1116" s="1" t="n"/>
    </row>
    <row r="1117">
      <c r="C1117" s="1" t="n"/>
      <c r="D1117" s="1" t="n"/>
    </row>
    <row r="1118">
      <c r="C1118" s="1" t="n"/>
      <c r="D1118" s="1" t="n"/>
    </row>
    <row r="1119">
      <c r="C1119" s="1" t="n"/>
      <c r="D1119" s="1" t="n"/>
    </row>
    <row r="1120">
      <c r="C1120" s="1" t="n"/>
      <c r="D1120" s="1" t="n"/>
    </row>
    <row r="1121">
      <c r="C1121" s="1" t="n"/>
      <c r="D1121" s="1" t="n"/>
    </row>
    <row r="1122">
      <c r="C1122" s="1" t="n"/>
      <c r="D1122" s="1" t="n"/>
    </row>
    <row r="1123">
      <c r="C1123" s="1" t="n"/>
      <c r="D1123" s="1" t="n"/>
    </row>
    <row r="1124">
      <c r="C1124" s="1" t="n"/>
      <c r="D1124" s="1" t="n"/>
    </row>
    <row r="1125">
      <c r="C1125" s="1" t="n"/>
      <c r="D1125" s="1" t="n"/>
    </row>
    <row r="1126">
      <c r="C1126" s="1" t="n"/>
      <c r="D1126" s="1" t="n"/>
    </row>
    <row r="1127">
      <c r="C1127" s="1" t="n"/>
      <c r="D1127" s="1" t="n"/>
    </row>
    <row r="1128">
      <c r="C1128" s="1" t="n"/>
      <c r="D1128" s="1" t="n"/>
    </row>
    <row r="1129">
      <c r="C1129" s="1" t="n"/>
      <c r="D1129" s="1" t="n"/>
    </row>
    <row r="1130">
      <c r="C1130" s="1" t="n"/>
      <c r="D1130" s="1" t="n"/>
    </row>
    <row r="1131">
      <c r="C1131" s="1" t="n"/>
      <c r="D1131" s="1" t="n"/>
    </row>
    <row r="1132">
      <c r="C1132" s="1" t="n"/>
      <c r="D1132" s="1" t="n"/>
    </row>
    <row r="1133">
      <c r="C1133" s="1" t="n"/>
      <c r="D1133" s="1" t="n"/>
    </row>
    <row r="1134">
      <c r="C1134" s="1" t="n"/>
      <c r="D1134" s="1" t="n"/>
    </row>
    <row r="1135">
      <c r="C1135" s="1" t="n"/>
      <c r="D1135" s="1" t="n"/>
    </row>
    <row r="1136">
      <c r="C1136" s="1" t="n"/>
      <c r="D1136" s="1" t="n"/>
    </row>
    <row r="1137">
      <c r="C1137" s="1" t="n"/>
      <c r="D1137" s="1" t="n"/>
    </row>
    <row r="1138">
      <c r="C1138" s="1" t="n"/>
      <c r="D1138" s="1" t="n"/>
    </row>
    <row r="1139">
      <c r="C1139" s="1" t="n"/>
      <c r="D1139" s="1" t="n"/>
    </row>
    <row r="1140">
      <c r="C1140" s="1" t="n"/>
      <c r="D1140" s="1" t="n"/>
    </row>
    <row r="1141">
      <c r="C1141" s="1" t="n"/>
      <c r="D1141" s="1" t="n"/>
    </row>
    <row r="1142">
      <c r="C1142" s="1" t="n"/>
      <c r="D1142" s="1" t="n"/>
    </row>
    <row r="1143">
      <c r="C1143" s="1" t="n"/>
      <c r="D1143" s="1" t="n"/>
    </row>
    <row r="1144">
      <c r="C1144" s="1" t="n"/>
      <c r="D1144" s="1" t="n"/>
    </row>
    <row r="1145">
      <c r="C1145" s="1" t="n"/>
      <c r="D1145" s="1" t="n"/>
    </row>
    <row r="1146">
      <c r="C1146" s="1" t="n"/>
      <c r="D1146" s="1" t="n"/>
    </row>
    <row r="1147">
      <c r="C1147" s="1" t="n"/>
      <c r="D1147" s="1" t="n"/>
    </row>
    <row r="1148">
      <c r="C1148" s="1" t="n"/>
      <c r="D1148" s="1" t="n"/>
    </row>
    <row r="1149">
      <c r="C1149" s="1" t="n"/>
      <c r="D1149" s="1" t="n"/>
    </row>
    <row r="1150">
      <c r="C1150" s="1" t="n"/>
      <c r="D1150" s="1" t="n"/>
    </row>
    <row r="1151">
      <c r="C1151" s="1" t="n"/>
      <c r="D1151" s="1" t="n"/>
    </row>
    <row r="1152">
      <c r="C1152" s="1" t="n"/>
      <c r="D1152" s="1" t="n"/>
    </row>
    <row r="1153">
      <c r="C1153" s="1" t="n"/>
      <c r="D1153" s="1" t="n"/>
    </row>
    <row r="1154">
      <c r="C1154" s="1" t="n"/>
      <c r="D1154" s="1" t="n"/>
    </row>
    <row r="1155">
      <c r="C1155" s="1" t="n"/>
      <c r="D1155" s="1" t="n"/>
    </row>
    <row r="1156">
      <c r="C1156" s="1" t="n"/>
      <c r="D1156" s="1" t="n"/>
    </row>
    <row r="1157">
      <c r="C1157" s="1" t="n"/>
      <c r="D1157" s="1" t="n"/>
    </row>
    <row r="1158">
      <c r="C1158" s="1" t="n"/>
      <c r="D1158" s="1" t="n"/>
    </row>
    <row r="1159">
      <c r="C1159" s="1" t="n"/>
      <c r="D1159" s="1" t="n"/>
    </row>
    <row r="1160">
      <c r="C1160" s="1" t="n"/>
      <c r="D1160" s="1" t="n"/>
    </row>
    <row r="1161">
      <c r="C1161" s="1" t="n"/>
      <c r="D1161" s="1" t="n"/>
    </row>
    <row r="1162">
      <c r="C1162" s="1" t="n"/>
      <c r="D1162" s="1" t="n"/>
    </row>
    <row r="1163">
      <c r="C1163" s="1" t="n"/>
      <c r="D1163" s="1" t="n"/>
    </row>
    <row r="1164">
      <c r="C1164" s="1" t="n"/>
      <c r="D1164" s="1" t="n"/>
    </row>
    <row r="1165">
      <c r="C1165" s="1" t="n"/>
      <c r="D1165" s="1" t="n"/>
    </row>
    <row r="1166">
      <c r="C1166" s="1" t="n"/>
      <c r="D1166" s="1" t="n"/>
    </row>
    <row r="1167">
      <c r="C1167" s="1" t="n"/>
      <c r="D1167" s="1" t="n"/>
    </row>
    <row r="1168">
      <c r="C1168" s="1" t="n"/>
      <c r="D1168" s="1" t="n"/>
    </row>
    <row r="1169">
      <c r="C1169" s="1" t="n"/>
      <c r="D1169" s="1" t="n"/>
    </row>
    <row r="1170">
      <c r="C1170" s="1" t="n"/>
      <c r="D1170" s="1" t="n"/>
    </row>
    <row r="1171">
      <c r="C1171" s="1" t="n"/>
      <c r="D1171" s="1" t="n"/>
    </row>
    <row r="1172">
      <c r="C1172" s="1" t="n"/>
      <c r="D1172" s="1" t="n"/>
    </row>
    <row r="1173">
      <c r="C1173" s="1" t="n"/>
      <c r="D1173" s="1" t="n"/>
    </row>
    <row r="1174">
      <c r="C1174" s="1" t="n"/>
      <c r="D1174" s="1" t="n"/>
    </row>
    <row r="1175">
      <c r="C1175" s="1" t="n"/>
      <c r="D1175" s="1" t="n"/>
    </row>
    <row r="1176">
      <c r="C1176" s="1" t="n"/>
      <c r="D1176" s="1" t="n"/>
    </row>
    <row r="1177">
      <c r="C1177" s="1" t="n"/>
      <c r="D1177" s="1" t="n"/>
    </row>
    <row r="1178">
      <c r="C1178" s="1" t="n"/>
      <c r="D1178" s="1" t="n"/>
    </row>
    <row r="1179">
      <c r="C1179" s="1" t="n"/>
      <c r="D1179" s="1" t="n"/>
    </row>
    <row r="1180">
      <c r="C1180" s="1" t="n"/>
      <c r="D1180" s="1" t="n"/>
    </row>
    <row r="1181">
      <c r="C1181" s="1" t="n"/>
      <c r="D1181" s="1" t="n"/>
    </row>
    <row r="1182">
      <c r="C1182" s="1" t="n"/>
      <c r="D1182" s="1" t="n"/>
    </row>
    <row r="1183">
      <c r="C1183" s="1" t="n"/>
      <c r="D1183" s="1" t="n"/>
    </row>
    <row r="1184">
      <c r="C1184" s="1" t="n"/>
      <c r="D1184" s="1" t="n"/>
    </row>
    <row r="1185">
      <c r="C1185" s="1" t="n"/>
      <c r="D1185" s="1" t="n"/>
    </row>
    <row r="1186">
      <c r="C1186" s="1" t="n"/>
      <c r="D1186" s="1" t="n"/>
    </row>
    <row r="1187">
      <c r="C1187" s="1" t="n"/>
      <c r="D1187" s="1" t="n"/>
    </row>
    <row r="1188">
      <c r="C1188" s="1" t="n"/>
      <c r="D1188" s="1" t="n"/>
    </row>
    <row r="1189">
      <c r="C1189" s="1" t="n"/>
      <c r="D1189" s="1" t="n"/>
    </row>
    <row r="1190">
      <c r="C1190" s="1" t="n"/>
      <c r="D1190" s="1" t="n"/>
    </row>
    <row r="1191">
      <c r="C1191" s="1" t="n"/>
      <c r="D1191" s="1" t="n"/>
    </row>
    <row r="1192">
      <c r="C1192" s="1" t="n"/>
      <c r="D1192" s="1" t="n"/>
    </row>
    <row r="1193">
      <c r="C1193" s="1" t="n"/>
      <c r="D1193" s="1" t="n"/>
    </row>
    <row r="1194">
      <c r="C1194" s="1" t="n"/>
      <c r="D1194" s="1" t="n"/>
    </row>
    <row r="1195">
      <c r="C1195" s="1" t="n"/>
      <c r="D1195" s="1" t="n"/>
    </row>
    <row r="1196">
      <c r="C1196" s="1" t="n"/>
      <c r="D1196" s="1" t="n"/>
    </row>
    <row r="1197">
      <c r="C1197" s="1" t="n"/>
      <c r="D1197" s="1" t="n"/>
    </row>
    <row r="1198">
      <c r="C1198" s="1" t="n"/>
      <c r="D1198" s="1" t="n"/>
    </row>
    <row r="1199">
      <c r="C1199" s="1" t="n"/>
      <c r="D1199" s="1" t="n"/>
    </row>
    <row r="1200">
      <c r="C1200" s="1" t="n"/>
      <c r="D1200" s="1" t="n"/>
    </row>
    <row r="1201">
      <c r="C1201" s="1" t="n"/>
      <c r="D1201" s="1" t="n"/>
    </row>
    <row r="1202">
      <c r="C1202" s="1" t="n"/>
      <c r="D1202" s="1" t="n"/>
    </row>
    <row r="1203">
      <c r="C1203" s="1" t="n"/>
      <c r="D1203" s="1" t="n"/>
    </row>
    <row r="1204">
      <c r="C1204" s="1" t="n"/>
      <c r="D1204" s="1" t="n"/>
    </row>
    <row r="1205">
      <c r="C1205" s="1" t="n"/>
      <c r="D1205" s="1" t="n"/>
    </row>
    <row r="1206">
      <c r="C1206" s="1" t="n"/>
      <c r="D1206" s="1" t="n"/>
    </row>
    <row r="1207">
      <c r="C1207" s="1" t="n"/>
      <c r="D1207" s="1" t="n"/>
    </row>
    <row r="1208">
      <c r="C1208" s="1" t="n"/>
      <c r="D1208" s="1" t="n"/>
    </row>
    <row r="1209">
      <c r="C1209" s="1" t="n"/>
      <c r="D1209" s="1" t="n"/>
    </row>
    <row r="1210">
      <c r="C1210" s="1" t="n"/>
      <c r="D1210" s="1" t="n"/>
    </row>
    <row r="1211">
      <c r="C1211" s="1" t="n"/>
      <c r="D1211" s="1" t="n"/>
    </row>
    <row r="1212">
      <c r="C1212" s="1" t="n"/>
      <c r="D1212" s="1" t="n"/>
    </row>
    <row r="1213">
      <c r="C1213" s="1" t="n"/>
      <c r="D1213" s="1" t="n"/>
    </row>
    <row r="1214">
      <c r="C1214" s="1" t="n"/>
      <c r="D1214" s="1" t="n"/>
    </row>
    <row r="1215">
      <c r="C1215" s="1" t="n"/>
      <c r="D1215" s="1" t="n"/>
    </row>
    <row r="1216">
      <c r="C1216" s="1" t="n"/>
      <c r="D1216" s="1" t="n"/>
    </row>
    <row r="1217">
      <c r="C1217" s="1" t="n"/>
      <c r="D1217" s="1" t="n"/>
    </row>
    <row r="1218">
      <c r="C1218" s="1" t="n"/>
      <c r="D1218" s="1" t="n"/>
    </row>
    <row r="1219">
      <c r="C1219" s="1" t="n"/>
      <c r="D1219" s="1" t="n"/>
    </row>
    <row r="1220">
      <c r="C1220" s="1" t="n"/>
      <c r="D1220" s="1" t="n"/>
    </row>
    <row r="1221">
      <c r="C1221" s="1" t="n"/>
      <c r="D1221" s="1" t="n"/>
    </row>
    <row r="1222">
      <c r="C1222" s="1" t="n"/>
      <c r="D1222" s="1" t="n"/>
    </row>
    <row r="1223">
      <c r="C1223" s="1" t="n"/>
      <c r="D1223" s="1" t="n"/>
    </row>
    <row r="1224">
      <c r="C1224" s="1" t="n"/>
      <c r="D1224" s="1" t="n"/>
    </row>
    <row r="1225">
      <c r="C1225" s="1" t="n"/>
      <c r="D1225" s="1" t="n"/>
    </row>
    <row r="1226">
      <c r="C1226" s="1" t="n"/>
      <c r="D1226" s="1" t="n"/>
    </row>
    <row r="1227">
      <c r="C1227" s="1" t="n"/>
      <c r="D1227" s="1" t="n"/>
    </row>
    <row r="1228">
      <c r="C1228" s="1" t="n"/>
      <c r="D1228" s="1" t="n"/>
    </row>
    <row r="1229">
      <c r="C1229" s="1" t="n"/>
      <c r="D1229" s="1" t="n"/>
    </row>
    <row r="1230">
      <c r="C1230" s="1" t="n"/>
      <c r="D1230" s="1" t="n"/>
    </row>
    <row r="1231">
      <c r="C1231" s="1" t="n"/>
      <c r="D1231" s="1" t="n"/>
    </row>
    <row r="1232">
      <c r="C1232" s="1" t="n"/>
      <c r="D1232" s="1" t="n"/>
    </row>
    <row r="1233">
      <c r="C1233" s="1" t="n"/>
      <c r="D1233" s="1" t="n"/>
    </row>
    <row r="1234">
      <c r="C1234" s="1" t="n"/>
      <c r="D1234" s="1" t="n"/>
    </row>
    <row r="1235">
      <c r="C1235" s="1" t="n"/>
      <c r="D1235" s="1" t="n"/>
    </row>
    <row r="1236">
      <c r="C1236" s="1" t="n"/>
      <c r="D1236" s="1" t="n"/>
    </row>
    <row r="1237">
      <c r="C1237" s="1" t="n"/>
      <c r="D1237" s="1" t="n"/>
    </row>
    <row r="1238">
      <c r="C1238" s="1" t="n"/>
      <c r="D1238" s="1" t="n"/>
    </row>
    <row r="1239">
      <c r="C1239" s="1" t="n"/>
      <c r="D1239" s="1" t="n"/>
    </row>
    <row r="1240">
      <c r="C1240" s="1" t="n"/>
      <c r="D1240" s="1" t="n"/>
    </row>
    <row r="1241">
      <c r="C1241" s="1" t="n"/>
      <c r="D1241" s="1" t="n"/>
    </row>
    <row r="1242">
      <c r="C1242" s="1" t="n"/>
      <c r="D1242" s="1" t="n"/>
    </row>
    <row r="1243">
      <c r="C1243" s="1" t="n"/>
      <c r="D1243" s="1" t="n"/>
    </row>
    <row r="1244">
      <c r="C1244" s="1" t="n"/>
      <c r="D1244" s="1" t="n"/>
    </row>
    <row r="1245">
      <c r="C1245" s="1" t="n"/>
      <c r="D1245" s="1" t="n"/>
    </row>
    <row r="1246">
      <c r="C1246" s="1" t="n"/>
      <c r="D1246" s="1" t="n"/>
    </row>
    <row r="1247">
      <c r="C1247" s="1" t="n"/>
      <c r="D1247" s="1" t="n"/>
    </row>
    <row r="1248">
      <c r="C1248" s="1" t="n"/>
      <c r="D1248" s="1" t="n"/>
    </row>
    <row r="1249">
      <c r="C1249" s="1" t="n"/>
      <c r="D1249" s="1" t="n"/>
    </row>
    <row r="1250">
      <c r="C1250" s="1" t="n"/>
      <c r="D1250" s="1" t="n"/>
    </row>
    <row r="1251">
      <c r="C1251" s="1" t="n"/>
      <c r="D1251" s="1" t="n"/>
    </row>
    <row r="1252">
      <c r="C1252" s="1" t="n"/>
      <c r="D1252" s="1" t="n"/>
    </row>
    <row r="1253">
      <c r="C1253" s="1" t="n"/>
      <c r="D1253" s="1" t="n"/>
    </row>
    <row r="1254">
      <c r="C1254" s="1" t="n"/>
      <c r="D1254" s="1" t="n"/>
    </row>
    <row r="1255">
      <c r="C1255" s="1" t="n"/>
      <c r="D1255" s="1" t="n"/>
    </row>
    <row r="1256">
      <c r="C1256" s="1" t="n"/>
      <c r="D1256" s="1" t="n"/>
    </row>
    <row r="1257">
      <c r="C1257" s="1" t="n"/>
      <c r="D1257" s="1" t="n"/>
    </row>
    <row r="1258">
      <c r="C1258" s="1" t="n"/>
      <c r="D1258" s="1" t="n"/>
    </row>
    <row r="1259">
      <c r="C1259" s="1" t="n"/>
      <c r="D1259" s="1" t="n"/>
    </row>
    <row r="1260">
      <c r="C1260" s="1" t="n"/>
      <c r="D1260" s="1" t="n"/>
    </row>
    <row r="1261">
      <c r="C1261" s="1" t="n"/>
      <c r="D1261" s="1" t="n"/>
    </row>
    <row r="1262">
      <c r="C1262" s="1" t="n"/>
      <c r="D1262" s="1" t="n"/>
    </row>
    <row r="1263">
      <c r="C1263" s="1" t="n"/>
      <c r="D1263" s="1" t="n"/>
    </row>
    <row r="1264">
      <c r="C1264" s="1" t="n"/>
      <c r="D1264" s="1" t="n"/>
    </row>
    <row r="1265">
      <c r="C1265" s="1" t="n"/>
      <c r="D1265" s="1" t="n"/>
    </row>
    <row r="1266">
      <c r="C1266" s="1" t="n"/>
      <c r="D1266" s="1" t="n"/>
    </row>
    <row r="1267">
      <c r="C1267" s="1" t="n"/>
      <c r="D1267" s="1" t="n"/>
    </row>
    <row r="1268">
      <c r="C1268" s="1" t="n"/>
      <c r="D1268" s="1" t="n"/>
    </row>
    <row r="1269">
      <c r="C1269" s="1" t="n"/>
      <c r="D1269" s="1" t="n"/>
    </row>
    <row r="1270">
      <c r="C1270" s="1" t="n"/>
      <c r="D1270" s="1" t="n"/>
    </row>
    <row r="1271">
      <c r="C1271" s="1" t="n"/>
      <c r="D1271" s="1" t="n"/>
    </row>
    <row r="1272">
      <c r="C1272" s="1" t="n"/>
      <c r="D1272" s="1" t="n"/>
    </row>
    <row r="1273">
      <c r="C1273" s="1" t="n"/>
      <c r="D1273" s="1" t="n"/>
    </row>
    <row r="1274">
      <c r="C1274" s="1" t="n"/>
      <c r="D1274" s="1" t="n"/>
    </row>
    <row r="1275">
      <c r="C1275" s="1" t="n"/>
      <c r="D1275" s="1" t="n"/>
    </row>
    <row r="1276">
      <c r="C1276" s="1" t="n"/>
      <c r="D1276" s="1" t="n"/>
    </row>
    <row r="1277">
      <c r="C1277" s="1" t="n"/>
      <c r="D1277" s="1" t="n"/>
    </row>
    <row r="1278">
      <c r="C1278" s="1" t="n"/>
      <c r="D1278" s="1" t="n"/>
    </row>
    <row r="1279">
      <c r="C1279" s="1" t="n"/>
      <c r="D1279" s="1" t="n"/>
    </row>
    <row r="1280">
      <c r="C1280" s="1" t="n"/>
      <c r="D1280" s="1" t="n"/>
    </row>
    <row r="1281">
      <c r="C1281" s="1" t="n"/>
      <c r="D1281" s="1" t="n"/>
    </row>
    <row r="1282">
      <c r="C1282" s="1" t="n"/>
      <c r="D1282" s="1" t="n"/>
    </row>
    <row r="1283">
      <c r="C1283" s="1" t="n"/>
      <c r="D1283" s="1" t="n"/>
    </row>
    <row r="1284">
      <c r="C1284" s="1" t="n"/>
      <c r="D1284" s="1" t="n"/>
    </row>
    <row r="1285">
      <c r="C1285" s="1" t="n"/>
      <c r="D1285" s="1" t="n"/>
    </row>
    <row r="1286">
      <c r="C1286" s="1" t="n"/>
      <c r="D1286" s="1" t="n"/>
    </row>
    <row r="1287">
      <c r="C1287" s="1" t="n"/>
      <c r="D1287" s="1" t="n"/>
    </row>
    <row r="1288">
      <c r="C1288" s="1" t="n"/>
      <c r="D1288" s="1" t="n"/>
    </row>
    <row r="1289">
      <c r="C1289" s="1" t="n"/>
      <c r="D1289" s="1" t="n"/>
    </row>
    <row r="1290">
      <c r="C1290" s="1" t="n"/>
      <c r="D1290" s="1" t="n"/>
    </row>
    <row r="1291">
      <c r="C1291" s="1" t="n"/>
      <c r="D1291" s="1" t="n"/>
    </row>
    <row r="1292">
      <c r="C1292" s="1" t="n"/>
      <c r="D1292" s="1" t="n"/>
    </row>
    <row r="1293">
      <c r="C1293" s="1" t="n"/>
      <c r="D1293" s="1" t="n"/>
    </row>
    <row r="1294">
      <c r="C1294" s="1" t="n"/>
      <c r="D1294" s="1" t="n"/>
    </row>
    <row r="1295">
      <c r="C1295" s="1" t="n"/>
      <c r="D1295" s="1" t="n"/>
    </row>
    <row r="1296">
      <c r="C1296" s="1" t="n"/>
      <c r="D1296" s="1" t="n"/>
    </row>
    <row r="1297">
      <c r="C1297" s="1" t="n"/>
      <c r="D1297" s="1" t="n"/>
    </row>
    <row r="1298">
      <c r="C1298" s="1" t="n"/>
      <c r="D1298" s="1" t="n"/>
    </row>
    <row r="1299">
      <c r="C1299" s="1" t="n"/>
      <c r="D1299" s="1" t="n"/>
    </row>
    <row r="1300">
      <c r="C1300" s="1" t="n"/>
      <c r="D1300" s="1" t="n"/>
    </row>
    <row r="1301">
      <c r="C1301" s="1" t="n"/>
      <c r="D1301" s="1" t="n"/>
    </row>
    <row r="1302">
      <c r="C1302" s="1" t="n"/>
      <c r="D1302" s="1" t="n"/>
    </row>
    <row r="1303">
      <c r="C1303" s="1" t="n"/>
      <c r="D1303" s="1" t="n"/>
    </row>
    <row r="1304">
      <c r="C1304" s="1" t="n"/>
      <c r="D1304" s="1" t="n"/>
    </row>
    <row r="1305">
      <c r="C1305" s="1" t="n"/>
      <c r="D1305" s="1" t="n"/>
    </row>
    <row r="1306">
      <c r="C1306" s="1" t="n"/>
      <c r="D1306" s="1" t="n"/>
    </row>
    <row r="1307">
      <c r="C1307" s="1" t="n"/>
      <c r="D1307" s="1" t="n"/>
    </row>
    <row r="1308">
      <c r="C1308" s="1" t="n"/>
      <c r="D1308" s="1" t="n"/>
    </row>
    <row r="1309">
      <c r="C1309" s="1" t="n"/>
      <c r="D1309" s="1" t="n"/>
    </row>
    <row r="1310">
      <c r="C1310" s="1" t="n"/>
      <c r="D1310" s="1" t="n"/>
    </row>
    <row r="1311">
      <c r="C1311" s="1" t="n"/>
      <c r="D1311" s="1" t="n"/>
    </row>
    <row r="1312">
      <c r="C1312" s="1" t="n"/>
      <c r="D1312" s="1" t="n"/>
    </row>
    <row r="1313">
      <c r="C1313" s="1" t="n"/>
      <c r="D1313" s="1" t="n"/>
    </row>
    <row r="1314">
      <c r="C1314" s="1" t="n"/>
      <c r="D1314" s="1" t="n"/>
    </row>
    <row r="1315">
      <c r="C1315" s="1" t="n"/>
      <c r="D1315" s="1" t="n"/>
    </row>
    <row r="1316">
      <c r="C1316" s="1" t="n"/>
      <c r="D1316" s="1" t="n"/>
    </row>
    <row r="1317">
      <c r="C1317" s="1" t="n"/>
      <c r="D1317" s="1" t="n"/>
    </row>
    <row r="1318">
      <c r="C1318" s="1" t="n"/>
      <c r="D1318" s="1" t="n"/>
    </row>
    <row r="1319">
      <c r="C1319" s="1" t="n"/>
      <c r="D1319" s="1" t="n"/>
    </row>
    <row r="1320">
      <c r="C1320" s="1" t="n"/>
      <c r="D1320" s="1" t="n"/>
    </row>
    <row r="1321">
      <c r="C1321" s="1" t="n"/>
      <c r="D1321" s="1" t="n"/>
    </row>
    <row r="1322">
      <c r="C1322" s="1" t="n"/>
      <c r="D1322" s="1" t="n"/>
    </row>
    <row r="1323">
      <c r="C1323" s="1" t="n"/>
      <c r="D1323" s="1" t="n"/>
    </row>
    <row r="1324">
      <c r="C1324" s="1" t="n"/>
      <c r="D1324" s="1" t="n"/>
    </row>
    <row r="1325">
      <c r="C1325" s="1" t="n"/>
      <c r="D1325" s="1" t="n"/>
    </row>
    <row r="1326">
      <c r="C1326" s="1" t="n"/>
      <c r="D1326" s="1" t="n"/>
    </row>
    <row r="1327">
      <c r="C1327" s="1" t="n"/>
      <c r="D1327" s="1" t="n"/>
    </row>
    <row r="1328">
      <c r="C1328" s="1" t="n"/>
      <c r="D1328" s="1" t="n"/>
    </row>
    <row r="1329">
      <c r="C1329" s="1" t="n"/>
      <c r="D1329" s="1" t="n"/>
    </row>
    <row r="1330">
      <c r="C1330" s="1" t="n"/>
      <c r="D1330" s="1" t="n"/>
    </row>
    <row r="1331">
      <c r="C1331" s="1" t="n"/>
      <c r="D1331" s="1" t="n"/>
    </row>
    <row r="1332">
      <c r="C1332" s="1" t="n"/>
      <c r="D1332" s="1" t="n"/>
    </row>
    <row r="1333">
      <c r="C1333" s="1" t="n"/>
      <c r="D1333" s="1" t="n"/>
    </row>
    <row r="1334">
      <c r="C1334" s="1" t="n"/>
      <c r="D1334" s="1" t="n"/>
    </row>
    <row r="1335">
      <c r="C1335" s="1" t="n"/>
      <c r="D1335" s="1" t="n"/>
    </row>
    <row r="1336">
      <c r="C1336" s="1" t="n"/>
      <c r="D1336" s="1" t="n"/>
    </row>
    <row r="1337">
      <c r="C1337" s="1" t="n"/>
      <c r="D1337" s="1" t="n"/>
    </row>
    <row r="1338">
      <c r="C1338" s="1" t="n"/>
      <c r="D1338" s="1" t="n"/>
    </row>
    <row r="1339">
      <c r="C1339" s="1" t="n"/>
      <c r="D1339" s="1" t="n"/>
    </row>
    <row r="1340">
      <c r="C1340" s="1" t="n"/>
      <c r="D1340" s="1" t="n"/>
    </row>
    <row r="1341">
      <c r="C1341" s="1" t="n"/>
      <c r="D1341" s="1" t="n"/>
    </row>
    <row r="1342">
      <c r="C1342" s="1" t="n"/>
      <c r="D1342" s="1" t="n"/>
    </row>
    <row r="1343">
      <c r="C1343" s="1" t="n"/>
      <c r="D1343" s="1" t="n"/>
    </row>
    <row r="1344">
      <c r="C1344" s="1" t="n"/>
      <c r="D1344" s="1" t="n"/>
    </row>
    <row r="1345">
      <c r="C1345" s="1" t="n"/>
      <c r="D1345" s="1" t="n"/>
    </row>
    <row r="1346">
      <c r="C1346" s="1" t="n"/>
      <c r="D1346" s="1" t="n"/>
    </row>
    <row r="1347">
      <c r="C1347" s="1" t="n"/>
      <c r="D1347" s="1" t="n"/>
    </row>
    <row r="1348">
      <c r="C1348" s="1" t="n"/>
      <c r="D1348" s="1" t="n"/>
    </row>
    <row r="1349">
      <c r="C1349" s="1" t="n"/>
      <c r="D1349" s="1" t="n"/>
    </row>
    <row r="1350">
      <c r="C1350" s="1" t="n"/>
      <c r="D1350" s="1" t="n"/>
    </row>
    <row r="1351">
      <c r="C1351" s="1" t="n"/>
      <c r="D1351" s="1" t="n"/>
    </row>
    <row r="1352">
      <c r="C1352" s="1" t="n"/>
      <c r="D1352" s="1" t="n"/>
    </row>
    <row r="1353">
      <c r="C1353" s="1" t="n"/>
      <c r="D1353" s="1" t="n"/>
    </row>
    <row r="1354">
      <c r="C1354" s="1" t="n"/>
      <c r="D1354" s="1" t="n"/>
    </row>
    <row r="1355">
      <c r="C1355" s="1" t="n"/>
      <c r="D1355" s="1" t="n"/>
    </row>
    <row r="1356">
      <c r="C1356" s="1" t="n"/>
      <c r="D1356" s="1" t="n"/>
    </row>
    <row r="1357">
      <c r="C1357" s="1" t="n"/>
      <c r="D1357" s="1" t="n"/>
    </row>
    <row r="1358">
      <c r="C1358" s="1" t="n"/>
      <c r="D1358" s="1" t="n"/>
    </row>
    <row r="1359">
      <c r="C1359" s="1" t="n"/>
      <c r="D1359" s="1" t="n"/>
    </row>
    <row r="1360">
      <c r="C1360" s="1" t="n"/>
      <c r="D1360" s="1" t="n"/>
    </row>
    <row r="1361">
      <c r="C1361" s="1" t="n"/>
      <c r="D1361" s="1" t="n"/>
    </row>
    <row r="1362">
      <c r="C1362" s="1" t="n"/>
      <c r="D1362" s="1" t="n"/>
    </row>
    <row r="1363">
      <c r="C1363" s="1" t="n"/>
      <c r="D1363" s="1" t="n"/>
    </row>
    <row r="1364">
      <c r="C1364" s="1" t="n"/>
      <c r="D1364" s="1" t="n"/>
    </row>
    <row r="1365">
      <c r="C1365" s="1" t="n"/>
      <c r="D1365" s="1" t="n"/>
    </row>
    <row r="1366">
      <c r="C1366" s="1" t="n"/>
      <c r="D1366" s="1" t="n"/>
    </row>
    <row r="1367">
      <c r="C1367" s="1" t="n"/>
      <c r="D1367" s="1" t="n"/>
    </row>
    <row r="1368">
      <c r="C1368" s="1" t="n"/>
      <c r="D1368" s="1" t="n"/>
    </row>
    <row r="1369">
      <c r="C1369" s="1" t="n"/>
      <c r="D1369" s="1" t="n"/>
    </row>
    <row r="1370">
      <c r="C1370" s="1" t="n"/>
      <c r="D1370" s="1" t="n"/>
    </row>
    <row r="1371">
      <c r="C1371" s="1" t="n"/>
      <c r="D1371" s="1" t="n"/>
    </row>
    <row r="1372">
      <c r="C1372" s="1" t="n"/>
      <c r="D1372" s="1" t="n"/>
    </row>
    <row r="1373">
      <c r="C1373" s="1" t="n"/>
      <c r="D1373" s="1" t="n"/>
    </row>
    <row r="1374">
      <c r="C1374" s="1" t="n"/>
      <c r="D1374" s="1" t="n"/>
    </row>
    <row r="1375">
      <c r="C1375" s="1" t="n"/>
      <c r="D1375" s="1" t="n"/>
    </row>
    <row r="1376">
      <c r="C1376" s="1" t="n"/>
      <c r="D1376" s="1" t="n"/>
    </row>
    <row r="1377">
      <c r="C1377" s="1" t="n"/>
      <c r="D1377" s="1" t="n"/>
    </row>
    <row r="1378">
      <c r="C1378" s="1" t="n"/>
      <c r="D1378" s="1" t="n"/>
    </row>
    <row r="1379">
      <c r="C1379" s="1" t="n"/>
      <c r="D1379" s="1" t="n"/>
    </row>
    <row r="1380">
      <c r="C1380" s="1" t="n"/>
      <c r="D1380" s="1" t="n"/>
    </row>
    <row r="1381">
      <c r="C1381" s="1" t="n"/>
      <c r="D1381" s="1" t="n"/>
    </row>
    <row r="1382">
      <c r="C1382" s="1" t="n"/>
      <c r="D1382" s="1" t="n"/>
    </row>
    <row r="1383">
      <c r="C1383" s="1" t="n"/>
      <c r="D1383" s="1" t="n"/>
    </row>
    <row r="1384">
      <c r="C1384" s="1" t="n"/>
      <c r="D1384" s="1" t="n"/>
    </row>
    <row r="1385">
      <c r="C1385" s="1" t="n"/>
      <c r="D1385" s="1" t="n"/>
    </row>
    <row r="1386">
      <c r="C1386" s="1" t="n"/>
      <c r="D1386" s="1" t="n"/>
    </row>
    <row r="1387">
      <c r="C1387" s="1" t="n"/>
      <c r="D1387" s="1" t="n"/>
    </row>
    <row r="1388">
      <c r="C1388" s="1" t="n"/>
      <c r="D1388" s="1" t="n"/>
    </row>
    <row r="1389">
      <c r="C1389" s="1" t="n"/>
      <c r="D1389" s="1" t="n"/>
    </row>
    <row r="1390">
      <c r="C1390" s="1" t="n"/>
      <c r="D1390" s="1" t="n"/>
    </row>
    <row r="1391">
      <c r="C1391" s="1" t="n"/>
      <c r="D1391" s="1" t="n"/>
    </row>
    <row r="1392">
      <c r="C1392" s="1" t="n"/>
      <c r="D1392" s="1" t="n"/>
    </row>
    <row r="1393">
      <c r="C1393" s="1" t="n"/>
      <c r="D1393" s="1" t="n"/>
    </row>
    <row r="1394">
      <c r="C1394" s="1" t="n"/>
      <c r="D1394" s="1" t="n"/>
    </row>
    <row r="1395">
      <c r="C1395" s="1" t="n"/>
      <c r="D1395" s="1" t="n"/>
    </row>
    <row r="1396">
      <c r="C1396" s="1" t="n"/>
      <c r="D1396" s="1" t="n"/>
    </row>
    <row r="1397">
      <c r="C1397" s="1" t="n"/>
      <c r="D1397" s="1" t="n"/>
    </row>
    <row r="1398">
      <c r="C1398" s="1" t="n"/>
      <c r="D1398" s="1" t="n"/>
    </row>
    <row r="1399">
      <c r="C1399" s="1" t="n"/>
      <c r="D1399" s="1" t="n"/>
    </row>
    <row r="1400">
      <c r="C1400" s="1" t="n"/>
      <c r="D1400" s="1" t="n"/>
    </row>
    <row r="1401">
      <c r="C1401" s="1" t="n"/>
      <c r="D1401" s="1" t="n"/>
    </row>
    <row r="1402">
      <c r="C1402" s="1" t="n"/>
      <c r="D1402" s="1" t="n"/>
    </row>
    <row r="1403">
      <c r="C1403" s="1" t="n"/>
      <c r="D1403" s="1" t="n"/>
    </row>
    <row r="1404">
      <c r="C1404" s="1" t="n"/>
      <c r="D1404" s="1" t="n"/>
    </row>
    <row r="1405">
      <c r="C1405" s="1" t="n"/>
      <c r="D1405" s="1" t="n"/>
    </row>
    <row r="1406">
      <c r="C1406" s="1" t="n"/>
      <c r="D1406" s="1" t="n"/>
    </row>
    <row r="1407">
      <c r="C1407" s="1" t="n"/>
      <c r="D1407" s="1" t="n"/>
    </row>
    <row r="1408">
      <c r="C1408" s="1" t="n"/>
      <c r="D1408" s="1" t="n"/>
    </row>
    <row r="1409">
      <c r="C1409" s="1" t="n"/>
      <c r="D1409" s="1" t="n"/>
    </row>
    <row r="1410">
      <c r="C1410" s="1" t="n"/>
      <c r="D1410" s="1" t="n"/>
    </row>
    <row r="1411">
      <c r="C1411" s="1" t="n"/>
      <c r="D1411" s="1" t="n"/>
    </row>
    <row r="1412">
      <c r="C1412" s="1" t="n"/>
      <c r="D1412" s="1" t="n"/>
    </row>
    <row r="1413">
      <c r="C1413" s="1" t="n"/>
      <c r="D1413" s="1" t="n"/>
    </row>
    <row r="1414">
      <c r="C1414" s="1" t="n"/>
      <c r="D1414" s="1" t="n"/>
    </row>
    <row r="1415">
      <c r="C1415" s="1" t="n"/>
      <c r="D1415" s="1" t="n"/>
    </row>
    <row r="1416">
      <c r="C1416" s="1" t="n"/>
      <c r="D1416" s="1" t="n"/>
    </row>
    <row r="1417">
      <c r="C1417" s="1" t="n"/>
      <c r="D1417" s="1" t="n"/>
    </row>
    <row r="1418">
      <c r="C1418" s="1" t="n"/>
      <c r="D1418" s="1" t="n"/>
    </row>
    <row r="1419">
      <c r="C1419" s="1" t="n"/>
      <c r="D1419" s="1" t="n"/>
    </row>
    <row r="1420">
      <c r="C1420" s="1" t="n"/>
      <c r="D1420" s="1" t="n"/>
    </row>
    <row r="1421">
      <c r="C1421" s="1" t="n"/>
      <c r="D1421" s="1" t="n"/>
    </row>
    <row r="1422">
      <c r="C1422" s="1" t="n"/>
      <c r="D1422" s="1" t="n"/>
    </row>
    <row r="1423">
      <c r="C1423" s="1" t="n"/>
      <c r="D1423" s="1" t="n"/>
    </row>
    <row r="1424">
      <c r="C1424" s="1" t="n"/>
      <c r="D1424" s="1" t="n"/>
    </row>
    <row r="1425">
      <c r="C1425" s="1" t="n"/>
      <c r="D1425" s="1" t="n"/>
    </row>
    <row r="1426">
      <c r="C1426" s="1" t="n"/>
      <c r="D1426" s="1" t="n"/>
    </row>
    <row r="1427">
      <c r="C1427" s="1" t="n"/>
      <c r="D1427" s="1" t="n"/>
    </row>
    <row r="1428">
      <c r="C1428" s="1" t="n"/>
      <c r="D1428" s="1" t="n"/>
    </row>
    <row r="1429">
      <c r="C1429" s="1" t="n"/>
      <c r="D1429" s="1" t="n"/>
    </row>
    <row r="1430">
      <c r="C1430" s="1" t="n"/>
      <c r="D1430" s="1" t="n"/>
    </row>
    <row r="1431">
      <c r="C1431" s="1" t="n"/>
      <c r="D1431" s="1" t="n"/>
    </row>
    <row r="1432">
      <c r="C1432" s="1" t="n"/>
      <c r="D1432" s="1" t="n"/>
    </row>
    <row r="1433">
      <c r="C1433" s="1" t="n"/>
      <c r="D1433" s="1" t="n"/>
    </row>
    <row r="1434">
      <c r="C1434" s="1" t="n"/>
      <c r="D1434" s="1" t="n"/>
    </row>
    <row r="1435">
      <c r="C1435" s="1" t="n"/>
      <c r="D1435" s="1" t="n"/>
    </row>
    <row r="1436">
      <c r="C1436" s="1" t="n"/>
      <c r="D1436" s="1" t="n"/>
    </row>
    <row r="1437">
      <c r="C1437" s="1" t="n"/>
      <c r="D1437" s="1" t="n"/>
    </row>
    <row r="1438">
      <c r="C1438" s="1" t="n"/>
      <c r="D1438" s="1" t="n"/>
    </row>
    <row r="1439">
      <c r="C1439" s="1" t="n"/>
      <c r="D1439" s="1" t="n"/>
    </row>
    <row r="1440">
      <c r="C1440" s="1" t="n"/>
      <c r="D1440" s="1" t="n"/>
    </row>
    <row r="1441">
      <c r="C1441" s="1" t="n"/>
      <c r="D1441" s="1" t="n"/>
    </row>
    <row r="1442">
      <c r="C1442" s="1" t="n"/>
      <c r="D1442" s="1" t="n"/>
    </row>
    <row r="1443">
      <c r="C1443" s="1" t="n"/>
      <c r="D1443" s="1" t="n"/>
    </row>
    <row r="1444">
      <c r="C1444" s="1" t="n"/>
      <c r="D1444" s="1" t="n"/>
    </row>
    <row r="1445">
      <c r="C1445" s="1" t="n"/>
      <c r="D1445" s="1" t="n"/>
    </row>
    <row r="1446">
      <c r="C1446" s="1" t="n"/>
      <c r="D1446" s="1" t="n"/>
    </row>
    <row r="1447">
      <c r="C1447" s="1" t="n"/>
      <c r="D1447" s="1" t="n"/>
    </row>
    <row r="1448">
      <c r="C1448" s="1" t="n"/>
      <c r="D1448" s="1" t="n"/>
    </row>
    <row r="1449">
      <c r="C1449" s="1" t="n"/>
      <c r="D1449" s="1" t="n"/>
    </row>
    <row r="1450">
      <c r="C1450" s="1" t="n"/>
      <c r="D1450" s="1" t="n"/>
    </row>
    <row r="1451">
      <c r="C1451" s="1" t="n"/>
      <c r="D1451" s="1" t="n"/>
    </row>
    <row r="1452">
      <c r="C1452" s="1" t="n"/>
      <c r="D1452" s="1" t="n"/>
    </row>
    <row r="1453">
      <c r="C1453" s="1" t="n"/>
      <c r="D1453" s="1" t="n"/>
    </row>
    <row r="1454">
      <c r="C1454" s="1" t="n"/>
      <c r="D1454" s="1" t="n"/>
    </row>
    <row r="1455">
      <c r="C1455" s="1" t="n"/>
      <c r="D1455" s="1" t="n"/>
    </row>
    <row r="1456">
      <c r="C1456" s="1" t="n"/>
      <c r="D1456" s="1" t="n"/>
    </row>
    <row r="1457">
      <c r="C1457" s="1" t="n"/>
      <c r="D1457" s="1" t="n"/>
    </row>
    <row r="1458">
      <c r="C1458" s="1" t="n"/>
      <c r="D1458" s="1" t="n"/>
    </row>
    <row r="1459">
      <c r="C1459" s="1" t="n"/>
      <c r="D1459" s="1" t="n"/>
    </row>
    <row r="1460">
      <c r="C1460" s="1" t="n"/>
      <c r="D1460" s="1" t="n"/>
    </row>
    <row r="1461">
      <c r="C1461" s="1" t="n"/>
      <c r="D1461" s="1" t="n"/>
    </row>
    <row r="1462">
      <c r="C1462" s="1" t="n"/>
      <c r="D1462" s="1" t="n"/>
    </row>
    <row r="1463">
      <c r="C1463" s="1" t="n"/>
      <c r="D1463" s="1" t="n"/>
    </row>
    <row r="1464">
      <c r="C1464" s="1" t="n"/>
      <c r="D1464" s="1" t="n"/>
    </row>
    <row r="1465">
      <c r="C1465" s="1" t="n"/>
      <c r="D1465" s="1" t="n"/>
    </row>
    <row r="1466">
      <c r="C1466" s="1" t="n"/>
      <c r="D1466" s="1" t="n"/>
    </row>
    <row r="1467">
      <c r="C1467" s="1" t="n"/>
      <c r="D1467" s="1" t="n"/>
    </row>
    <row r="1468">
      <c r="C1468" s="1" t="n"/>
      <c r="D1468" s="1" t="n"/>
    </row>
    <row r="1469">
      <c r="C1469" s="1" t="n"/>
      <c r="D1469" s="1" t="n"/>
    </row>
    <row r="1470">
      <c r="C1470" s="1" t="n"/>
      <c r="D1470" s="1" t="n"/>
    </row>
    <row r="1471">
      <c r="C1471" s="1" t="n"/>
      <c r="D1471" s="1" t="n"/>
    </row>
    <row r="1472">
      <c r="C1472" s="1" t="n"/>
      <c r="D1472" s="1" t="n"/>
    </row>
    <row r="1473">
      <c r="C1473" s="1" t="n"/>
      <c r="D1473" s="1" t="n"/>
    </row>
    <row r="1474">
      <c r="C1474" s="1" t="n"/>
      <c r="D1474" s="1" t="n"/>
    </row>
    <row r="1475">
      <c r="C1475" s="1" t="n"/>
      <c r="D1475" s="1" t="n"/>
    </row>
    <row r="1476">
      <c r="C1476" s="1" t="n"/>
      <c r="D1476" s="1" t="n"/>
    </row>
    <row r="1477">
      <c r="C1477" s="1" t="n"/>
      <c r="D1477" s="1" t="n"/>
    </row>
    <row r="1478">
      <c r="C1478" s="1" t="n"/>
      <c r="D1478" s="1" t="n"/>
    </row>
    <row r="1479">
      <c r="C1479" s="1" t="n"/>
      <c r="D1479" s="1" t="n"/>
    </row>
    <row r="1480">
      <c r="C1480" s="1" t="n"/>
      <c r="D1480" s="1" t="n"/>
    </row>
    <row r="1481">
      <c r="C1481" s="1" t="n"/>
      <c r="D1481" s="1" t="n"/>
    </row>
    <row r="1482">
      <c r="C1482" s="1" t="n"/>
      <c r="D1482" s="1" t="n"/>
    </row>
    <row r="1483">
      <c r="C1483" s="1" t="n"/>
      <c r="D1483" s="1" t="n"/>
    </row>
    <row r="1484">
      <c r="C1484" s="1" t="n"/>
      <c r="D1484" s="1" t="n"/>
    </row>
    <row r="1485">
      <c r="C1485" s="1" t="n"/>
      <c r="D1485" s="1" t="n"/>
    </row>
    <row r="1486">
      <c r="C1486" s="1" t="n"/>
      <c r="D1486" s="1" t="n"/>
    </row>
    <row r="1487">
      <c r="C1487" s="1" t="n"/>
      <c r="D1487" s="1" t="n"/>
    </row>
    <row r="1488">
      <c r="C1488" s="1" t="n"/>
      <c r="D1488" s="1" t="n"/>
    </row>
    <row r="1489">
      <c r="C1489" s="1" t="n"/>
      <c r="D1489" s="1" t="n"/>
    </row>
    <row r="1490">
      <c r="C1490" s="1" t="n"/>
      <c r="D1490" s="1" t="n"/>
    </row>
    <row r="1491">
      <c r="C1491" s="1" t="n"/>
      <c r="D1491" s="1" t="n"/>
    </row>
    <row r="1492">
      <c r="C1492" s="1" t="n"/>
      <c r="D1492" s="1" t="n"/>
    </row>
    <row r="1493">
      <c r="C1493" s="1" t="n"/>
      <c r="D1493" s="1" t="n"/>
    </row>
    <row r="1494">
      <c r="C1494" s="1" t="n"/>
      <c r="D1494" s="1" t="n"/>
    </row>
    <row r="1495">
      <c r="C1495" s="1" t="n"/>
      <c r="D1495" s="1" t="n"/>
    </row>
    <row r="1496">
      <c r="C1496" s="1" t="n"/>
      <c r="D1496" s="1" t="n"/>
    </row>
    <row r="1497">
      <c r="C1497" s="1" t="n"/>
      <c r="D1497" s="1" t="n"/>
    </row>
    <row r="1498">
      <c r="C1498" s="1" t="n"/>
      <c r="D1498" s="1" t="n"/>
    </row>
    <row r="1499">
      <c r="C1499" s="1" t="n"/>
      <c r="D1499" s="1" t="n"/>
    </row>
    <row r="1500">
      <c r="C1500" s="1" t="n"/>
      <c r="D1500" s="1" t="n"/>
    </row>
    <row r="1501">
      <c r="C1501" s="1" t="n"/>
      <c r="D1501" s="1" t="n"/>
    </row>
    <row r="1502">
      <c r="C1502" s="1" t="n"/>
      <c r="D1502" s="1" t="n"/>
    </row>
    <row r="1503">
      <c r="C1503" s="1" t="n"/>
      <c r="D1503" s="1" t="n"/>
    </row>
    <row r="1504">
      <c r="C1504" s="1" t="n"/>
      <c r="D1504" s="1" t="n"/>
    </row>
    <row r="1505">
      <c r="C1505" s="1" t="n"/>
      <c r="D1505" s="1" t="n"/>
    </row>
    <row r="1506">
      <c r="C1506" s="1" t="n"/>
      <c r="D1506" s="1" t="n"/>
    </row>
    <row r="1507">
      <c r="C1507" s="1" t="n"/>
      <c r="D1507" s="1" t="n"/>
    </row>
    <row r="1508">
      <c r="C1508" s="1" t="n"/>
      <c r="D1508" s="1" t="n"/>
    </row>
    <row r="1509">
      <c r="C1509" s="1" t="n"/>
      <c r="D1509" s="1" t="n"/>
    </row>
    <row r="1510">
      <c r="C1510" s="1" t="n"/>
      <c r="D1510" s="1" t="n"/>
    </row>
    <row r="1511">
      <c r="C1511" s="1" t="n"/>
      <c r="D1511" s="1" t="n"/>
    </row>
    <row r="1512">
      <c r="C1512" s="1" t="n"/>
      <c r="D1512" s="1" t="n"/>
    </row>
    <row r="1513">
      <c r="C1513" s="1" t="n"/>
      <c r="D1513" s="1" t="n"/>
    </row>
    <row r="1514">
      <c r="C1514" s="1" t="n"/>
      <c r="D1514" s="1" t="n"/>
    </row>
    <row r="1515">
      <c r="C1515" s="1" t="n"/>
      <c r="D1515" s="1" t="n"/>
    </row>
    <row r="1516">
      <c r="C1516" s="1" t="n"/>
      <c r="D1516" s="1" t="n"/>
    </row>
    <row r="1517">
      <c r="C1517" s="1" t="n"/>
      <c r="D1517" s="1" t="n"/>
    </row>
    <row r="1518">
      <c r="C1518" s="1" t="n"/>
      <c r="D1518" s="1" t="n"/>
    </row>
    <row r="1519">
      <c r="C1519" s="1" t="n"/>
      <c r="D1519" s="1" t="n"/>
    </row>
    <row r="1520">
      <c r="C1520" s="1" t="n"/>
      <c r="D1520" s="1" t="n"/>
    </row>
    <row r="1521">
      <c r="C1521" s="1" t="n"/>
      <c r="D1521" s="1" t="n"/>
    </row>
    <row r="1522">
      <c r="C1522" s="1" t="n"/>
      <c r="D1522" s="1" t="n"/>
    </row>
    <row r="1523">
      <c r="C1523" s="1" t="n"/>
      <c r="D1523" s="1" t="n"/>
    </row>
    <row r="1524">
      <c r="C1524" s="1" t="n"/>
      <c r="D1524" s="1" t="n"/>
    </row>
    <row r="1525">
      <c r="C1525" s="1" t="n"/>
      <c r="D1525" s="1" t="n"/>
    </row>
    <row r="1526">
      <c r="C1526" s="1" t="n"/>
      <c r="D1526" s="1" t="n"/>
    </row>
    <row r="1527">
      <c r="C1527" s="1" t="n"/>
      <c r="D1527" s="1" t="n"/>
    </row>
    <row r="1528">
      <c r="C1528" s="1" t="n"/>
      <c r="D1528" s="1" t="n"/>
    </row>
    <row r="1529">
      <c r="C1529" s="1" t="n"/>
      <c r="D1529" s="1" t="n"/>
    </row>
    <row r="1530">
      <c r="C1530" s="1" t="n"/>
      <c r="D1530" s="1" t="n"/>
    </row>
    <row r="1531">
      <c r="C1531" s="1" t="n"/>
      <c r="D1531" s="1" t="n"/>
    </row>
    <row r="1532">
      <c r="C1532" s="1" t="n"/>
      <c r="D1532" s="1" t="n"/>
    </row>
    <row r="1533">
      <c r="C1533" s="1" t="n"/>
      <c r="D1533" s="1" t="n"/>
    </row>
    <row r="1534">
      <c r="C1534" s="1" t="n"/>
      <c r="D1534" s="1" t="n"/>
    </row>
    <row r="1535">
      <c r="C1535" s="1" t="n"/>
      <c r="D1535" s="1" t="n"/>
    </row>
    <row r="1536">
      <c r="C1536" s="1" t="n"/>
      <c r="D1536" s="1" t="n"/>
    </row>
    <row r="1537">
      <c r="C1537" s="1" t="n"/>
      <c r="D1537" s="1" t="n"/>
    </row>
    <row r="1538">
      <c r="C1538" s="1" t="n"/>
      <c r="D1538" s="1" t="n"/>
    </row>
    <row r="1539">
      <c r="C1539" s="1" t="n"/>
      <c r="D1539" s="1" t="n"/>
    </row>
    <row r="1540">
      <c r="C1540" s="1" t="n"/>
      <c r="D1540" s="1" t="n"/>
    </row>
    <row r="1541">
      <c r="C1541" s="1" t="n"/>
      <c r="D1541" s="1" t="n"/>
    </row>
    <row r="1542">
      <c r="C1542" s="1" t="n"/>
      <c r="D1542" s="1" t="n"/>
    </row>
    <row r="1543">
      <c r="C1543" s="1" t="n"/>
      <c r="D1543" s="1" t="n"/>
    </row>
    <row r="1544">
      <c r="C1544" s="1" t="n"/>
      <c r="D1544" s="1" t="n"/>
    </row>
    <row r="1545">
      <c r="C1545" s="1" t="n"/>
      <c r="D1545" s="1" t="n"/>
    </row>
    <row r="1546">
      <c r="C1546" s="1" t="n"/>
      <c r="D1546" s="1" t="n"/>
    </row>
    <row r="1547">
      <c r="C1547" s="1" t="n"/>
      <c r="D1547" s="1" t="n"/>
    </row>
    <row r="1548">
      <c r="C1548" s="1" t="n"/>
      <c r="D1548" s="1" t="n"/>
    </row>
    <row r="1549">
      <c r="C1549" s="1" t="n"/>
      <c r="D1549" s="1" t="n"/>
    </row>
    <row r="1550">
      <c r="C1550" s="1" t="n"/>
      <c r="D1550" s="1" t="n"/>
    </row>
    <row r="1551">
      <c r="C1551" s="1" t="n"/>
      <c r="D1551" s="1" t="n"/>
    </row>
    <row r="1552">
      <c r="C1552" s="1" t="n"/>
      <c r="D1552" s="1" t="n"/>
    </row>
    <row r="1553">
      <c r="C1553" s="1" t="n"/>
      <c r="D1553" s="1" t="n"/>
    </row>
    <row r="1554">
      <c r="C1554" s="1" t="n"/>
      <c r="D1554" s="1" t="n"/>
    </row>
    <row r="1555">
      <c r="C1555" s="1" t="n"/>
      <c r="D1555" s="1" t="n"/>
    </row>
    <row r="1556">
      <c r="C1556" s="1" t="n"/>
      <c r="D1556" s="1" t="n"/>
    </row>
    <row r="1557">
      <c r="C1557" s="1" t="n"/>
      <c r="D1557" s="1" t="n"/>
    </row>
    <row r="1558">
      <c r="C1558" s="1" t="n"/>
      <c r="D1558" s="1" t="n"/>
    </row>
    <row r="1559">
      <c r="C1559" s="1" t="n"/>
      <c r="D1559" s="1" t="n"/>
    </row>
    <row r="1560">
      <c r="C1560" s="1" t="n"/>
      <c r="D1560" s="1" t="n"/>
    </row>
    <row r="1561">
      <c r="C1561" s="1" t="n"/>
      <c r="D1561" s="1" t="n"/>
    </row>
    <row r="1562">
      <c r="C1562" s="1" t="n"/>
      <c r="D1562" s="1" t="n"/>
    </row>
    <row r="1563">
      <c r="C1563" s="1" t="n"/>
      <c r="D1563" s="1" t="n"/>
    </row>
    <row r="1564">
      <c r="C1564" s="1" t="n"/>
      <c r="D1564" s="1" t="n"/>
    </row>
    <row r="1565">
      <c r="C1565" s="1" t="n"/>
      <c r="D1565" s="1" t="n"/>
    </row>
    <row r="1566">
      <c r="C1566" s="1" t="n"/>
      <c r="D1566" s="1" t="n"/>
    </row>
    <row r="1567">
      <c r="C1567" s="1" t="n"/>
      <c r="D1567" s="1" t="n"/>
    </row>
    <row r="1568">
      <c r="C1568" s="1" t="n"/>
      <c r="D1568" s="1" t="n"/>
    </row>
    <row r="1569">
      <c r="C1569" s="1" t="n"/>
      <c r="D1569" s="1" t="n"/>
    </row>
    <row r="1570">
      <c r="C1570" s="1" t="n"/>
      <c r="D1570" s="1" t="n"/>
    </row>
    <row r="1571">
      <c r="C1571" s="1" t="n"/>
      <c r="D1571" s="1" t="n"/>
    </row>
    <row r="1572">
      <c r="C1572" s="1" t="n"/>
      <c r="D1572" s="1" t="n"/>
    </row>
    <row r="1573">
      <c r="C1573" s="1" t="n"/>
      <c r="D1573" s="1" t="n"/>
    </row>
    <row r="1574">
      <c r="C1574" s="1" t="n"/>
      <c r="D1574" s="1" t="n"/>
    </row>
    <row r="1575">
      <c r="C1575" s="1" t="n"/>
      <c r="D1575" s="1" t="n"/>
    </row>
    <row r="1576">
      <c r="C1576" s="1" t="n"/>
      <c r="D1576" s="1" t="n"/>
    </row>
    <row r="1577">
      <c r="C1577" s="1" t="n"/>
      <c r="D1577" s="1" t="n"/>
    </row>
    <row r="1578">
      <c r="C1578" s="1" t="n"/>
      <c r="D1578" s="1" t="n"/>
    </row>
    <row r="1579">
      <c r="C1579" s="1" t="n"/>
      <c r="D1579" s="1" t="n"/>
    </row>
    <row r="1580">
      <c r="C1580" s="1" t="n"/>
      <c r="D1580" s="1" t="n"/>
    </row>
    <row r="1581">
      <c r="C1581" s="1" t="n"/>
      <c r="D1581" s="1" t="n"/>
    </row>
    <row r="1582">
      <c r="C1582" s="1" t="n"/>
      <c r="D1582" s="1" t="n"/>
    </row>
    <row r="1583">
      <c r="C1583" s="1" t="n"/>
      <c r="D1583" s="1" t="n"/>
    </row>
    <row r="1584">
      <c r="C1584" s="1" t="n"/>
      <c r="D1584" s="1" t="n"/>
    </row>
    <row r="1585">
      <c r="C1585" s="1" t="n"/>
      <c r="D1585" s="1" t="n"/>
    </row>
    <row r="1586">
      <c r="C1586" s="1" t="n"/>
      <c r="D1586" s="1" t="n"/>
    </row>
    <row r="1587">
      <c r="C1587" s="1" t="n"/>
      <c r="D1587" s="1" t="n"/>
    </row>
    <row r="1588">
      <c r="C1588" s="1" t="n"/>
      <c r="D1588" s="1" t="n"/>
    </row>
    <row r="1589">
      <c r="C1589" s="1" t="n"/>
      <c r="D1589" s="1" t="n"/>
    </row>
    <row r="1590">
      <c r="C1590" s="1" t="n"/>
      <c r="D1590" s="1" t="n"/>
    </row>
    <row r="1591">
      <c r="C1591" s="1" t="n"/>
      <c r="D1591" s="1" t="n"/>
    </row>
    <row r="1592">
      <c r="C1592" s="1" t="n"/>
      <c r="D1592" s="1" t="n"/>
    </row>
    <row r="1593">
      <c r="C1593" s="1" t="n"/>
      <c r="D1593" s="1" t="n"/>
    </row>
    <row r="1594">
      <c r="C1594" s="1" t="n"/>
      <c r="D1594" s="1" t="n"/>
    </row>
    <row r="1595">
      <c r="C1595" s="1" t="n"/>
      <c r="D1595" s="1" t="n"/>
    </row>
    <row r="1596">
      <c r="C1596" s="1" t="n"/>
      <c r="D1596" s="1" t="n"/>
    </row>
    <row r="1597">
      <c r="C1597" s="1" t="n"/>
      <c r="D1597" s="1" t="n"/>
    </row>
    <row r="1598">
      <c r="C1598" s="1" t="n"/>
      <c r="D1598" s="1" t="n"/>
    </row>
    <row r="1599">
      <c r="C1599" s="1" t="n"/>
      <c r="D1599" s="1" t="n"/>
    </row>
    <row r="1600">
      <c r="C1600" s="1" t="n"/>
      <c r="D1600" s="1" t="n"/>
    </row>
    <row r="1601">
      <c r="C1601" s="1" t="n"/>
      <c r="D1601" s="1" t="n"/>
    </row>
    <row r="1602">
      <c r="C1602" s="1" t="n"/>
      <c r="D1602" s="1" t="n"/>
    </row>
    <row r="1603">
      <c r="C1603" s="1" t="n"/>
      <c r="D1603" s="1" t="n"/>
    </row>
    <row r="1604">
      <c r="C1604" s="1" t="n"/>
      <c r="D1604" s="1" t="n"/>
    </row>
    <row r="1605">
      <c r="C1605" s="1" t="n"/>
      <c r="D1605" s="1" t="n"/>
    </row>
    <row r="1606">
      <c r="C1606" s="1" t="n"/>
      <c r="D1606" s="1" t="n"/>
    </row>
    <row r="1607">
      <c r="C1607" s="1" t="n"/>
      <c r="D1607" s="1" t="n"/>
    </row>
    <row r="1608">
      <c r="C1608" s="1" t="n"/>
      <c r="D1608" s="1" t="n"/>
    </row>
    <row r="1609">
      <c r="C1609" s="1" t="n"/>
      <c r="D1609" s="1" t="n"/>
    </row>
    <row r="1610">
      <c r="C1610" s="1" t="n"/>
      <c r="D1610" s="1" t="n"/>
    </row>
    <row r="1611">
      <c r="C1611" s="1" t="n"/>
      <c r="D1611" s="1" t="n"/>
    </row>
    <row r="1612">
      <c r="C1612" s="1" t="n"/>
      <c r="D1612" s="1" t="n"/>
    </row>
    <row r="1613">
      <c r="C1613" s="1" t="n"/>
      <c r="D1613" s="1" t="n"/>
    </row>
    <row r="1614">
      <c r="C1614" s="1" t="n"/>
      <c r="D1614" s="1" t="n"/>
    </row>
    <row r="1615">
      <c r="C1615" s="1" t="n"/>
      <c r="D1615" s="1" t="n"/>
    </row>
    <row r="1616">
      <c r="C1616" s="1" t="n"/>
      <c r="D1616" s="1" t="n"/>
    </row>
    <row r="1617">
      <c r="C1617" s="1" t="n"/>
      <c r="D1617" s="1" t="n"/>
    </row>
    <row r="1618">
      <c r="C1618" s="1" t="n"/>
      <c r="D1618" s="1" t="n"/>
    </row>
    <row r="1619">
      <c r="C1619" s="1" t="n"/>
      <c r="D1619" s="1" t="n"/>
    </row>
    <row r="1620">
      <c r="C1620" s="1" t="n"/>
      <c r="D1620" s="1" t="n"/>
    </row>
  </sheetData>
  <pageMargins left="0.7" right="0.7" top="0.75" bottom="0.75" header="0.3" footer="0.3"/>
  <pageSetup orientation="portrait"/>
  <drawing r:id="rId1"/>
  <tableParts count="1">
    <tablePart r:id="rId2"/>
  </tableParts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J8" sqref="J8"/>
    </sheetView>
  </sheetViews>
  <sheetFormatPr baseColWidth="8" defaultRowHeight="15"/>
  <cols>
    <col width="13.140625" bestFit="1" customWidth="1" style="11" min="1" max="1"/>
    <col width="19.140625" bestFit="1" customWidth="1" style="11" min="2" max="2"/>
    <col width="17.7109375" bestFit="1" customWidth="1" style="11" min="3" max="3"/>
    <col width="26.28515625" bestFit="1" customWidth="1" style="11" min="4" max="4"/>
    <col width="20.5703125" bestFit="1" customWidth="1" style="11" min="5" max="5"/>
    <col width="16.42578125" bestFit="1" customWidth="1" style="19" min="6" max="6"/>
    <col width="13.140625" bestFit="1" customWidth="1" style="11" min="8" max="8"/>
    <col width="20.5703125" bestFit="1" customWidth="1" style="19" min="9" max="9"/>
    <col width="16.42578125" bestFit="1" customWidth="1" style="11" min="10" max="10"/>
    <col width="17.7109375" bestFit="1" customWidth="1" style="11" min="11" max="11"/>
    <col width="19.5703125" bestFit="1" customWidth="1" style="11" min="12" max="12"/>
  </cols>
  <sheetData>
    <row r="1">
      <c r="A1" s="12" t="inlineStr">
        <is>
          <t>Values</t>
        </is>
      </c>
      <c r="B1" s="20" t="n"/>
      <c r="D1" s="12" t="inlineStr">
        <is>
          <t>Row Labels</t>
        </is>
      </c>
      <c r="E1" s="20" t="inlineStr">
        <is>
          <t>Sum of Total Revenue</t>
        </is>
      </c>
      <c r="F1" s="19" t="inlineStr">
        <is>
          <t>Sum of Total Cost</t>
        </is>
      </c>
      <c r="H1" s="12" t="inlineStr">
        <is>
          <t>Row Labels</t>
        </is>
      </c>
      <c r="I1" s="19" t="inlineStr">
        <is>
          <t>Sum of Total Profit</t>
        </is>
      </c>
    </row>
    <row r="2">
      <c r="A2" s="13" t="inlineStr">
        <is>
          <t>Sum of Total Revenue</t>
        </is>
      </c>
      <c r="B2" s="20" t="n">
        <v>6998937</v>
      </c>
      <c r="D2" s="13" t="inlineStr">
        <is>
          <t>Accessories_Supplies</t>
        </is>
      </c>
      <c r="E2" s="20" t="n">
        <v>471821</v>
      </c>
      <c r="F2" s="19" t="n">
        <v>340528</v>
      </c>
      <c r="H2" s="13" t="inlineStr">
        <is>
          <t>Consumer</t>
        </is>
      </c>
      <c r="I2" s="19" t="n">
        <v>695322</v>
      </c>
    </row>
    <row r="3">
      <c r="A3" s="13" t="inlineStr">
        <is>
          <t>Sum of Total Cost</t>
        </is>
      </c>
      <c r="B3" s="20" t="n">
        <v>5270143</v>
      </c>
      <c r="D3" s="13" t="inlineStr">
        <is>
          <t>Furniture</t>
        </is>
      </c>
      <c r="E3" s="20" t="n">
        <v>182888</v>
      </c>
      <c r="F3" s="19" t="n">
        <v>136376</v>
      </c>
      <c r="H3" s="13" t="inlineStr">
        <is>
          <t>Corporate</t>
        </is>
      </c>
      <c r="I3" s="19" t="n">
        <v>872478</v>
      </c>
    </row>
    <row r="4">
      <c r="A4" s="13" t="inlineStr">
        <is>
          <t>Sum of Total Profit</t>
        </is>
      </c>
      <c r="B4" s="20" t="n">
        <v>1728794</v>
      </c>
      <c r="D4" s="13" t="inlineStr">
        <is>
          <t>Headphones</t>
        </is>
      </c>
      <c r="E4" s="20" t="n">
        <v>178267</v>
      </c>
      <c r="F4" s="19" t="n">
        <v>131811</v>
      </c>
      <c r="H4" s="13" t="inlineStr">
        <is>
          <t>Home Office</t>
        </is>
      </c>
      <c r="I4" s="19" t="n">
        <v>160994</v>
      </c>
    </row>
    <row r="5">
      <c r="A5" s="13" t="inlineStr">
        <is>
          <t>Sum of Profit Margin</t>
        </is>
      </c>
      <c r="B5" s="20" t="n">
        <v>16370.68442045785</v>
      </c>
      <c r="D5" s="13" t="inlineStr">
        <is>
          <t>Home Audio</t>
        </is>
      </c>
      <c r="E5" s="20" t="n">
        <v>218385</v>
      </c>
      <c r="F5" s="19" t="n">
        <v>159715</v>
      </c>
      <c r="H5" s="13" t="inlineStr">
        <is>
          <t>Grand Total</t>
        </is>
      </c>
      <c r="I5" s="19" t="n">
        <v>1728794</v>
      </c>
    </row>
    <row r="6">
      <c r="D6" s="13" t="inlineStr">
        <is>
          <t>Home_Kitchen</t>
        </is>
      </c>
      <c r="E6" s="20" t="n">
        <v>887160</v>
      </c>
      <c r="F6" s="19" t="n">
        <v>662944</v>
      </c>
    </row>
    <row r="7">
      <c r="D7" s="13" t="inlineStr">
        <is>
          <t>Laptop_Desktop accessories</t>
        </is>
      </c>
      <c r="E7" s="20" t="n">
        <v>441140</v>
      </c>
      <c r="F7" s="19" t="n">
        <v>328087</v>
      </c>
    </row>
    <row r="8">
      <c r="D8" s="13" t="inlineStr">
        <is>
          <t>Mobile Phones</t>
        </is>
      </c>
      <c r="E8" s="20" t="n">
        <v>1224368</v>
      </c>
      <c r="F8" s="19" t="n">
        <v>913582</v>
      </c>
    </row>
    <row r="9">
      <c r="A9" s="12" t="inlineStr">
        <is>
          <t>Row Labels</t>
        </is>
      </c>
      <c r="B9" s="20" t="inlineStr">
        <is>
          <t>Sum of Total Profit</t>
        </is>
      </c>
      <c r="D9" s="13" t="inlineStr">
        <is>
          <t>Office Products</t>
        </is>
      </c>
      <c r="E9" s="20" t="n">
        <v>59998</v>
      </c>
      <c r="F9" s="19" t="n">
        <v>49606</v>
      </c>
    </row>
    <row r="10">
      <c r="A10" s="13" t="inlineStr">
        <is>
          <t>Ashanti</t>
        </is>
      </c>
      <c r="B10" s="20" t="n">
        <v>245647</v>
      </c>
      <c r="D10" s="13" t="inlineStr">
        <is>
          <t>Radios_Transceivers</t>
        </is>
      </c>
      <c r="E10" s="20" t="n">
        <v>156369</v>
      </c>
      <c r="F10" s="19" t="n">
        <v>115778</v>
      </c>
    </row>
    <row r="11">
      <c r="A11" s="13" t="inlineStr">
        <is>
          <t>Brong-Ahafo</t>
        </is>
      </c>
      <c r="B11" s="20" t="n">
        <v>85772</v>
      </c>
      <c r="D11" s="13" t="inlineStr">
        <is>
          <t>Telephones_Accessories</t>
        </is>
      </c>
      <c r="E11" s="20" t="n">
        <v>894663</v>
      </c>
      <c r="F11" s="19" t="n">
        <v>679347</v>
      </c>
    </row>
    <row r="12">
      <c r="A12" s="13" t="inlineStr">
        <is>
          <t>Central</t>
        </is>
      </c>
      <c r="B12" s="20" t="n">
        <v>112227</v>
      </c>
      <c r="D12" s="13" t="inlineStr">
        <is>
          <t>Television</t>
        </is>
      </c>
      <c r="E12" s="20" t="n">
        <v>2001334</v>
      </c>
      <c r="F12" s="19" t="n">
        <v>1539031</v>
      </c>
    </row>
    <row r="13">
      <c r="A13" s="13" t="inlineStr">
        <is>
          <t>Eastern</t>
        </is>
      </c>
      <c r="B13" s="20" t="n">
        <v>91101</v>
      </c>
      <c r="D13" s="13" t="inlineStr">
        <is>
          <t>Tools_Home Improvement</t>
        </is>
      </c>
      <c r="E13" s="20" t="n">
        <v>29574</v>
      </c>
      <c r="F13" s="19" t="n">
        <v>21727</v>
      </c>
    </row>
    <row r="14">
      <c r="A14" s="13" t="inlineStr">
        <is>
          <t>Greater Accra</t>
        </is>
      </c>
      <c r="B14" s="20" t="n">
        <v>208897</v>
      </c>
      <c r="D14" s="13" t="inlineStr">
        <is>
          <t>Wearable Technology</t>
        </is>
      </c>
      <c r="E14" s="20" t="n">
        <v>252970</v>
      </c>
      <c r="F14" s="19" t="n">
        <v>191611</v>
      </c>
    </row>
    <row r="15">
      <c r="A15" s="13" t="inlineStr">
        <is>
          <t>Northern</t>
        </is>
      </c>
      <c r="B15" s="20" t="n">
        <v>400787</v>
      </c>
      <c r="D15" s="13" t="inlineStr">
        <is>
          <t>Grand Total</t>
        </is>
      </c>
      <c r="E15" s="20" t="n">
        <v>6998937</v>
      </c>
      <c r="F15" s="19" t="n">
        <v>5270143</v>
      </c>
    </row>
    <row r="16">
      <c r="A16" s="13" t="inlineStr">
        <is>
          <t>Upper East</t>
        </is>
      </c>
      <c r="B16" s="20" t="n">
        <v>104895</v>
      </c>
    </row>
    <row r="17">
      <c r="A17" s="13" t="inlineStr">
        <is>
          <t>Upper West</t>
        </is>
      </c>
      <c r="B17" s="20" t="n">
        <v>111352</v>
      </c>
    </row>
    <row r="18">
      <c r="A18" s="13" t="inlineStr">
        <is>
          <t>Volta</t>
        </is>
      </c>
      <c r="B18" s="20" t="n">
        <v>184245</v>
      </c>
    </row>
    <row r="19">
      <c r="A19" s="13" t="inlineStr">
        <is>
          <t>Western</t>
        </is>
      </c>
      <c r="B19" s="20" t="n">
        <v>183871</v>
      </c>
      <c r="D19" s="12" t="inlineStr">
        <is>
          <t>Row Labels</t>
        </is>
      </c>
      <c r="E19" s="20" t="inlineStr">
        <is>
          <t>Sum of Total Revenue</t>
        </is>
      </c>
      <c r="F19" s="19" t="inlineStr">
        <is>
          <t>Sum of Total Cost</t>
        </is>
      </c>
      <c r="G19" t="inlineStr">
        <is>
          <t>Sum of Total Profit</t>
        </is>
      </c>
      <c r="H19" s="20" t="inlineStr">
        <is>
          <t>Sum of Profit Margin</t>
        </is>
      </c>
    </row>
    <row r="20">
      <c r="A20" s="13" t="inlineStr">
        <is>
          <t>Grand Total</t>
        </is>
      </c>
      <c r="B20" s="20" t="n">
        <v>1728794</v>
      </c>
      <c r="D20" s="13" t="inlineStr">
        <is>
          <t>2018</t>
        </is>
      </c>
      <c r="E20" s="20" t="n">
        <v>2372607</v>
      </c>
      <c r="F20" s="19" t="n">
        <v>1769147</v>
      </c>
      <c r="G20" t="n">
        <v>603460</v>
      </c>
      <c r="H20" s="20" t="n">
        <v>7913.129843338339</v>
      </c>
    </row>
    <row r="21">
      <c r="D21" s="13" t="inlineStr">
        <is>
          <t>2019</t>
        </is>
      </c>
      <c r="E21" s="20" t="n">
        <v>4626330</v>
      </c>
      <c r="F21" s="19" t="n">
        <v>3500996</v>
      </c>
      <c r="G21" t="n">
        <v>1125334</v>
      </c>
      <c r="H21" s="20" t="n">
        <v>8457.554577119501</v>
      </c>
    </row>
    <row r="22">
      <c r="D22" s="13" t="inlineStr">
        <is>
          <t>Grand Total</t>
        </is>
      </c>
      <c r="E22" s="20" t="n">
        <v>6998937</v>
      </c>
      <c r="F22" s="19" t="n">
        <v>5270143</v>
      </c>
      <c r="G22" t="n">
        <v>1728794</v>
      </c>
      <c r="H22" s="20" t="n">
        <v>16370.68442045784</v>
      </c>
    </row>
  </sheetData>
  <pageMargins left="0.7" right="0.7" top="0.75" bottom="0.75" header="0.3" footer="0.3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"/>
  <sheetViews>
    <sheetView showGridLines="0" showRowColHeaders="0" zoomScale="80" zoomScaleNormal="80" workbookViewId="0">
      <selection activeCell="M29" sqref="M29"/>
    </sheetView>
  </sheetViews>
  <sheetFormatPr baseColWidth="8" defaultRowHeight="15"/>
  <cols>
    <col width="13.140625" bestFit="1" customWidth="1" style="11" min="11" max="11"/>
    <col width="14.7109375" bestFit="1" customWidth="1" style="11" min="12" max="13"/>
    <col width="13.7109375" bestFit="1" customWidth="1" style="11" min="14" max="14"/>
    <col width="18.42578125" bestFit="1" customWidth="1" style="11" min="15" max="15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obeng boateng</dc:creator>
  <dcterms:created xsi:type="dcterms:W3CDTF">2021-01-15T08:35:38Z</dcterms:created>
  <dcterms:modified xsi:type="dcterms:W3CDTF">2021-07-25T12:53:00Z</dcterms:modified>
  <cp:lastModifiedBy>PHANEROO</cp:lastModifiedBy>
</cp:coreProperties>
</file>