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smalley/Desktop/"/>
    </mc:Choice>
  </mc:AlternateContent>
  <xr:revisionPtr revIDLastSave="0" documentId="13_ncr:1_{AC156EA2-5A28-434B-8296-CCFD2858CBE6}" xr6:coauthVersionLast="47" xr6:coauthVersionMax="47" xr10:uidLastSave="{00000000-0000-0000-0000-000000000000}"/>
  <bookViews>
    <workbookView xWindow="240" yWindow="760" windowWidth="24520" windowHeight="13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82" i="2"/>
  <c r="E82" i="2"/>
  <c r="F82" i="2"/>
  <c r="G82" i="2"/>
  <c r="H82" i="2"/>
  <c r="I82" i="2"/>
  <c r="J82" i="2"/>
  <c r="K82" i="2"/>
  <c r="L82" i="2"/>
  <c r="M82" i="2"/>
  <c r="N82" i="2"/>
  <c r="O82" i="2"/>
  <c r="D83" i="2"/>
  <c r="E83" i="2"/>
  <c r="F83" i="2"/>
  <c r="G83" i="2"/>
  <c r="H83" i="2"/>
  <c r="I83" i="2"/>
  <c r="J83" i="2"/>
  <c r="K83" i="2"/>
  <c r="L83" i="2"/>
  <c r="M83" i="2"/>
  <c r="N83" i="2"/>
  <c r="O83" i="2"/>
  <c r="D84" i="2"/>
  <c r="E84" i="2"/>
  <c r="F84" i="2"/>
  <c r="G84" i="2"/>
  <c r="H84" i="2"/>
  <c r="I84" i="2"/>
  <c r="J84" i="2"/>
  <c r="K84" i="2"/>
  <c r="L84" i="2"/>
  <c r="M84" i="2"/>
  <c r="N84" i="2"/>
  <c r="O84" i="2"/>
  <c r="D85" i="2"/>
  <c r="E85" i="2"/>
  <c r="F85" i="2"/>
  <c r="G85" i="2"/>
  <c r="H85" i="2"/>
  <c r="I85" i="2"/>
  <c r="J85" i="2"/>
  <c r="K85" i="2"/>
  <c r="L85" i="2"/>
  <c r="M85" i="2"/>
  <c r="N85" i="2"/>
  <c r="O85" i="2"/>
  <c r="D86" i="2"/>
  <c r="E86" i="2"/>
  <c r="F86" i="2"/>
  <c r="G86" i="2"/>
  <c r="H86" i="2"/>
  <c r="I86" i="2"/>
  <c r="J86" i="2"/>
  <c r="K86" i="2"/>
  <c r="L86" i="2"/>
  <c r="M86" i="2"/>
  <c r="N86" i="2"/>
  <c r="O86" i="2"/>
  <c r="D87" i="2"/>
  <c r="E87" i="2"/>
  <c r="F87" i="2"/>
  <c r="G87" i="2"/>
  <c r="H87" i="2"/>
  <c r="I87" i="2"/>
  <c r="J87" i="2"/>
  <c r="K87" i="2"/>
  <c r="L87" i="2"/>
  <c r="M87" i="2"/>
  <c r="N87" i="2"/>
  <c r="O87" i="2"/>
  <c r="D88" i="2"/>
  <c r="E88" i="2"/>
  <c r="F88" i="2"/>
  <c r="G88" i="2"/>
  <c r="H88" i="2"/>
  <c r="I88" i="2"/>
  <c r="J88" i="2"/>
  <c r="K88" i="2"/>
  <c r="L88" i="2"/>
  <c r="M88" i="2"/>
  <c r="N88" i="2"/>
  <c r="O88" i="2"/>
  <c r="D89" i="2"/>
  <c r="E89" i="2"/>
  <c r="F89" i="2"/>
  <c r="G89" i="2"/>
  <c r="H89" i="2"/>
  <c r="I89" i="2"/>
  <c r="J89" i="2"/>
  <c r="K89" i="2"/>
  <c r="L89" i="2"/>
  <c r="M89" i="2"/>
  <c r="N89" i="2"/>
  <c r="O89" i="2"/>
  <c r="D90" i="2"/>
  <c r="E90" i="2"/>
  <c r="F90" i="2"/>
  <c r="G90" i="2"/>
  <c r="H90" i="2"/>
  <c r="I90" i="2"/>
  <c r="J90" i="2"/>
  <c r="K90" i="2"/>
  <c r="L90" i="2"/>
  <c r="M90" i="2"/>
  <c r="N90" i="2"/>
  <c r="O90" i="2"/>
  <c r="D91" i="2"/>
  <c r="E91" i="2"/>
  <c r="F91" i="2"/>
  <c r="G91" i="2"/>
  <c r="H91" i="2"/>
  <c r="I91" i="2"/>
  <c r="J91" i="2"/>
  <c r="K91" i="2"/>
  <c r="L91" i="2"/>
  <c r="M91" i="2"/>
  <c r="N91" i="2"/>
  <c r="O91" i="2"/>
  <c r="D92" i="2"/>
  <c r="E92" i="2"/>
  <c r="F92" i="2"/>
  <c r="G92" i="2"/>
  <c r="H92" i="2"/>
  <c r="I92" i="2"/>
  <c r="J92" i="2"/>
  <c r="K92" i="2"/>
  <c r="L92" i="2"/>
  <c r="M92" i="2"/>
  <c r="N92" i="2"/>
  <c r="O92" i="2"/>
  <c r="D93" i="2"/>
  <c r="E93" i="2"/>
  <c r="F93" i="2"/>
  <c r="G93" i="2"/>
  <c r="H93" i="2"/>
  <c r="I93" i="2"/>
  <c r="J93" i="2"/>
  <c r="K93" i="2"/>
  <c r="L93" i="2"/>
  <c r="M93" i="2"/>
  <c r="N93" i="2"/>
  <c r="O93" i="2"/>
  <c r="D94" i="2"/>
  <c r="E94" i="2"/>
  <c r="F94" i="2"/>
  <c r="G94" i="2"/>
  <c r="H94" i="2"/>
  <c r="I94" i="2"/>
  <c r="J94" i="2"/>
  <c r="K94" i="2"/>
  <c r="L94" i="2"/>
  <c r="M94" i="2"/>
  <c r="N94" i="2"/>
  <c r="O94" i="2"/>
  <c r="D95" i="2"/>
  <c r="E95" i="2"/>
  <c r="F95" i="2"/>
  <c r="G95" i="2"/>
  <c r="H95" i="2"/>
  <c r="I95" i="2"/>
  <c r="J95" i="2"/>
  <c r="K95" i="2"/>
  <c r="L95" i="2"/>
  <c r="M95" i="2"/>
  <c r="N95" i="2"/>
  <c r="O95" i="2"/>
  <c r="D96" i="2"/>
  <c r="E96" i="2"/>
  <c r="F96" i="2"/>
  <c r="G96" i="2"/>
  <c r="H96" i="2"/>
  <c r="I96" i="2"/>
  <c r="J96" i="2"/>
  <c r="K96" i="2"/>
  <c r="L96" i="2"/>
  <c r="M96" i="2"/>
  <c r="N96" i="2"/>
  <c r="O96" i="2"/>
  <c r="D97" i="2"/>
  <c r="E97" i="2"/>
  <c r="F97" i="2"/>
  <c r="G97" i="2"/>
  <c r="H97" i="2"/>
  <c r="I97" i="2"/>
  <c r="J97" i="2"/>
  <c r="K97" i="2"/>
  <c r="L97" i="2"/>
  <c r="M97" i="2"/>
  <c r="N97" i="2"/>
  <c r="O97" i="2"/>
  <c r="D98" i="2"/>
  <c r="E98" i="2"/>
  <c r="F98" i="2"/>
  <c r="G98" i="2"/>
  <c r="H98" i="2"/>
  <c r="I98" i="2"/>
  <c r="J98" i="2"/>
  <c r="K98" i="2"/>
  <c r="L98" i="2"/>
  <c r="M98" i="2"/>
  <c r="N98" i="2"/>
  <c r="O98" i="2"/>
  <c r="D99" i="2"/>
  <c r="E99" i="2"/>
  <c r="F99" i="2"/>
  <c r="G99" i="2"/>
  <c r="H99" i="2"/>
  <c r="I99" i="2"/>
  <c r="J99" i="2"/>
  <c r="K99" i="2"/>
  <c r="L99" i="2"/>
  <c r="M99" i="2"/>
  <c r="N99" i="2"/>
  <c r="O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D2" i="2"/>
  <c r="E2" i="2"/>
  <c r="F2" i="2"/>
  <c r="G2" i="2"/>
  <c r="H2" i="2"/>
  <c r="I2" i="2"/>
  <c r="J2" i="2"/>
  <c r="K2" i="2"/>
  <c r="L2" i="2"/>
  <c r="M2" i="2"/>
  <c r="N2" i="2"/>
  <c r="O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2" i="2"/>
  <c r="P66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P1" i="2"/>
  <c r="M1" i="2"/>
  <c r="N1" i="2"/>
  <c r="O1" i="2"/>
  <c r="B1" i="2"/>
  <c r="C1" i="2"/>
  <c r="D1" i="2"/>
  <c r="E1" i="2"/>
  <c r="F1" i="2"/>
  <c r="G1" i="2"/>
  <c r="H1" i="2"/>
  <c r="I1" i="2"/>
  <c r="J1" i="2"/>
  <c r="K1" i="2"/>
  <c r="L1" i="2"/>
  <c r="A1" i="2"/>
</calcChain>
</file>

<file path=xl/sharedStrings.xml><?xml version="1.0" encoding="utf-8"?>
<sst xmlns="http://schemas.openxmlformats.org/spreadsheetml/2006/main" count="1993" uniqueCount="768">
  <si>
    <t>name</t>
  </si>
  <si>
    <t>county</t>
  </si>
  <si>
    <t>dist.type</t>
  </si>
  <si>
    <t>aug</t>
  </si>
  <si>
    <t>sept</t>
  </si>
  <si>
    <t>oct</t>
  </si>
  <si>
    <t>nov</t>
  </si>
  <si>
    <t>dec</t>
  </si>
  <si>
    <t>jan</t>
  </si>
  <si>
    <t>feb</t>
  </si>
  <si>
    <t>march</t>
  </si>
  <si>
    <t>april</t>
  </si>
  <si>
    <t>may</t>
  </si>
  <si>
    <t>june</t>
  </si>
  <si>
    <t>july</t>
  </si>
  <si>
    <t>total</t>
  </si>
  <si>
    <t>ADAMS CTY TREASURER</t>
  </si>
  <si>
    <t>01</t>
  </si>
  <si>
    <t>Total</t>
  </si>
  <si>
    <t>DECATUR CLERK-TREASURER</t>
  </si>
  <si>
    <t>BERNE CLERK-TREASURER</t>
  </si>
  <si>
    <t>GENEVA CLERK-TREASURER</t>
  </si>
  <si>
    <t>MONROE CLERK-TREASURER</t>
  </si>
  <si>
    <t>ALLEN CTY TREASURER</t>
  </si>
  <si>
    <t>02</t>
  </si>
  <si>
    <t>FT. WAYNE CITY CONTROLLER</t>
  </si>
  <si>
    <t>NEW HAVEN CLERK-TREASURER</t>
  </si>
  <si>
    <t>WOODBURN CLERK-TREASURER</t>
  </si>
  <si>
    <t>GRABILL CLERK-TREASURER</t>
  </si>
  <si>
    <t>HUNTERTOWN CLERK-TREASURER</t>
  </si>
  <si>
    <t>MONROEVILLE CLERK-TREASURER</t>
  </si>
  <si>
    <t>LEO-CEDARVILLE CLERK TREASURER</t>
  </si>
  <si>
    <t>BARTHOLOMEW CTY TREASURER</t>
  </si>
  <si>
    <t>03</t>
  </si>
  <si>
    <t>COLUMBUS CLERK-TREASURER</t>
  </si>
  <si>
    <t>CLIFFORD CLERK-TREASURER</t>
  </si>
  <si>
    <t>ELIZABETHTOWN CLERK-TREASURER</t>
  </si>
  <si>
    <t>HARTSVILLE CLERK-TREASURER</t>
  </si>
  <si>
    <t>HOPE CLERK-TREASURER</t>
  </si>
  <si>
    <t>JONESVILLE CLERK-TREASURER</t>
  </si>
  <si>
    <t>BENTON CTY TREASURER</t>
  </si>
  <si>
    <t>04</t>
  </si>
  <si>
    <t>AMBIA CLERK-TREASURER</t>
  </si>
  <si>
    <t>BOSWELL CLERK-TREASURER</t>
  </si>
  <si>
    <t>EARL PARK CLERK-TREASURER</t>
  </si>
  <si>
    <t>FOWLER CLERK-TREASURER</t>
  </si>
  <si>
    <t>OTTERBEIN CLERK-TREASURER</t>
  </si>
  <si>
    <t>OXFORD CLERK-TREASURER</t>
  </si>
  <si>
    <t>BLACKFORD CTY TREASURER</t>
  </si>
  <si>
    <t>05</t>
  </si>
  <si>
    <t>HARTFORD CITY CLERK-TREASURER</t>
  </si>
  <si>
    <t>MONTPELIER CLERK-TREASURER</t>
  </si>
  <si>
    <t>SHAMROCK LAKES CLERK-TREASURER</t>
  </si>
  <si>
    <t>BOONE CTY TREASURER</t>
  </si>
  <si>
    <t>06</t>
  </si>
  <si>
    <t>LEBANON CLERK-TREASURER</t>
  </si>
  <si>
    <t>ADVANCE CLERK-TREASURER</t>
  </si>
  <si>
    <t>JAMESTOWN CLERK-TREASURER</t>
  </si>
  <si>
    <t>THORNTOWN CLERK-TREASURER</t>
  </si>
  <si>
    <t>ULEN CLERK-TREASURER</t>
  </si>
  <si>
    <t>WHITESTOWN CLERK-TREASURER</t>
  </si>
  <si>
    <t>ZIONSVILLE CLERK-TREASURER</t>
  </si>
  <si>
    <t>BROWN CTY TREASURER</t>
  </si>
  <si>
    <t>07</t>
  </si>
  <si>
    <t>NASHVILLE CLERK-TREASURER</t>
  </si>
  <si>
    <t>CARROLL CTY TREASURER</t>
  </si>
  <si>
    <t>08</t>
  </si>
  <si>
    <t>DELPHI CLERK-TREASURER</t>
  </si>
  <si>
    <t>BURLINGTON CLERK-TREASURER</t>
  </si>
  <si>
    <t>CAMDEN CLERK-TREASURER</t>
  </si>
  <si>
    <t>FLORA CLERK-TREASURER</t>
  </si>
  <si>
    <t>YEOMAN CLERK-TREASURER</t>
  </si>
  <si>
    <t>CASS CTY TREASURER</t>
  </si>
  <si>
    <t>09</t>
  </si>
  <si>
    <t>LOGANSPORT CLERK-TREASURER</t>
  </si>
  <si>
    <t>GALVESTON CLERK-TREASURER</t>
  </si>
  <si>
    <t>ONWARD CLERK-TREASURER</t>
  </si>
  <si>
    <t>ROYAL CENTER CLERK-TREASURER</t>
  </si>
  <si>
    <t>WALTON CLERK-TREASURER</t>
  </si>
  <si>
    <t>CLARK CTY TREASURER</t>
  </si>
  <si>
    <t>10</t>
  </si>
  <si>
    <t>JEFFERSONVILLE CLERK-TREASURER</t>
  </si>
  <si>
    <t>CHARLESTOWN CLERK-TREASURER</t>
  </si>
  <si>
    <t>CLARKSVILLE CLERK-TREASURER</t>
  </si>
  <si>
    <t>BORDEN CLERK TREASURER</t>
  </si>
  <si>
    <t>SELLERSBURG CLERK-TREASURER</t>
  </si>
  <si>
    <t>UTICA CLERK-TREASURER</t>
  </si>
  <si>
    <t>CLAY CTY TREASURER</t>
  </si>
  <si>
    <t>11</t>
  </si>
  <si>
    <t>BRAZIL CLERK-TREASURER</t>
  </si>
  <si>
    <t>CARBON CLERK-TREASURER</t>
  </si>
  <si>
    <t>CENTER POINT CLERK-TREASURER</t>
  </si>
  <si>
    <t>CLAY CITY CLERK-TREASURER</t>
  </si>
  <si>
    <t>KNIGHTSVILLE CLERK-TREASURER</t>
  </si>
  <si>
    <t>STAUNTON CLERK-TREASURER</t>
  </si>
  <si>
    <t>HARMONY CLERK-TREASURER</t>
  </si>
  <si>
    <t>CLINTON CTY TREASURER</t>
  </si>
  <si>
    <t>12</t>
  </si>
  <si>
    <t>FRANKFORT CLERK-TREASURER</t>
  </si>
  <si>
    <t>COLFAX CLERK-TREASURER</t>
  </si>
  <si>
    <t>KIRKLIN CLERK-TREASURER</t>
  </si>
  <si>
    <t>MICHIGANTOWN CLERK-TREASURER</t>
  </si>
  <si>
    <t>MULBERRY CLERK-TREASURER</t>
  </si>
  <si>
    <t>ROSSVILLE CLERK-TREASURER</t>
  </si>
  <si>
    <t>CRAWFORD CTY TREASURER</t>
  </si>
  <si>
    <t>13</t>
  </si>
  <si>
    <t>ALTON CLERK-TREASURER</t>
  </si>
  <si>
    <t>ENGLISH CLERK-TREASURER</t>
  </si>
  <si>
    <t>LEAVENWORTH CLERK-TREASURER</t>
  </si>
  <si>
    <t>MARENGO CLERK-TREASURER</t>
  </si>
  <si>
    <t>MILLTOWN CLERK-TREASURER</t>
  </si>
  <si>
    <t>DAVIESS CTY TREASURER</t>
  </si>
  <si>
    <t>14</t>
  </si>
  <si>
    <t>WASHINGTON CLERK-TREASURER</t>
  </si>
  <si>
    <t>ALFORDSVILLE CLERK-TREASURER</t>
  </si>
  <si>
    <t>CANNELBURG CLERK-TREASURER</t>
  </si>
  <si>
    <t>ELNORA CLERK-TREASURER</t>
  </si>
  <si>
    <t>TOWN OF MONTGOMERY</t>
  </si>
  <si>
    <t>ODON CLERK-TREASURER</t>
  </si>
  <si>
    <t>PLAINVILLE CLERK-TREASURER</t>
  </si>
  <si>
    <t>DEARBORN CTY TREASURER</t>
  </si>
  <si>
    <t>15</t>
  </si>
  <si>
    <t>LAWRENCEBURG CLERK-TREASURER</t>
  </si>
  <si>
    <t>AURORA CLERK-TREASURER</t>
  </si>
  <si>
    <t>DILLSBORO CLERK-TREASURER</t>
  </si>
  <si>
    <t>GREENDALE CLERK-TREASURER</t>
  </si>
  <si>
    <t>MOORES HILL CLERK-TREASURER</t>
  </si>
  <si>
    <t>ST. LEON CLERK-TREASURER</t>
  </si>
  <si>
    <t>WEST HARRISON CLERK-TREASURER</t>
  </si>
  <si>
    <t>DECATUR CTY TREASURER</t>
  </si>
  <si>
    <t>16</t>
  </si>
  <si>
    <t>GREENSBURG CLERK-TREASURER</t>
  </si>
  <si>
    <t>MILLHOUSEN CLERK-TREASURER</t>
  </si>
  <si>
    <t>NEWPOINT CLERK-TREASURER</t>
  </si>
  <si>
    <t>ST. PAUL CLERK-TREASURER</t>
  </si>
  <si>
    <t>WESTPORT CLERK-TREASURER</t>
  </si>
  <si>
    <t>DEKALB CTY TREASURER</t>
  </si>
  <si>
    <t>17</t>
  </si>
  <si>
    <t>AUBURN CLERK-TREASURER</t>
  </si>
  <si>
    <t>GARRETT CLERK-TREASURER</t>
  </si>
  <si>
    <t>BUTLER CLERK-TREASURER</t>
  </si>
  <si>
    <t>ALTONA CLERK-TREASURER</t>
  </si>
  <si>
    <t>ASHLEY CLERK-TREASURER</t>
  </si>
  <si>
    <t>CORUNNA CLERK-TREASURER</t>
  </si>
  <si>
    <t>ST. JOE CLERK-TREASURER</t>
  </si>
  <si>
    <t>WATERLOO CLERK-TREASURER</t>
  </si>
  <si>
    <t>DELAWARE CTY TREASURER</t>
  </si>
  <si>
    <t>18</t>
  </si>
  <si>
    <t>MUNCIE CITY CONTROLLER</t>
  </si>
  <si>
    <t>ALBANY CLERK-TREASURER</t>
  </si>
  <si>
    <t>EATON CLERK-TREASURER</t>
  </si>
  <si>
    <t>GASTON CLERK-TREASURER</t>
  </si>
  <si>
    <t>SELMA CLERK-TREASURER</t>
  </si>
  <si>
    <t>YORKTOWN CLERK-TREASURER</t>
  </si>
  <si>
    <t>DALEVILLE CLERK-TREASURER</t>
  </si>
  <si>
    <t>DUBOIS CTY TREASURER</t>
  </si>
  <si>
    <t>19</t>
  </si>
  <si>
    <t>JASPER CLERK-TREASURER</t>
  </si>
  <si>
    <t>HUNTINGBURG CLERK-TREASURER</t>
  </si>
  <si>
    <t>BIRDSEYE CLERK-TREASURER</t>
  </si>
  <si>
    <t>FERDINAND CLERK-TREASURER</t>
  </si>
  <si>
    <t>HOLLAND CLERK-TREASURER</t>
  </si>
  <si>
    <t>ELKHART CTY TREASURER</t>
  </si>
  <si>
    <t>20</t>
  </si>
  <si>
    <t>ELKHART CITY CONTROLLER</t>
  </si>
  <si>
    <t>GOSHEN CITY CLERK-TREASURER</t>
  </si>
  <si>
    <t>NAPPANEE CLERK-TREASURER</t>
  </si>
  <si>
    <t>BRISTOL CLERK-TREASURER</t>
  </si>
  <si>
    <t>MIDDLEBURY CLERK-TREASURER</t>
  </si>
  <si>
    <t>MILLERSBURG CLERK-TREASURER</t>
  </si>
  <si>
    <t>WAKARUSA CLERK-TREASURER</t>
  </si>
  <si>
    <t>FAYETTE COUNTY TREASURER</t>
  </si>
  <si>
    <t>21</t>
  </si>
  <si>
    <t>CONNERSVILLE CLERK-TREASURER</t>
  </si>
  <si>
    <t>FLOYD CTY TREASURER</t>
  </si>
  <si>
    <t>22</t>
  </si>
  <si>
    <t>NEW ALBANY CITY CONTROLLER</t>
  </si>
  <si>
    <t>GEORGETOWN CLERK-TREASURER</t>
  </si>
  <si>
    <t>GREENVILLE CLERK-TREASURER</t>
  </si>
  <si>
    <t>FOUNTAIN CTY TREASURER</t>
  </si>
  <si>
    <t>23</t>
  </si>
  <si>
    <t>ATTICA CLERK-TREASURER</t>
  </si>
  <si>
    <t>CITY OF COVINGTON</t>
  </si>
  <si>
    <t>HILLSBORO CLERK-TREASURER</t>
  </si>
  <si>
    <t>KINGMAN CLERK-TREASURER</t>
  </si>
  <si>
    <t>MELLOTT CLERK-TREASURER</t>
  </si>
  <si>
    <t>NEWTOWN CLERK-TREASURER</t>
  </si>
  <si>
    <t>VEEDERSBURG CLERK-TREASURER</t>
  </si>
  <si>
    <t>WALLACE CLERK-TREASURER</t>
  </si>
  <si>
    <t>FRANKLIN CTY TREASURER</t>
  </si>
  <si>
    <t>24</t>
  </si>
  <si>
    <t>CEDAR GROVE CLERK-TREASURER</t>
  </si>
  <si>
    <t>LAUREL CLERK-TREASURER</t>
  </si>
  <si>
    <t>MOUNT CARMEL CLERK-TREASURER</t>
  </si>
  <si>
    <t>OLDENBURG CLERK-TREASURER</t>
  </si>
  <si>
    <t>BROOKVILLE CLERK-TREASURER</t>
  </si>
  <si>
    <t>FULTON CTY TREASURER</t>
  </si>
  <si>
    <t>25</t>
  </si>
  <si>
    <t>ROCHESTER CLERK-TREASURER</t>
  </si>
  <si>
    <t>AKRON CLERK-TREASURER</t>
  </si>
  <si>
    <t>FULTON CLERK-TREASURER</t>
  </si>
  <si>
    <t>KEWANNA CLERK-TREASURER</t>
  </si>
  <si>
    <t>GIBSON CTY TREASURER</t>
  </si>
  <si>
    <t>26</t>
  </si>
  <si>
    <t>PRINCETON CLERK-TREASURER</t>
  </si>
  <si>
    <t>OAKLAND CITY CLERK-TREASURER</t>
  </si>
  <si>
    <t>FORT BRANCH CLERK-TREASURER</t>
  </si>
  <si>
    <t>FRANCISCO CLERK-TREASURER</t>
  </si>
  <si>
    <t>HAUBSTADT CLERK-TREASURER</t>
  </si>
  <si>
    <t>HAZELTON CLERK-TREASURER</t>
  </si>
  <si>
    <t>MACKEY CLERK-TREASURER</t>
  </si>
  <si>
    <t>OWENSVILLE CLERK-TREASURER</t>
  </si>
  <si>
    <t>PATOKA CLERK-TREASURER</t>
  </si>
  <si>
    <t>SOMERVILLE CLERK-TREASURER</t>
  </si>
  <si>
    <t>GRANT CTY TREASURER</t>
  </si>
  <si>
    <t>27</t>
  </si>
  <si>
    <t>MARION CITY CONTROLLER</t>
  </si>
  <si>
    <t>GAS CITY CLERK-TREASURER</t>
  </si>
  <si>
    <t>FAIRMOUNT CLERK-TREASURER</t>
  </si>
  <si>
    <t>FOWLERTON CLERK-TREASURER</t>
  </si>
  <si>
    <t>JONESBORO CLERK-TREASURER</t>
  </si>
  <si>
    <t>MATTHEWS CLERK-TREASURER</t>
  </si>
  <si>
    <t>SWAYZEE CLERK-TREASURER</t>
  </si>
  <si>
    <t>SWEETSER CLERK-TREASURER</t>
  </si>
  <si>
    <t>UPLAND CLERK-TREASURER</t>
  </si>
  <si>
    <t>VAN BUREN CLERK-TREASURER</t>
  </si>
  <si>
    <t>GREENE CTY TREASURER</t>
  </si>
  <si>
    <t>28</t>
  </si>
  <si>
    <t>LINTON CLERK-TREASURER</t>
  </si>
  <si>
    <t>JASONVILLE CLERK-TREASURER</t>
  </si>
  <si>
    <t>BLOOMFIELD CLERK-TREASURER</t>
  </si>
  <si>
    <t>LYONS CLERK-TREASURER</t>
  </si>
  <si>
    <t>NEWBERRY CLERK-TREASURER</t>
  </si>
  <si>
    <t>SWITZ CITY CLERK-TREASURER</t>
  </si>
  <si>
    <t>WORTHINGTON CLERK-TREASURER</t>
  </si>
  <si>
    <t>HAMILTON CTY TREASURER</t>
  </si>
  <si>
    <t>29</t>
  </si>
  <si>
    <t>CARMEL CLERK-TREASURER</t>
  </si>
  <si>
    <t>CITY OF NOBLESVILLE</t>
  </si>
  <si>
    <t>ARCADIA CLERK-TREASURER</t>
  </si>
  <si>
    <t>ATLANTA CLERK-TREASURER</t>
  </si>
  <si>
    <t>CICERO CLERK-TREASURER</t>
  </si>
  <si>
    <t>FISHERS CLERK-TREASURER</t>
  </si>
  <si>
    <t>SHERIDAN CLERK-TREASURER</t>
  </si>
  <si>
    <t>WESTFIELD CLERK-TREASURER</t>
  </si>
  <si>
    <t>HANCOCK CTY TREASURER</t>
  </si>
  <si>
    <t>30</t>
  </si>
  <si>
    <t>GREENFIELD CLERK-TREASURER</t>
  </si>
  <si>
    <t>FORTVILLE CLERK-TREASURER</t>
  </si>
  <si>
    <t>NEW PALESTINE CLERK-TREASURER</t>
  </si>
  <si>
    <t>SHIRLEY CLERK-TREASURER</t>
  </si>
  <si>
    <t>SPRING LAKE CLERK-TREASURER</t>
  </si>
  <si>
    <t>WILKINSON CLERK-TREASURER</t>
  </si>
  <si>
    <t>MCCORDSVILLE CLERK-TREASURER</t>
  </si>
  <si>
    <t>HARRISON CTY TREASURER</t>
  </si>
  <si>
    <t>31</t>
  </si>
  <si>
    <t>CORYDON CLERK-TREASURER</t>
  </si>
  <si>
    <t>CRANDALL CLERK-TREASURER</t>
  </si>
  <si>
    <t>ELIZABETH CLERK-TREASURER</t>
  </si>
  <si>
    <t>LACONIA CLERK-TREASURER</t>
  </si>
  <si>
    <t>LANESVILLE CLERK-TREASURER</t>
  </si>
  <si>
    <t>MAUCKPORT CLERK-TREASURER</t>
  </si>
  <si>
    <t>NEW AMSTERDAM CLERK-TREASURER</t>
  </si>
  <si>
    <t>NEW MIDDLETOWN CLERK-TREASURER</t>
  </si>
  <si>
    <t>PALMYRA CLERK-TREASURER</t>
  </si>
  <si>
    <t>HENDRICKS CTY TREASURER</t>
  </si>
  <si>
    <t>32</t>
  </si>
  <si>
    <t>BROWNSBURG CLERK-TREASURER</t>
  </si>
  <si>
    <t>PLAINFIELD CLERK-TREASURER</t>
  </si>
  <si>
    <t>AMO CLERK-TREASURER</t>
  </si>
  <si>
    <t>CLAYTON CLERK-TREASURER</t>
  </si>
  <si>
    <t>COATESVILLE CLERK-TREASURER</t>
  </si>
  <si>
    <t>DANVILLE CLERK-TREASURER</t>
  </si>
  <si>
    <t>LIZTON CLERK-TREASURER</t>
  </si>
  <si>
    <t>NORTH SALEM CLERK-TREASURER</t>
  </si>
  <si>
    <t>PITTSBORO CLERK-TREASURER</t>
  </si>
  <si>
    <t>STILESVILLE CLERK-TREASURER</t>
  </si>
  <si>
    <t>AVON CLERK TREASURER</t>
  </si>
  <si>
    <t>HENRY CTY TREASURER</t>
  </si>
  <si>
    <t>33</t>
  </si>
  <si>
    <t>NEW CASTLE CLERK-TREASURER</t>
  </si>
  <si>
    <t>BLOUNTSVILLE CLERK-TREASURER</t>
  </si>
  <si>
    <t>CADIZ CLERK-TREASURER</t>
  </si>
  <si>
    <t>DUNREITH CLERK-TREASURER</t>
  </si>
  <si>
    <t>GREENSBORO CLERK-TREASURER</t>
  </si>
  <si>
    <t>KENNARD CLERK-TREASURER</t>
  </si>
  <si>
    <t>KNIGHTSTOWN CLERK-TREASURER</t>
  </si>
  <si>
    <t>LEWISVILLE CLERK-TREASURER</t>
  </si>
  <si>
    <t>MIDDLETOWN CLERK-TREASURER</t>
  </si>
  <si>
    <t>MOORELAND CLERK-TREASURER</t>
  </si>
  <si>
    <t>MOUNT SUMMIT CLERK-TREASURER</t>
  </si>
  <si>
    <t>SPICELAND CLERK-TREASURER</t>
  </si>
  <si>
    <t>SPRINGPORT CLERK-TREASURER</t>
  </si>
  <si>
    <t>STRAUGHN CLERK-TREASURER</t>
  </si>
  <si>
    <t>SULPHUR SPRINGS CLERK-TREAS</t>
  </si>
  <si>
    <t>HOWARD CTY TREASURER</t>
  </si>
  <si>
    <t>34</t>
  </si>
  <si>
    <t>KOKOMO CTY CONTROLLER</t>
  </si>
  <si>
    <t>GREENTOWN CLERK-TREASURER</t>
  </si>
  <si>
    <t>RUSSIAVILLE CLERK-TREASURER</t>
  </si>
  <si>
    <t>HUNTINGTON CTY TREASURER</t>
  </si>
  <si>
    <t>35</t>
  </si>
  <si>
    <t>HUNTINGTON CLERK-TREASURER</t>
  </si>
  <si>
    <t>ANDREWS CLERK-TREASURER</t>
  </si>
  <si>
    <t>MARKLE CLERK-TREASURER</t>
  </si>
  <si>
    <t>MOUNT ETNA CLERK-TREASURER</t>
  </si>
  <si>
    <t>ROANOKE CLERK-TREASURER</t>
  </si>
  <si>
    <t>WARREN CLERK-TREASURER</t>
  </si>
  <si>
    <t>JACKSON CTY TREASURER</t>
  </si>
  <si>
    <t>36</t>
  </si>
  <si>
    <t>SEYMOUR CLERK-TREASURER</t>
  </si>
  <si>
    <t>BROWNSTOWN CLERK-TREASURER</t>
  </si>
  <si>
    <t>CROTHERSVILLE CLERK-TREASURER</t>
  </si>
  <si>
    <t>MEDORA CLERK-TREASURER</t>
  </si>
  <si>
    <t>JASPER CTY TREASURER</t>
  </si>
  <si>
    <t>37</t>
  </si>
  <si>
    <t>RENSSELAER CLERK-TREASURER</t>
  </si>
  <si>
    <t>DEMOTTE CLERK-TREASURER</t>
  </si>
  <si>
    <t>REMINGTON CLERK-TREASURER</t>
  </si>
  <si>
    <t>WHEATFIELD CLERK-TREASURER</t>
  </si>
  <si>
    <t>JAY CTY TREASURER</t>
  </si>
  <si>
    <t>38</t>
  </si>
  <si>
    <t>PORTLAND CLERK-TREASURER</t>
  </si>
  <si>
    <t>DUNKIRK CLERK-TREASURER</t>
  </si>
  <si>
    <t>BRYANT CLERK-TREASURER</t>
  </si>
  <si>
    <t>PENNVILLE CLERK-TREASURER</t>
  </si>
  <si>
    <t>REDKEY CLERK-TREASURER</t>
  </si>
  <si>
    <t>SALAMONIA CLERK-TREASURER</t>
  </si>
  <si>
    <t>JEFFERSON CTY TREASURER</t>
  </si>
  <si>
    <t>39</t>
  </si>
  <si>
    <t>MADISON CLERK-TREASURER</t>
  </si>
  <si>
    <t>BROOKSBURG CLERK-TREASURER</t>
  </si>
  <si>
    <t>DUPONT CLERK-TREASURER</t>
  </si>
  <si>
    <t>HANOVER CLERK-TREASURER</t>
  </si>
  <si>
    <t>JENNINGS CTY TREASURER</t>
  </si>
  <si>
    <t>40</t>
  </si>
  <si>
    <t>NORTH VERNON CLERK-TREASURER</t>
  </si>
  <si>
    <t>VERNON CLERK-TREASURER</t>
  </si>
  <si>
    <t>JOHNSON CTY TREASURER</t>
  </si>
  <si>
    <t>41</t>
  </si>
  <si>
    <t>FRANKLIN CLERK-TREASURER</t>
  </si>
  <si>
    <t>GREENWOOD CLERK-TREASURER</t>
  </si>
  <si>
    <t>BARGERSVILLE CLERK-TREASURER</t>
  </si>
  <si>
    <t>EDINBURGH CLERK-TREASURER</t>
  </si>
  <si>
    <t>NEW WHITELAND CLERK-TREASURER</t>
  </si>
  <si>
    <t>PRINCES LAKE CLERK-TREASURER</t>
  </si>
  <si>
    <t>TRAFALGAR CLERK-TREASURER</t>
  </si>
  <si>
    <t>WHITELAND CLERK-TREASURER</t>
  </si>
  <si>
    <t>KNOX CTY TREASURER</t>
  </si>
  <si>
    <t>42</t>
  </si>
  <si>
    <t>VINCENNES CLERK-TREASURER</t>
  </si>
  <si>
    <t>BICKNELL CLERK-TREASURER</t>
  </si>
  <si>
    <t>BRUCEVILLE CLERK-TREASURER</t>
  </si>
  <si>
    <t>DECKER CLERK-TREASURER</t>
  </si>
  <si>
    <t>EDWARDSPORT CLERK-TREASURER</t>
  </si>
  <si>
    <t>MONROE CITY CLERK-TREASURER</t>
  </si>
  <si>
    <t>OAKTOWN CLERK-TREASURER</t>
  </si>
  <si>
    <t>SANDBORN CLERK-TREASURER</t>
  </si>
  <si>
    <t>WHEATLAND CLERK-TREASURER</t>
  </si>
  <si>
    <t>KOSCIUSKO CTY TREASURER</t>
  </si>
  <si>
    <t>43</t>
  </si>
  <si>
    <t>WARSAW CLERK-TREASURER</t>
  </si>
  <si>
    <t>BURKET CLERK-TREASURER</t>
  </si>
  <si>
    <t>CLAYPOOL CLERK-TREASURER</t>
  </si>
  <si>
    <t>ETNA GREEN CLERK-TREASURER</t>
  </si>
  <si>
    <t>LEESBURG CLERK-TREASURER</t>
  </si>
  <si>
    <t>MENTONE CLERK-TREASURER</t>
  </si>
  <si>
    <t>MILFORD CLERK-TREASURER</t>
  </si>
  <si>
    <t>NORTH WEBSTER CLERK-TREASURER</t>
  </si>
  <si>
    <t>PIERCETON CLERK-TREASURER</t>
  </si>
  <si>
    <t>SIDNEY CLERK-TREASURER</t>
  </si>
  <si>
    <t>SILVER LAKE CLERK-TREASURER</t>
  </si>
  <si>
    <t>SYRACUSE CLERK-TREASURER</t>
  </si>
  <si>
    <t>WINONA LAKE CLERK-TREASURER</t>
  </si>
  <si>
    <t>LAGRANGE CTY TREASURER</t>
  </si>
  <si>
    <t>44</t>
  </si>
  <si>
    <t>LAGRANGE CLERK-TREASURER</t>
  </si>
  <si>
    <t>SHIPSHEWANA CLERK-TREASURER</t>
  </si>
  <si>
    <t>TOPEKA CLERK-TREASURER</t>
  </si>
  <si>
    <t>WOLCOTTVILE CLERK-TREASURER</t>
  </si>
  <si>
    <t>LAKE COUNTY</t>
  </si>
  <si>
    <t>45</t>
  </si>
  <si>
    <t>GARY CITY CONTROLLER</t>
  </si>
  <si>
    <t>HAMMOND CITY CONTROLLER</t>
  </si>
  <si>
    <t>EAST CHICAGO CITY CONTROLLER</t>
  </si>
  <si>
    <t>HOBART CLERK-TREASURER</t>
  </si>
  <si>
    <t>CROWN POINT CLERK-TREASURER</t>
  </si>
  <si>
    <t>WHITING CLERK-TREASURER</t>
  </si>
  <si>
    <t>LAKE STATION CLERK-TREASURER</t>
  </si>
  <si>
    <t>CEDAR LAKE CLERK-TREASURER</t>
  </si>
  <si>
    <t>TOWN OF GRIFFITH CLERK-TRES.</t>
  </si>
  <si>
    <t>HIGHLAND CLERK-TREASURER</t>
  </si>
  <si>
    <t>MUNSTER CLERK-TREASURER</t>
  </si>
  <si>
    <t>MERRILLVILLE CLERK-TREASURER</t>
  </si>
  <si>
    <t>DYER CLERK-TREASURER</t>
  </si>
  <si>
    <t>LOWELL CLERK-TREASURER</t>
  </si>
  <si>
    <t>NEW CHICAGO CLERK-TREASURER</t>
  </si>
  <si>
    <t>ST. JOHN CLERK-TREASURER</t>
  </si>
  <si>
    <t>SCHERERVILLE CLERK-TREASURER</t>
  </si>
  <si>
    <t>SCHNEIDER CLERK-TREASURER</t>
  </si>
  <si>
    <t>WINFIELD CLERK TREASURER</t>
  </si>
  <si>
    <t>LAPORTE CTY TREASURER</t>
  </si>
  <si>
    <t>46</t>
  </si>
  <si>
    <t>MICHIGAN CITY CITY CONTROLLER</t>
  </si>
  <si>
    <t>LAPORTE CLERK-TREASURER</t>
  </si>
  <si>
    <t>KINGSBURY CLERK-TREASURER</t>
  </si>
  <si>
    <t>KINGSFORD HEIGHTS CLERK-TREAS</t>
  </si>
  <si>
    <t>LACROSSE CLERK-TREASURER</t>
  </si>
  <si>
    <t>LONG BEACH CLERK-TREASURER</t>
  </si>
  <si>
    <t>MICHIANA SHORES CLERK-TREAS</t>
  </si>
  <si>
    <t>POTTAWATTAMIE PARK CLERK-TREAS</t>
  </si>
  <si>
    <t>TRAIL CREEK CLERK-TREASURER</t>
  </si>
  <si>
    <t>WANATAH CLERK-TREASURER</t>
  </si>
  <si>
    <t>WESTVILLE CLERK-TREASURER</t>
  </si>
  <si>
    <t>LAWRENCE CTY TREASURER</t>
  </si>
  <si>
    <t>47</t>
  </si>
  <si>
    <t>BEDFORD CLERK-TREASURER</t>
  </si>
  <si>
    <t>MITCHELL CLERK-TREASURER</t>
  </si>
  <si>
    <t>OOLITIC CLERK-TREASURER</t>
  </si>
  <si>
    <t>MADISON CTY TREASURER</t>
  </si>
  <si>
    <t>48</t>
  </si>
  <si>
    <t>ANDERSON CITY CONTROLLER</t>
  </si>
  <si>
    <t>ELWOOD CLERK-TREASURER</t>
  </si>
  <si>
    <t>ALEXANDRIA CLERK-TREASURER</t>
  </si>
  <si>
    <t>CHESTERFIELD CLERK-TREASURER</t>
  </si>
  <si>
    <t>COUNTRY CLUB HTS CLERK-TREAS</t>
  </si>
  <si>
    <t>EDGEWOOD CLERK-TREASURER</t>
  </si>
  <si>
    <t>FRANKTON CLERK-TREASURER</t>
  </si>
  <si>
    <t>INGALLS CLERK-TREASURER</t>
  </si>
  <si>
    <t>LAPEL CLERK-TREASURER</t>
  </si>
  <si>
    <t>MARKLEVILLE CLERK-TREASURER</t>
  </si>
  <si>
    <t>ORESTES CLERK-TREASURER</t>
  </si>
  <si>
    <t>PENDLETON CLERK-TREASURER</t>
  </si>
  <si>
    <t>RIVER FORREST CLERK-TREASURER</t>
  </si>
  <si>
    <t>SUMMITVILLE CLERK-TREASURER</t>
  </si>
  <si>
    <t>WOODLAWN HEIGHTS CLERK-TREAS</t>
  </si>
  <si>
    <t>MARION CTY TREASURER</t>
  </si>
  <si>
    <t>49</t>
  </si>
  <si>
    <t>LAWRENCE CLERK-TREASURER</t>
  </si>
  <si>
    <t>BEECH GROVE CLERK-TREASURER</t>
  </si>
  <si>
    <t>SOUTHPORT CLERK-TREASURER</t>
  </si>
  <si>
    <t>SPEEDWAY CLERK-TREASURER</t>
  </si>
  <si>
    <t>CLERMONT CLERK-TREASURER</t>
  </si>
  <si>
    <t>CROWS NEST CLERK-TREASURER</t>
  </si>
  <si>
    <t>CUMBERLAND CLERK-TREASURER</t>
  </si>
  <si>
    <t>HOMECROFT CLERK-TREASURER</t>
  </si>
  <si>
    <t>MERIDIAN HILLS CLERK-TREASURER</t>
  </si>
  <si>
    <t>NORTH CROWS NEST CLERK-TREAS</t>
  </si>
  <si>
    <t>ROCKY RIPPLE CLERK-TREASURER</t>
  </si>
  <si>
    <t>WARREN PARK CLERK-TREASURER</t>
  </si>
  <si>
    <t>WILLIAMS CREEK CLERK-TREASURER</t>
  </si>
  <si>
    <t>WYNNEDALE CLERK-TREASURER</t>
  </si>
  <si>
    <t>SPRING HILL CLERK-TREASURER</t>
  </si>
  <si>
    <t>INDIANAPOLIS CITY CONTROLLER</t>
  </si>
  <si>
    <t>MARSHALL CTY TREASURER</t>
  </si>
  <si>
    <t>50</t>
  </si>
  <si>
    <t>PLYMOUTH CLERK-TREASURER</t>
  </si>
  <si>
    <t>ARGOS CLERK-TREASURER</t>
  </si>
  <si>
    <t>BOURBON CLERK-TREASURER</t>
  </si>
  <si>
    <t>TOWN OF BREMEN</t>
  </si>
  <si>
    <t>CULVER CLERK-TREASURER</t>
  </si>
  <si>
    <t>LAPAZ CLERK-TREASURER</t>
  </si>
  <si>
    <t>MARTIN CTY TREASURER</t>
  </si>
  <si>
    <t>51</t>
  </si>
  <si>
    <t>LOOGOOTEE CLERK-TREASURER</t>
  </si>
  <si>
    <t>CRANE CLERK-TREASURER</t>
  </si>
  <si>
    <t>SHOALS CLERK-TREASURER</t>
  </si>
  <si>
    <t>MIAMI CTY TREASURER</t>
  </si>
  <si>
    <t>52</t>
  </si>
  <si>
    <t>PERU CLERK-TREASURER</t>
  </si>
  <si>
    <t>AMBOY CLERK-TREASURER</t>
  </si>
  <si>
    <t>BUNKER HILL CLERK-TREASURER</t>
  </si>
  <si>
    <t>CONVERSE CLERK-TREASURER</t>
  </si>
  <si>
    <t>DENVER CLERK-TREASURER</t>
  </si>
  <si>
    <t>MACY CLERK-TREASURER</t>
  </si>
  <si>
    <t>MONROE CTY TREASURER</t>
  </si>
  <si>
    <t>53</t>
  </si>
  <si>
    <t>BLOOMINGTON CITY CONTROLLER</t>
  </si>
  <si>
    <t>ELLETTSVILLE CLERK-TREASURER</t>
  </si>
  <si>
    <t>STINESVILLE CLERK-TREASURER</t>
  </si>
  <si>
    <t>MONTGOMERY CTY TREASURER</t>
  </si>
  <si>
    <t>54</t>
  </si>
  <si>
    <t>CRAWFORDSVILLE CLERK-TREASURER</t>
  </si>
  <si>
    <t>ALAMO CLERK-TREASURER</t>
  </si>
  <si>
    <t>DARLINGTON CLERK-TREASURER</t>
  </si>
  <si>
    <t>LADOGA CLERK-TREASURER</t>
  </si>
  <si>
    <t>LINDEN CLERK-TREASURER</t>
  </si>
  <si>
    <t>NEW MARKET CLERK-TREASURER</t>
  </si>
  <si>
    <t>WAVELAND CLERK-TREASURER</t>
  </si>
  <si>
    <t>WAYNETOWN CLERK-TREASURER</t>
  </si>
  <si>
    <t>WINGATE CLERK-TREASURER</t>
  </si>
  <si>
    <t>NEW RICHMOND CLERK-TREASURER</t>
  </si>
  <si>
    <t>NEW ROSS CLERK-TREASURER</t>
  </si>
  <si>
    <t>MORGAN CTY TREASURER</t>
  </si>
  <si>
    <t>55</t>
  </si>
  <si>
    <t>MARTINSVILLE CLERK-TREASURER</t>
  </si>
  <si>
    <t>MOORESVILLE CLERK-TREASURER</t>
  </si>
  <si>
    <t>BETHANY CLERK-TREASURER</t>
  </si>
  <si>
    <t>BROOKLYN CLERK-TREASURER</t>
  </si>
  <si>
    <t>MORGANTOWN CLERK-TREASURER</t>
  </si>
  <si>
    <t>PARAGON CLERK-TREASURER</t>
  </si>
  <si>
    <t>MONROVIA CLERK TREASURER</t>
  </si>
  <si>
    <t>NEWTON CTY TREASURER</t>
  </si>
  <si>
    <t>56</t>
  </si>
  <si>
    <t>BROOK CLERK-TREASURER</t>
  </si>
  <si>
    <t>GOODLAND CLERK-TREASURER</t>
  </si>
  <si>
    <t>KENTLAND CLERK-TREASURER</t>
  </si>
  <si>
    <t>MOROCCO CLERK-TREASURER</t>
  </si>
  <si>
    <t>MOUNT AYR CLERK-TREASURER</t>
  </si>
  <si>
    <t>NOBLE CTY TREASURER</t>
  </si>
  <si>
    <t>57</t>
  </si>
  <si>
    <t>KENDALLVILLE CLERK-TREASURER</t>
  </si>
  <si>
    <t>LIGONIER CLERK-TREASURER</t>
  </si>
  <si>
    <t>ALBION CLERK-TREASURER</t>
  </si>
  <si>
    <t>AVILLA CLERK-TREASURER</t>
  </si>
  <si>
    <t>CROMWELL CLERK-TREASURER</t>
  </si>
  <si>
    <t>ROME CITY CLERK-TREASURER</t>
  </si>
  <si>
    <t>OHIO CTY TREASURER</t>
  </si>
  <si>
    <t>58</t>
  </si>
  <si>
    <t>RISING SUN CLERK-TREASURER</t>
  </si>
  <si>
    <t>ORANGE CTY TREASURER</t>
  </si>
  <si>
    <t>59</t>
  </si>
  <si>
    <t>FRENCH LICK CLERK-TREASURER</t>
  </si>
  <si>
    <t>ORLEANS CLERK-TREASURER</t>
  </si>
  <si>
    <t>PAOLI CLERK-TREASURER</t>
  </si>
  <si>
    <t>WEST BADEN SPRINGS CLERK-TREAS</t>
  </si>
  <si>
    <t>OWEN CTY TREASURER</t>
  </si>
  <si>
    <t>60</t>
  </si>
  <si>
    <t>GOSPORT CLERK-TREASURER</t>
  </si>
  <si>
    <t>SPENCER CLERK-TREASURER</t>
  </si>
  <si>
    <t>PARKE CTY TREASURER</t>
  </si>
  <si>
    <t>61</t>
  </si>
  <si>
    <t>BLOOMINGDALE CLERK-TREASURER</t>
  </si>
  <si>
    <t>MARSHALL CLERK-TREASURER</t>
  </si>
  <si>
    <t>MONTEZUMA CLERK-TREASURER</t>
  </si>
  <si>
    <t>ROCKVILLE CLERK-TREASURER</t>
  </si>
  <si>
    <t>ROSEDALE CLERK-TREASURER</t>
  </si>
  <si>
    <t>MECCA CLERK-TREASURER</t>
  </si>
  <si>
    <t>PERRY CTY TREASURER</t>
  </si>
  <si>
    <t>62</t>
  </si>
  <si>
    <t>TELL CITY CLERK-TREASURER</t>
  </si>
  <si>
    <t>CANNELTON CLERK-TREASURER</t>
  </si>
  <si>
    <t>TROY CLERK-TREASURER</t>
  </si>
  <si>
    <t>PIKE CTY TREASURER</t>
  </si>
  <si>
    <t>63</t>
  </si>
  <si>
    <t>PETERSBURG CLERK-TREASURER</t>
  </si>
  <si>
    <t>SPURGEON CLERK-TREASURER</t>
  </si>
  <si>
    <t>WINSLOW CLERK-TREASURER</t>
  </si>
  <si>
    <t>PORTER CTY TREASURER</t>
  </si>
  <si>
    <t>64</t>
  </si>
  <si>
    <t>VALPARAISO CLERK-TREASURER</t>
  </si>
  <si>
    <t>PORTAGE CLERK-TREASURER</t>
  </si>
  <si>
    <t>CHESTERTON CLERK-TREASURER</t>
  </si>
  <si>
    <t>BEVERLY SHORES CLERK-TREASURER</t>
  </si>
  <si>
    <t>BURNS HARBOR CLERK-TREASURER</t>
  </si>
  <si>
    <t>DUNE ACRES CLERK-TREASURER</t>
  </si>
  <si>
    <t>HEBRON CLERK-TREASURER</t>
  </si>
  <si>
    <t>KOUTS CLERK-TREASURER</t>
  </si>
  <si>
    <t>OGDEN DUNES CLERK-TREASURER</t>
  </si>
  <si>
    <t>PORTER CLERK-TREASURER</t>
  </si>
  <si>
    <t>PINES CLERK-TREASURER</t>
  </si>
  <si>
    <t>POSEY CTY TREASURER</t>
  </si>
  <si>
    <t>65</t>
  </si>
  <si>
    <t>MOUNT VERNON CLERK-TREASURER</t>
  </si>
  <si>
    <t>CYNTHIANA CLERK-TREASURER</t>
  </si>
  <si>
    <t>GRIFFIN CLERK-TREASURER</t>
  </si>
  <si>
    <t>NEW HARMONY CLERK-TREASURER</t>
  </si>
  <si>
    <t>POSEYVILLE CLERK-TREASURER</t>
  </si>
  <si>
    <t>PULASKI CTY TREASURER</t>
  </si>
  <si>
    <t>66</t>
  </si>
  <si>
    <t>FRANCESVILLE CLERK-TREASURER</t>
  </si>
  <si>
    <t>MEDARYVILLE CLERK-TREASURER</t>
  </si>
  <si>
    <t>MONTEREY CLERK-TREASURER</t>
  </si>
  <si>
    <t>WINAMAC CLERK-TREASURER</t>
  </si>
  <si>
    <t>PUTNAM CTY TREASURER</t>
  </si>
  <si>
    <t>67</t>
  </si>
  <si>
    <t>GREENCASTLE CLERK-TREASURER</t>
  </si>
  <si>
    <t>BAINBRIDGE CLERK-TREASURER</t>
  </si>
  <si>
    <t>CLOVERDALE CLERK-TREASURER</t>
  </si>
  <si>
    <t>ROACHDALE CLERK-TREASURER</t>
  </si>
  <si>
    <t>RUSSELVILLE CLERK-TREASURER</t>
  </si>
  <si>
    <t>FILLMORE CLERK-TREASURER</t>
  </si>
  <si>
    <t>RANDOLPH CTY TREASURER</t>
  </si>
  <si>
    <t>68</t>
  </si>
  <si>
    <t>WINCHESTER CLERK-TREASURER</t>
  </si>
  <si>
    <t>UNION CITY CLERK-TREASURER</t>
  </si>
  <si>
    <t>FARMLAND CLERK-TREASURER</t>
  </si>
  <si>
    <t>LOSANTVILLE CLERK-TREASURER</t>
  </si>
  <si>
    <t>LYNN CLERK-TREASURER</t>
  </si>
  <si>
    <t>MODOC CLERK-TREASURER</t>
  </si>
  <si>
    <t>PARKER CITY CLERK-TREASURER</t>
  </si>
  <si>
    <t>RIDGEVILLE CLERK-TREASURER</t>
  </si>
  <si>
    <t>SARATOGA CLERK-TREASURER</t>
  </si>
  <si>
    <t>RIPLEY CTY TREASURER</t>
  </si>
  <si>
    <t>69</t>
  </si>
  <si>
    <t>BATESVILLE CLERK-TREASURER</t>
  </si>
  <si>
    <t>MILAN CLERK-TREASURER</t>
  </si>
  <si>
    <t>NAPOLEON CLERK-TREASURER</t>
  </si>
  <si>
    <t>OSGOOD CLERK-TREASURER</t>
  </si>
  <si>
    <t>SUNMAN CLERK-TREASURER</t>
  </si>
  <si>
    <t>VERSAILLES CLERK-TREASURER</t>
  </si>
  <si>
    <t>HOLTON CLERK-TREASURER</t>
  </si>
  <si>
    <t>RUSH CTY TREASURER</t>
  </si>
  <si>
    <t>70</t>
  </si>
  <si>
    <t>RUSHVILLE CLERK-TREASURER</t>
  </si>
  <si>
    <t>CARTHAGE CLERK-TREASURER</t>
  </si>
  <si>
    <t>GLENWOOD CLERK-TREASURER</t>
  </si>
  <si>
    <t>ST. JOSEPH CTY TREASURER</t>
  </si>
  <si>
    <t>71</t>
  </si>
  <si>
    <t>SOUTH BEND CITY CONTROLLER</t>
  </si>
  <si>
    <t>MISHAWAKA CITY CONTROLLER</t>
  </si>
  <si>
    <t>INDIAN VILLAGE CLERK-TREASURER</t>
  </si>
  <si>
    <t>LAKEVILLE CLERK-TREASURER</t>
  </si>
  <si>
    <t>NEW CARLISLE CLERK-TREASURER</t>
  </si>
  <si>
    <t>NORTH LIBERTY CLERK-TREASURER</t>
  </si>
  <si>
    <t>OSCEOLA CLERK-TREASURER</t>
  </si>
  <si>
    <t>ROSELAND CLERK-TREASURER</t>
  </si>
  <si>
    <t>WALKERTON CLERK-TREASURER</t>
  </si>
  <si>
    <t>SCOTT CTY TREASURER</t>
  </si>
  <si>
    <t>72</t>
  </si>
  <si>
    <t>SCOTTSBURG CLERK-TREASURER</t>
  </si>
  <si>
    <t>AUSTIN CLERK-TREASURER</t>
  </si>
  <si>
    <t>SHELBY CTY TREASURER</t>
  </si>
  <si>
    <t>73</t>
  </si>
  <si>
    <t>SHELBYVILLE CLERK-TREASURER</t>
  </si>
  <si>
    <t>MORRISTOWN CLERK-TREASURER</t>
  </si>
  <si>
    <t>TOWN OF FAIRLAND</t>
  </si>
  <si>
    <t>SPENCER CTY TREASURER</t>
  </si>
  <si>
    <t>74</t>
  </si>
  <si>
    <t>ROCKPORT CLERK-TREASURER</t>
  </si>
  <si>
    <t>CHRISNEY CLERK-TREASURER</t>
  </si>
  <si>
    <t>DALE CLERK-TREASURER</t>
  </si>
  <si>
    <t>GENTRYVILLE CLERK-TREASURER</t>
  </si>
  <si>
    <t>GRANDVIEW CLERK-TREASURER</t>
  </si>
  <si>
    <t>SANTA CLAUS CLERK-TREASURER</t>
  </si>
  <si>
    <t>TOWN OF RICHLAND</t>
  </si>
  <si>
    <t>STARKE CTY TREASURER</t>
  </si>
  <si>
    <t>75</t>
  </si>
  <si>
    <t>KNOX CLERK-TREASURER</t>
  </si>
  <si>
    <t>HAMLET CLERK-TREASURER</t>
  </si>
  <si>
    <t>NORTH JUDSON CLERK-TREASURER</t>
  </si>
  <si>
    <t>STEUBEN CTY TREASURER</t>
  </si>
  <si>
    <t>76</t>
  </si>
  <si>
    <t>ANGOLA CLERK-TREASURER</t>
  </si>
  <si>
    <t>CLEAR LAKE CLERK-TREASURER</t>
  </si>
  <si>
    <t>FREMONT CLERK-TREASURER</t>
  </si>
  <si>
    <t>HAMILTON CLERK-TREASURER</t>
  </si>
  <si>
    <t>HUDSON CLERK-TREASURER</t>
  </si>
  <si>
    <t>ORLAND CLERK-TREASURER</t>
  </si>
  <si>
    <t>SULLIVAN CTY TREASURER</t>
  </si>
  <si>
    <t>77</t>
  </si>
  <si>
    <t>SULLIVAN CLERK-TREASURER</t>
  </si>
  <si>
    <t>CARLISLE CLERK-TREASURER</t>
  </si>
  <si>
    <t>DUGGER CLERK-TREASURER</t>
  </si>
  <si>
    <t>FARMERSBURG CLERK-TREASURER</t>
  </si>
  <si>
    <t>HYMERA CLERK-TREASURER</t>
  </si>
  <si>
    <t>MEROM CLERK-TREASURER</t>
  </si>
  <si>
    <t>SHELBURN CLERK-TREASURER</t>
  </si>
  <si>
    <t>SWITZERLAND CTY TREASURER</t>
  </si>
  <si>
    <t>78</t>
  </si>
  <si>
    <t>PATRIOT CLERK-TREASURER</t>
  </si>
  <si>
    <t>VEVAY CLERK-TREASURER</t>
  </si>
  <si>
    <t>TIPPECANOE CTY TREASURER</t>
  </si>
  <si>
    <t>79</t>
  </si>
  <si>
    <t>LAFAYETTE CITY CONTROLLER</t>
  </si>
  <si>
    <t>WEST LAFAYETTE CLERK-TREASURER</t>
  </si>
  <si>
    <t>BATTLE GROUND CLERK-TREASURER</t>
  </si>
  <si>
    <t>CLARKS HILL CLERK-TREASURER</t>
  </si>
  <si>
    <t>DAYTON CLERK-TREASURER</t>
  </si>
  <si>
    <t>SHADELAND CLERK-TREASURER</t>
  </si>
  <si>
    <t>TIPTON CTY TREASURER</t>
  </si>
  <si>
    <t>80</t>
  </si>
  <si>
    <t>TIPTON CLERK-TREASURER</t>
  </si>
  <si>
    <t>KEMPTON CLERK-TREASURER</t>
  </si>
  <si>
    <t>SHARPSVILLE CLERK-TREASURER</t>
  </si>
  <si>
    <t>WINDFALL CITY CLERK-TREASURER</t>
  </si>
  <si>
    <t>UNION CTY TREASURER</t>
  </si>
  <si>
    <t>81</t>
  </si>
  <si>
    <t>LIBERTY CLERK-TREASURER</t>
  </si>
  <si>
    <t>W. COLLEGE CORNER CLERK-TREAS</t>
  </si>
  <si>
    <t>VANDERBURGH CTY TREASURER</t>
  </si>
  <si>
    <t>82</t>
  </si>
  <si>
    <t>EVANSVILLE CITY CONTROLLER</t>
  </si>
  <si>
    <t>DARMSTADT CLERK-TREASURER</t>
  </si>
  <si>
    <t>VERMILLION CTY TREASURER</t>
  </si>
  <si>
    <t>83</t>
  </si>
  <si>
    <t>CLINTON CLERK-TREASURER</t>
  </si>
  <si>
    <t>CAYUGA CLERK-TREASURER</t>
  </si>
  <si>
    <t>DANA CLERK-TREASURER</t>
  </si>
  <si>
    <t>FAIRVIEW PARK CLERK-TREASURER</t>
  </si>
  <si>
    <t>NEWPORT CLERK-TREASURER</t>
  </si>
  <si>
    <t>PERRYSVILLE CLERK-TREASURER</t>
  </si>
  <si>
    <t>UNIVERSIAL CLERK-TREASURER</t>
  </si>
  <si>
    <t>VIGO CTY TREASURER</t>
  </si>
  <si>
    <t>84</t>
  </si>
  <si>
    <t>TERRE HAUTE CITY CONTROLLER</t>
  </si>
  <si>
    <t>RILEY CLERK-TREASURER</t>
  </si>
  <si>
    <t>SEELYVILLE CLERK-TREASURER</t>
  </si>
  <si>
    <t>WEST TERRE HAUTE CLERK-TREAS</t>
  </si>
  <si>
    <t>WABASH CTY TREASURER</t>
  </si>
  <si>
    <t>85</t>
  </si>
  <si>
    <t>WABASH CLERK-TREASURER</t>
  </si>
  <si>
    <t>NORTH MANCHESTER CLERK-TREAS</t>
  </si>
  <si>
    <t>LA FONTAINE CLERK-TREASURER</t>
  </si>
  <si>
    <t>LAGRO CLERK-TREASURER</t>
  </si>
  <si>
    <t>ROANN CLERK-TREASURER</t>
  </si>
  <si>
    <t>WARREN CTY TREASURER</t>
  </si>
  <si>
    <t>86</t>
  </si>
  <si>
    <t>PINE VILLAGE CLERK-TREASURER</t>
  </si>
  <si>
    <t>STATE LINE CITY CLERK-TREAS</t>
  </si>
  <si>
    <t>WEST LEBANON CLERK-TREASURER</t>
  </si>
  <si>
    <t>WILLIAMSPORT CLERK-TREASURER</t>
  </si>
  <si>
    <t>WARRICK CTY TREASURER</t>
  </si>
  <si>
    <t>87</t>
  </si>
  <si>
    <t>BOONVILLE CLERK-TREASURER</t>
  </si>
  <si>
    <t>CHANDLER CLERK-TREASURER</t>
  </si>
  <si>
    <t>ELBERFELD CLERK-TREASURER</t>
  </si>
  <si>
    <t>LYNNVILLE CLERK-TREASURER</t>
  </si>
  <si>
    <t>NEWBURGH CLERK-TREASURER</t>
  </si>
  <si>
    <t>TENNYSON CLERK-TREASURER</t>
  </si>
  <si>
    <t>WASHINGTON CTY TREASURER</t>
  </si>
  <si>
    <t>88</t>
  </si>
  <si>
    <t>SALEM CLERK-TREASURER</t>
  </si>
  <si>
    <t>CAMPBELLSBURG CLERK-TREASURER</t>
  </si>
  <si>
    <t>HARDINSBURG CLERK-TREASURER</t>
  </si>
  <si>
    <t>LITTLE YORK CLERK-TREASURER</t>
  </si>
  <si>
    <t>LIVONIA CLERK-TREASURER</t>
  </si>
  <si>
    <t>NEW PEKIN CLERK-TREASURER</t>
  </si>
  <si>
    <t>SALTILLO CLERK-TREASURER</t>
  </si>
  <si>
    <t>WAYNE CTY TREASURER</t>
  </si>
  <si>
    <t>89</t>
  </si>
  <si>
    <t>RICHMOND CITY CONTROLLER</t>
  </si>
  <si>
    <t>BOSTON CLERK-TREASURER</t>
  </si>
  <si>
    <t>CAMBRIDGE CITY CLERK-TREASURER</t>
  </si>
  <si>
    <t>CENTERVILLE CLERK-TREASURER</t>
  </si>
  <si>
    <t>DUBLIN CLERK-TREASURER</t>
  </si>
  <si>
    <t>EAST GERMANTOWN CLERK-TREAS</t>
  </si>
  <si>
    <t>ECONOMY CLERK-TREASURER</t>
  </si>
  <si>
    <t>FOUNTAIN CITY CLERK-TREASURER</t>
  </si>
  <si>
    <t>GREENSFORK CLERK-TREASURER</t>
  </si>
  <si>
    <t>HAGERSTOWN CLERK-TREASURER</t>
  </si>
  <si>
    <t>MILTON CLERK-TREASURER</t>
  </si>
  <si>
    <t>MOUNT AUBURN CLERK-TREASURER</t>
  </si>
  <si>
    <t>SPRING GROVE CLERK-TREASURER</t>
  </si>
  <si>
    <t>WHITEWATER CLERK-TREASURER</t>
  </si>
  <si>
    <t>WELLS CTY TREASURER</t>
  </si>
  <si>
    <t>90</t>
  </si>
  <si>
    <t>BLUFFTON CLERK-TREASURER</t>
  </si>
  <si>
    <t>ZANESVILLE CLERK-TREASURER</t>
  </si>
  <si>
    <t>OSSIAN CLERK-TREASURER</t>
  </si>
  <si>
    <t>PONETO CLERK-TREASURER</t>
  </si>
  <si>
    <t>UNIONDALE CLERK-TREASURER</t>
  </si>
  <si>
    <t>VERA CRUZ CLERK-TREASURER</t>
  </si>
  <si>
    <t>WHITE CTY TREASURER</t>
  </si>
  <si>
    <t>91</t>
  </si>
  <si>
    <t>MONTICELLO CLERK-TREASURER</t>
  </si>
  <si>
    <t>BROOKSTON CLERK-TREASURER</t>
  </si>
  <si>
    <t>BURNETTSVILLE CLERK-TREASURER</t>
  </si>
  <si>
    <t>CHALMERS CLERK-TREASURER</t>
  </si>
  <si>
    <t>MONON CLERK-TREASURER</t>
  </si>
  <si>
    <t>REYNOLDS CLERK-TREASURER</t>
  </si>
  <si>
    <t>WOLCOTT CLERK-TREASURER</t>
  </si>
  <si>
    <t>WHITLEY CTY TREASURER</t>
  </si>
  <si>
    <t>92</t>
  </si>
  <si>
    <t>COLUMBIA CITY CLERK-TREASURER</t>
  </si>
  <si>
    <t>CHURUBUSCO CLERK-TREASURER</t>
  </si>
  <si>
    <t>LARWILL CLERK-TREASURER</t>
  </si>
  <si>
    <t>SOUTH WHITLEY CLERK-TREASURER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</si>
</sst>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1"/>
  <sheetViews>
    <sheetView topLeftCell="A636" workbookViewId="0">
      <selection activeCell="P661" sqref="P661"/>
    </sheetView>
  </sheetViews>
  <sheetFormatPr baseColWidth="10" defaultColWidth="8.83203125" defaultRowHeight="15" x14ac:dyDescent="0.2"/>
  <cols>
    <col min="16" max="16" width="12.1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18</v>
      </c>
      <c r="D2">
        <v>184769.15</v>
      </c>
      <c r="E2">
        <v>335960.76</v>
      </c>
      <c r="F2">
        <v>353725.13</v>
      </c>
      <c r="G2">
        <v>330835.06000000011</v>
      </c>
      <c r="H2">
        <v>321690.69</v>
      </c>
      <c r="I2">
        <v>338158.04</v>
      </c>
      <c r="J2">
        <v>331281.88</v>
      </c>
      <c r="K2">
        <v>339437.69</v>
      </c>
      <c r="L2">
        <v>345861.2</v>
      </c>
      <c r="M2">
        <v>360321.75</v>
      </c>
      <c r="N2">
        <v>328346.03000000003</v>
      </c>
      <c r="O2">
        <v>364625.71</v>
      </c>
      <c r="P2">
        <v>3935013.09</v>
      </c>
    </row>
    <row r="3" spans="1:16" x14ac:dyDescent="0.2">
      <c r="A3" t="s">
        <v>19</v>
      </c>
      <c r="B3" t="s">
        <v>17</v>
      </c>
      <c r="C3" t="s">
        <v>18</v>
      </c>
      <c r="D3">
        <v>22955.39</v>
      </c>
      <c r="E3">
        <v>41871.800000000003</v>
      </c>
      <c r="F3">
        <v>44070.91</v>
      </c>
      <c r="G3">
        <v>41215.54</v>
      </c>
      <c r="H3">
        <v>40113.550000000003</v>
      </c>
      <c r="I3">
        <v>42152.24</v>
      </c>
      <c r="J3">
        <v>41247.079999999987</v>
      </c>
      <c r="K3">
        <v>42177.36</v>
      </c>
      <c r="L3">
        <v>42924.68</v>
      </c>
      <c r="M3">
        <v>46644.97</v>
      </c>
      <c r="N3">
        <v>41064.06</v>
      </c>
      <c r="O3">
        <v>45516.08</v>
      </c>
      <c r="P3">
        <v>491953.66</v>
      </c>
    </row>
    <row r="4" spans="1:16" x14ac:dyDescent="0.2">
      <c r="A4" t="s">
        <v>20</v>
      </c>
      <c r="B4" t="s">
        <v>17</v>
      </c>
      <c r="C4" t="s">
        <v>18</v>
      </c>
      <c r="D4">
        <v>9741.16</v>
      </c>
      <c r="E4">
        <v>17763.689999999999</v>
      </c>
      <c r="F4">
        <v>18697.16</v>
      </c>
      <c r="G4">
        <v>17485.89</v>
      </c>
      <c r="H4">
        <v>17017.060000000001</v>
      </c>
      <c r="I4">
        <v>17883.97</v>
      </c>
      <c r="J4">
        <v>17500.12</v>
      </c>
      <c r="K4">
        <v>17897.810000000001</v>
      </c>
      <c r="L4">
        <v>18216.740000000002</v>
      </c>
      <c r="M4">
        <v>19792.900000000001</v>
      </c>
      <c r="N4">
        <v>17433.810000000001</v>
      </c>
      <c r="O4">
        <v>19319.05</v>
      </c>
      <c r="P4">
        <v>208749.36</v>
      </c>
    </row>
    <row r="5" spans="1:16" x14ac:dyDescent="0.2">
      <c r="A5" t="s">
        <v>21</v>
      </c>
      <c r="B5" t="s">
        <v>17</v>
      </c>
      <c r="C5" t="s">
        <v>18</v>
      </c>
      <c r="D5">
        <v>3224.63</v>
      </c>
      <c r="E5">
        <v>5898.4400000000014</v>
      </c>
      <c r="F5">
        <v>6206.38</v>
      </c>
      <c r="G5">
        <v>5803.83</v>
      </c>
      <c r="H5">
        <v>5653.2900000000009</v>
      </c>
      <c r="I5">
        <v>5933.32</v>
      </c>
      <c r="J5">
        <v>5805.26</v>
      </c>
      <c r="K5">
        <v>5925.6</v>
      </c>
      <c r="L5">
        <v>6024.25</v>
      </c>
      <c r="M5">
        <v>6094.88</v>
      </c>
      <c r="N5">
        <v>5376.06</v>
      </c>
      <c r="O5">
        <v>5953.2999999999993</v>
      </c>
      <c r="P5">
        <v>67899.239999999991</v>
      </c>
    </row>
    <row r="6" spans="1:16" x14ac:dyDescent="0.2">
      <c r="A6" t="s">
        <v>22</v>
      </c>
      <c r="B6" t="s">
        <v>17</v>
      </c>
      <c r="C6" t="s">
        <v>18</v>
      </c>
      <c r="D6">
        <v>2072.63</v>
      </c>
      <c r="E6">
        <v>3784.8</v>
      </c>
      <c r="F6">
        <v>3983.12</v>
      </c>
      <c r="G6">
        <v>3724.92</v>
      </c>
      <c r="H6">
        <v>3626.51</v>
      </c>
      <c r="I6">
        <v>3808.97</v>
      </c>
      <c r="J6">
        <v>3727.02</v>
      </c>
      <c r="K6">
        <v>3808.36</v>
      </c>
      <c r="L6">
        <v>3874.24</v>
      </c>
      <c r="M6">
        <v>4201.33</v>
      </c>
      <c r="N6">
        <v>3700.78</v>
      </c>
      <c r="O6">
        <v>4100.8599999999997</v>
      </c>
      <c r="P6">
        <v>44413.54</v>
      </c>
    </row>
    <row r="7" spans="1:16" x14ac:dyDescent="0.2">
      <c r="A7" t="s">
        <v>23</v>
      </c>
      <c r="B7" t="s">
        <v>24</v>
      </c>
      <c r="C7" t="s">
        <v>18</v>
      </c>
      <c r="D7">
        <v>672108.89999999991</v>
      </c>
      <c r="E7">
        <v>1234555.3999999999</v>
      </c>
      <c r="F7">
        <v>1298432.31</v>
      </c>
      <c r="G7">
        <v>1214080.46</v>
      </c>
      <c r="H7">
        <v>1184025.73</v>
      </c>
      <c r="I7">
        <v>1239237.3700000001</v>
      </c>
      <c r="J7">
        <v>1213450.32</v>
      </c>
      <c r="K7">
        <v>1235309.51</v>
      </c>
      <c r="L7">
        <v>1253911.1399999999</v>
      </c>
      <c r="M7">
        <v>1340825.45</v>
      </c>
      <c r="N7">
        <v>1224991.8400000001</v>
      </c>
      <c r="O7">
        <v>1356458.62</v>
      </c>
      <c r="P7">
        <v>14467387.050000001</v>
      </c>
    </row>
    <row r="8" spans="1:16" x14ac:dyDescent="0.2">
      <c r="A8" t="s">
        <v>25</v>
      </c>
      <c r="B8" t="s">
        <v>24</v>
      </c>
      <c r="C8" t="s">
        <v>18</v>
      </c>
      <c r="D8">
        <v>764455.94</v>
      </c>
      <c r="E8">
        <v>1429388.56</v>
      </c>
      <c r="F8">
        <v>1500543.09</v>
      </c>
      <c r="G8">
        <v>1402404</v>
      </c>
      <c r="H8">
        <v>1374701.14</v>
      </c>
      <c r="I8">
        <v>1429176.04</v>
      </c>
      <c r="J8">
        <v>1397130.86</v>
      </c>
      <c r="K8">
        <v>1406220.26</v>
      </c>
      <c r="L8">
        <v>1417751.23</v>
      </c>
      <c r="M8">
        <v>1530178.37</v>
      </c>
      <c r="N8">
        <v>1363746.72</v>
      </c>
      <c r="O8">
        <v>1502634.59</v>
      </c>
      <c r="P8">
        <v>16518330.800000001</v>
      </c>
    </row>
    <row r="9" spans="1:16" x14ac:dyDescent="0.2">
      <c r="A9" t="s">
        <v>26</v>
      </c>
      <c r="B9" t="s">
        <v>24</v>
      </c>
      <c r="C9" t="s">
        <v>18</v>
      </c>
      <c r="D9">
        <v>45734.55</v>
      </c>
      <c r="E9">
        <v>85740.27</v>
      </c>
      <c r="F9">
        <v>89983.78</v>
      </c>
      <c r="G9">
        <v>84092.84</v>
      </c>
      <c r="H9">
        <v>82493.41</v>
      </c>
      <c r="I9">
        <v>85666.040000000008</v>
      </c>
      <c r="J9">
        <v>83736.639999999999</v>
      </c>
      <c r="K9">
        <v>84139.46</v>
      </c>
      <c r="L9">
        <v>84743.3</v>
      </c>
      <c r="M9">
        <v>92640.06</v>
      </c>
      <c r="N9">
        <v>82670.73000000001</v>
      </c>
      <c r="O9">
        <v>91033.36</v>
      </c>
      <c r="P9">
        <v>992674.44000000006</v>
      </c>
    </row>
    <row r="10" spans="1:16" x14ac:dyDescent="0.2">
      <c r="A10" t="s">
        <v>27</v>
      </c>
      <c r="B10" t="s">
        <v>24</v>
      </c>
      <c r="C10" t="s">
        <v>18</v>
      </c>
      <c r="D10">
        <v>4707.29</v>
      </c>
      <c r="E10">
        <v>8826.5400000000009</v>
      </c>
      <c r="F10">
        <v>9263.23</v>
      </c>
      <c r="G10">
        <v>8656.74</v>
      </c>
      <c r="H10">
        <v>8492.5499999999993</v>
      </c>
      <c r="I10">
        <v>8818.4699999999993</v>
      </c>
      <c r="J10">
        <v>8619.7900000000009</v>
      </c>
      <c r="K10">
        <v>8660.2999999999993</v>
      </c>
      <c r="L10">
        <v>8721.83</v>
      </c>
      <c r="M10">
        <v>9271.119999999999</v>
      </c>
      <c r="N10">
        <v>8275.73</v>
      </c>
      <c r="O10">
        <v>9111.66</v>
      </c>
      <c r="P10">
        <v>101425.25</v>
      </c>
    </row>
    <row r="11" spans="1:16" x14ac:dyDescent="0.2">
      <c r="A11" t="s">
        <v>28</v>
      </c>
      <c r="B11" t="s">
        <v>24</v>
      </c>
      <c r="C11" t="s">
        <v>18</v>
      </c>
      <c r="D11">
        <v>3363.37</v>
      </c>
      <c r="E11">
        <v>6326</v>
      </c>
      <c r="F11">
        <v>6636.8499999999995</v>
      </c>
      <c r="G11">
        <v>6201.83</v>
      </c>
      <c r="H11">
        <v>6089.49</v>
      </c>
      <c r="I11">
        <v>6314.92</v>
      </c>
      <c r="J11">
        <v>6171.92</v>
      </c>
      <c r="K11">
        <v>6188.67</v>
      </c>
      <c r="L11">
        <v>6225.23</v>
      </c>
      <c r="M11">
        <v>6831.73</v>
      </c>
      <c r="N11">
        <v>6106.65</v>
      </c>
      <c r="O11">
        <v>6719.01</v>
      </c>
      <c r="P11">
        <v>73175.669999999984</v>
      </c>
    </row>
    <row r="12" spans="1:16" x14ac:dyDescent="0.2">
      <c r="A12" t="s">
        <v>29</v>
      </c>
      <c r="B12" t="s">
        <v>24</v>
      </c>
      <c r="C12" t="s">
        <v>18</v>
      </c>
      <c r="D12">
        <v>20931.509999999998</v>
      </c>
      <c r="E12">
        <v>39459.65</v>
      </c>
      <c r="F12">
        <v>41388.79</v>
      </c>
      <c r="G12">
        <v>38673.61</v>
      </c>
      <c r="H12">
        <v>37997.800000000003</v>
      </c>
      <c r="I12">
        <v>39366</v>
      </c>
      <c r="J12">
        <v>38471.08</v>
      </c>
      <c r="K12">
        <v>38518.67</v>
      </c>
      <c r="L12">
        <v>38711.589999999997</v>
      </c>
      <c r="M12">
        <v>55781.13</v>
      </c>
      <c r="N12">
        <v>49844.03</v>
      </c>
      <c r="O12">
        <v>54851.15</v>
      </c>
      <c r="P12">
        <v>493995.01</v>
      </c>
    </row>
    <row r="13" spans="1:16" x14ac:dyDescent="0.2">
      <c r="A13" t="s">
        <v>30</v>
      </c>
      <c r="B13" t="s">
        <v>24</v>
      </c>
      <c r="C13" t="s">
        <v>18</v>
      </c>
      <c r="D13">
        <v>3892.75</v>
      </c>
      <c r="E13">
        <v>7312.13</v>
      </c>
      <c r="F13">
        <v>7672.47</v>
      </c>
      <c r="G13">
        <v>7169.82</v>
      </c>
      <c r="H13">
        <v>7037.33</v>
      </c>
      <c r="I13">
        <v>7301.93</v>
      </c>
      <c r="J13">
        <v>7136.93</v>
      </c>
      <c r="K13">
        <v>7162.2999999999993</v>
      </c>
      <c r="L13">
        <v>7208.26</v>
      </c>
      <c r="M13">
        <v>7851.630000000001</v>
      </c>
      <c r="N13">
        <v>7013.9400000000014</v>
      </c>
      <c r="O13">
        <v>7719.59</v>
      </c>
      <c r="P13">
        <v>84479.08</v>
      </c>
    </row>
    <row r="14" spans="1:16" x14ac:dyDescent="0.2">
      <c r="A14" t="s">
        <v>31</v>
      </c>
      <c r="B14" t="s">
        <v>24</v>
      </c>
      <c r="C14" t="s">
        <v>18</v>
      </c>
      <c r="D14">
        <v>11101.48</v>
      </c>
      <c r="E14">
        <v>20805.34</v>
      </c>
      <c r="F14">
        <v>21835.82</v>
      </c>
      <c r="G14">
        <v>20406.48</v>
      </c>
      <c r="H14">
        <v>20016.439999999999</v>
      </c>
      <c r="I14">
        <v>20789.25</v>
      </c>
      <c r="J14">
        <v>20321.29</v>
      </c>
      <c r="K14">
        <v>20423.46</v>
      </c>
      <c r="L14">
        <v>20572.71</v>
      </c>
      <c r="M14">
        <v>21582.33</v>
      </c>
      <c r="N14">
        <v>19261.5</v>
      </c>
      <c r="O14">
        <v>21208.99</v>
      </c>
      <c r="P14">
        <v>238325.09</v>
      </c>
    </row>
    <row r="15" spans="1:16" x14ac:dyDescent="0.2">
      <c r="A15" t="s">
        <v>32</v>
      </c>
      <c r="B15" t="s">
        <v>33</v>
      </c>
      <c r="C15" t="s">
        <v>18</v>
      </c>
      <c r="D15">
        <v>249487.75</v>
      </c>
      <c r="E15">
        <v>456943.33</v>
      </c>
      <c r="F15">
        <v>480733.35</v>
      </c>
      <c r="G15">
        <v>449537.36</v>
      </c>
      <c r="H15">
        <v>438040.22</v>
      </c>
      <c r="I15">
        <v>459032.94</v>
      </c>
      <c r="J15">
        <v>449543.01</v>
      </c>
      <c r="K15">
        <v>458486.51</v>
      </c>
      <c r="L15">
        <v>465897.5</v>
      </c>
      <c r="M15">
        <v>484783.62</v>
      </c>
      <c r="N15">
        <v>442406.06</v>
      </c>
      <c r="O15">
        <v>490496.2</v>
      </c>
      <c r="P15">
        <v>5325387.8499999996</v>
      </c>
    </row>
    <row r="16" spans="1:16" x14ac:dyDescent="0.2">
      <c r="A16" t="s">
        <v>34</v>
      </c>
      <c r="B16" t="s">
        <v>33</v>
      </c>
      <c r="C16" t="s">
        <v>18</v>
      </c>
      <c r="D16">
        <v>129816.96000000001</v>
      </c>
      <c r="E16">
        <v>242156.91</v>
      </c>
      <c r="F16">
        <v>254274.37</v>
      </c>
      <c r="G16">
        <v>237659.02</v>
      </c>
      <c r="H16">
        <v>232806.43</v>
      </c>
      <c r="I16">
        <v>242278.2</v>
      </c>
      <c r="J16">
        <v>236867.74</v>
      </c>
      <c r="K16">
        <v>238771.92</v>
      </c>
      <c r="L16">
        <v>240950.11</v>
      </c>
      <c r="M16">
        <v>284503.03000000003</v>
      </c>
      <c r="N16">
        <v>253175.76</v>
      </c>
      <c r="O16">
        <v>279163.59999999998</v>
      </c>
      <c r="P16">
        <v>2872424.0499999989</v>
      </c>
    </row>
    <row r="17" spans="1:16" x14ac:dyDescent="0.2">
      <c r="A17" t="s">
        <v>35</v>
      </c>
      <c r="B17" t="s">
        <v>33</v>
      </c>
      <c r="C17" t="s">
        <v>18</v>
      </c>
      <c r="D17">
        <v>692.93</v>
      </c>
      <c r="E17">
        <v>1293.8599999999999</v>
      </c>
      <c r="F17">
        <v>1358.46</v>
      </c>
      <c r="G17">
        <v>1269.6500000000001</v>
      </c>
      <c r="H17">
        <v>1244.08</v>
      </c>
      <c r="I17">
        <v>1294.1500000000001</v>
      </c>
      <c r="J17">
        <v>1265.2</v>
      </c>
      <c r="K17">
        <v>1274.56</v>
      </c>
      <c r="L17">
        <v>1285.7</v>
      </c>
      <c r="M17">
        <v>1191.4100000000001</v>
      </c>
      <c r="N17">
        <v>1061.95</v>
      </c>
      <c r="O17">
        <v>1170.04</v>
      </c>
      <c r="P17">
        <v>14401.99</v>
      </c>
    </row>
    <row r="18" spans="1:16" x14ac:dyDescent="0.2">
      <c r="A18" t="s">
        <v>36</v>
      </c>
      <c r="B18" t="s">
        <v>33</v>
      </c>
      <c r="C18" t="s">
        <v>18</v>
      </c>
      <c r="D18">
        <v>1531.62</v>
      </c>
      <c r="E18">
        <v>2866.36</v>
      </c>
      <c r="F18">
        <v>3008.77</v>
      </c>
      <c r="G18">
        <v>2811.92</v>
      </c>
      <c r="H18">
        <v>2757.08</v>
      </c>
      <c r="I18">
        <v>2865.25</v>
      </c>
      <c r="J18">
        <v>2800.91</v>
      </c>
      <c r="K18">
        <v>2817.55</v>
      </c>
      <c r="L18">
        <v>2839.69</v>
      </c>
      <c r="M18">
        <v>2452.96</v>
      </c>
      <c r="N18">
        <v>2190.7800000000002</v>
      </c>
      <c r="O18">
        <v>2411.44</v>
      </c>
      <c r="P18">
        <v>31354.329999999991</v>
      </c>
    </row>
    <row r="19" spans="1:16" x14ac:dyDescent="0.2">
      <c r="A19" t="s">
        <v>37</v>
      </c>
      <c r="B19" t="s">
        <v>33</v>
      </c>
      <c r="C19" t="s">
        <v>18</v>
      </c>
      <c r="D19">
        <v>1127.47</v>
      </c>
      <c r="E19">
        <v>2115.29</v>
      </c>
      <c r="F19">
        <v>2219.81</v>
      </c>
      <c r="G19">
        <v>2074.4499999999998</v>
      </c>
      <c r="H19">
        <v>2035.43</v>
      </c>
      <c r="I19">
        <v>2113.0300000000002</v>
      </c>
      <c r="J19">
        <v>2065.37</v>
      </c>
      <c r="K19">
        <v>2074.3200000000002</v>
      </c>
      <c r="L19">
        <v>2088.59</v>
      </c>
      <c r="M19">
        <v>1948.06</v>
      </c>
      <c r="N19">
        <v>1741.32</v>
      </c>
      <c r="O19">
        <v>1915.93</v>
      </c>
      <c r="P19">
        <v>23519.07</v>
      </c>
    </row>
    <row r="20" spans="1:16" x14ac:dyDescent="0.2">
      <c r="A20" t="s">
        <v>38</v>
      </c>
      <c r="B20" t="s">
        <v>33</v>
      </c>
      <c r="C20" t="s">
        <v>18</v>
      </c>
      <c r="D20">
        <v>6178.22</v>
      </c>
      <c r="E20">
        <v>11521.7</v>
      </c>
      <c r="F20">
        <v>12098.57</v>
      </c>
      <c r="G20">
        <v>11308.07</v>
      </c>
      <c r="H20">
        <v>11076.37</v>
      </c>
      <c r="I20">
        <v>11528.29</v>
      </c>
      <c r="J20">
        <v>11270.95</v>
      </c>
      <c r="K20">
        <v>11363.44</v>
      </c>
      <c r="L20">
        <v>11468.24</v>
      </c>
      <c r="M20">
        <v>11913.51</v>
      </c>
      <c r="N20">
        <v>10605.66</v>
      </c>
      <c r="O20">
        <v>11692.19</v>
      </c>
      <c r="P20">
        <v>132025.21</v>
      </c>
    </row>
    <row r="21" spans="1:16" x14ac:dyDescent="0.2">
      <c r="A21" t="s">
        <v>39</v>
      </c>
      <c r="B21" t="s">
        <v>33</v>
      </c>
      <c r="C21" t="s">
        <v>18</v>
      </c>
      <c r="D21">
        <v>532.5</v>
      </c>
      <c r="E21">
        <v>995.52</v>
      </c>
      <c r="F21">
        <v>1045.0999999999999</v>
      </c>
      <c r="G21">
        <v>976.77</v>
      </c>
      <c r="H21">
        <v>957.41000000000008</v>
      </c>
      <c r="I21">
        <v>995.39</v>
      </c>
      <c r="J21">
        <v>973.11</v>
      </c>
      <c r="K21">
        <v>979.53</v>
      </c>
      <c r="L21">
        <v>987.64</v>
      </c>
      <c r="M21">
        <v>1035.06</v>
      </c>
      <c r="N21">
        <v>922.61</v>
      </c>
      <c r="O21">
        <v>1016.5</v>
      </c>
      <c r="P21">
        <v>11417.14</v>
      </c>
    </row>
    <row r="22" spans="1:16" x14ac:dyDescent="0.2">
      <c r="A22" t="s">
        <v>40</v>
      </c>
      <c r="B22" t="s">
        <v>41</v>
      </c>
      <c r="C22" t="s">
        <v>18</v>
      </c>
      <c r="D22">
        <v>147579.53</v>
      </c>
      <c r="E22">
        <v>265168.96000000002</v>
      </c>
      <c r="F22">
        <v>279546.34999999998</v>
      </c>
      <c r="G22">
        <v>261539.91</v>
      </c>
      <c r="H22">
        <v>253420.77</v>
      </c>
      <c r="I22">
        <v>267765.34000000003</v>
      </c>
      <c r="J22">
        <v>262470</v>
      </c>
      <c r="K22">
        <v>270968.51</v>
      </c>
      <c r="L22">
        <v>277309.83</v>
      </c>
      <c r="M22">
        <v>287395.74</v>
      </c>
      <c r="N22">
        <v>261181.6</v>
      </c>
      <c r="O22">
        <v>290914.76</v>
      </c>
      <c r="P22">
        <v>3125261.3000000012</v>
      </c>
    </row>
    <row r="23" spans="1:16" x14ac:dyDescent="0.2">
      <c r="A23" t="s">
        <v>42</v>
      </c>
      <c r="B23" t="s">
        <v>41</v>
      </c>
      <c r="C23" t="s">
        <v>18</v>
      </c>
      <c r="D23">
        <v>573.14</v>
      </c>
      <c r="E23">
        <v>1043</v>
      </c>
      <c r="F23">
        <v>1098.05</v>
      </c>
      <c r="G23">
        <v>1026.98</v>
      </c>
      <c r="H23">
        <v>998.83</v>
      </c>
      <c r="I23">
        <v>1050.67</v>
      </c>
      <c r="J23">
        <v>1028.2</v>
      </c>
      <c r="K23">
        <v>1052.98</v>
      </c>
      <c r="L23">
        <v>1072.57</v>
      </c>
      <c r="M23">
        <v>1061.49</v>
      </c>
      <c r="N23">
        <v>934.1</v>
      </c>
      <c r="O23">
        <v>1035.58</v>
      </c>
      <c r="P23">
        <v>11975.59</v>
      </c>
    </row>
    <row r="24" spans="1:16" x14ac:dyDescent="0.2">
      <c r="A24" t="s">
        <v>43</v>
      </c>
      <c r="B24" t="s">
        <v>41</v>
      </c>
      <c r="C24" t="s">
        <v>18</v>
      </c>
      <c r="D24">
        <v>1836.65</v>
      </c>
      <c r="E24">
        <v>3335.14</v>
      </c>
      <c r="F24">
        <v>3511.98</v>
      </c>
      <c r="G24">
        <v>3284.83</v>
      </c>
      <c r="H24">
        <v>3192.81</v>
      </c>
      <c r="I24">
        <v>3361.67</v>
      </c>
      <c r="J24">
        <v>3290.06</v>
      </c>
      <c r="K24">
        <v>3373.87</v>
      </c>
      <c r="L24">
        <v>3439.39</v>
      </c>
      <c r="M24">
        <v>3663.77</v>
      </c>
      <c r="N24">
        <v>3219.61</v>
      </c>
      <c r="O24">
        <v>3571.79</v>
      </c>
      <c r="P24">
        <v>39081.57</v>
      </c>
    </row>
    <row r="25" spans="1:16" x14ac:dyDescent="0.2">
      <c r="A25" t="s">
        <v>44</v>
      </c>
      <c r="B25" t="s">
        <v>41</v>
      </c>
      <c r="C25" t="s">
        <v>18</v>
      </c>
      <c r="D25">
        <v>862.67</v>
      </c>
      <c r="E25">
        <v>1576.74</v>
      </c>
      <c r="F25">
        <v>1659.21</v>
      </c>
      <c r="G25">
        <v>1551.61</v>
      </c>
      <c r="H25">
        <v>1511.02</v>
      </c>
      <c r="I25">
        <v>1586.41</v>
      </c>
      <c r="J25">
        <v>1552.22</v>
      </c>
      <c r="K25">
        <v>1585.18</v>
      </c>
      <c r="L25">
        <v>1612.05</v>
      </c>
      <c r="M25">
        <v>1778.13</v>
      </c>
      <c r="N25">
        <v>1567.52</v>
      </c>
      <c r="O25">
        <v>1736.31</v>
      </c>
      <c r="P25">
        <v>18579.07</v>
      </c>
    </row>
    <row r="26" spans="1:16" x14ac:dyDescent="0.2">
      <c r="A26" t="s">
        <v>45</v>
      </c>
      <c r="B26" t="s">
        <v>41</v>
      </c>
      <c r="C26" t="s">
        <v>18</v>
      </c>
      <c r="D26">
        <v>5469.66</v>
      </c>
      <c r="E26">
        <v>9932.25</v>
      </c>
      <c r="F26">
        <v>10458.91</v>
      </c>
      <c r="G26">
        <v>9782.44</v>
      </c>
      <c r="H26">
        <v>9508.369999999999</v>
      </c>
      <c r="I26">
        <v>10011.280000000001</v>
      </c>
      <c r="J26">
        <v>9798.0300000000007</v>
      </c>
      <c r="K26">
        <v>10047.66</v>
      </c>
      <c r="L26">
        <v>10242.790000000001</v>
      </c>
      <c r="M26">
        <v>10710.43</v>
      </c>
      <c r="N26">
        <v>9412.4500000000007</v>
      </c>
      <c r="O26">
        <v>10441.82</v>
      </c>
      <c r="P26">
        <v>115816.09</v>
      </c>
    </row>
    <row r="27" spans="1:16" x14ac:dyDescent="0.2">
      <c r="A27" t="s">
        <v>46</v>
      </c>
      <c r="B27" t="s">
        <v>41</v>
      </c>
      <c r="C27" t="s">
        <v>18</v>
      </c>
      <c r="D27">
        <v>2969.67</v>
      </c>
      <c r="E27">
        <v>5390.2</v>
      </c>
      <c r="F27">
        <v>5676.28</v>
      </c>
      <c r="G27">
        <v>5309.2199999999993</v>
      </c>
      <c r="H27">
        <v>5159.8099999999986</v>
      </c>
      <c r="I27">
        <v>5433.76</v>
      </c>
      <c r="J27">
        <v>5318.11</v>
      </c>
      <c r="K27">
        <v>5455.12</v>
      </c>
      <c r="L27">
        <v>5561.97</v>
      </c>
      <c r="M27">
        <v>5251.29</v>
      </c>
      <c r="N27">
        <v>4615.3900000000003</v>
      </c>
      <c r="O27">
        <v>5119.8599999999997</v>
      </c>
      <c r="P27">
        <v>61260.68</v>
      </c>
    </row>
    <row r="28" spans="1:16" x14ac:dyDescent="0.2">
      <c r="A28" t="s">
        <v>47</v>
      </c>
      <c r="B28" t="s">
        <v>41</v>
      </c>
      <c r="C28" t="s">
        <v>18</v>
      </c>
      <c r="D28">
        <v>2727.46</v>
      </c>
      <c r="E28">
        <v>4948.8500000000004</v>
      </c>
      <c r="F28">
        <v>5211.68</v>
      </c>
      <c r="G28">
        <v>4874.7</v>
      </c>
      <c r="H28">
        <v>4737.0200000000004</v>
      </c>
      <c r="I28">
        <v>4989.3099999999986</v>
      </c>
      <c r="J28">
        <v>4883.2000000000007</v>
      </c>
      <c r="K28">
        <v>5010.1000000000004</v>
      </c>
      <c r="L28">
        <v>5108.8899999999994</v>
      </c>
      <c r="M28">
        <v>5307.83</v>
      </c>
      <c r="N28">
        <v>4662.7299999999996</v>
      </c>
      <c r="O28">
        <v>5173.6399999999994</v>
      </c>
      <c r="P28">
        <v>57635.41</v>
      </c>
    </row>
    <row r="29" spans="1:16" x14ac:dyDescent="0.2">
      <c r="A29" t="s">
        <v>48</v>
      </c>
      <c r="B29" t="s">
        <v>49</v>
      </c>
      <c r="C29" t="s">
        <v>18</v>
      </c>
      <c r="D29">
        <v>90143.4</v>
      </c>
      <c r="E29">
        <v>163300.09</v>
      </c>
      <c r="F29">
        <v>172002.79</v>
      </c>
      <c r="G29">
        <v>160888.14000000001</v>
      </c>
      <c r="H29">
        <v>156271.26999999999</v>
      </c>
      <c r="I29">
        <v>164532.66</v>
      </c>
      <c r="J29">
        <v>161215.54999999999</v>
      </c>
      <c r="K29">
        <v>165573.26</v>
      </c>
      <c r="L29">
        <v>168938.19</v>
      </c>
      <c r="M29">
        <v>175456.83</v>
      </c>
      <c r="N29">
        <v>159744.75</v>
      </c>
      <c r="O29">
        <v>177569.79</v>
      </c>
      <c r="P29">
        <v>1915636.72</v>
      </c>
    </row>
    <row r="30" spans="1:16" x14ac:dyDescent="0.2">
      <c r="A30" t="s">
        <v>50</v>
      </c>
      <c r="B30" t="s">
        <v>49</v>
      </c>
      <c r="C30" t="s">
        <v>18</v>
      </c>
      <c r="D30">
        <v>15283.45</v>
      </c>
      <c r="E30">
        <v>27902.31</v>
      </c>
      <c r="F30">
        <v>29364.99</v>
      </c>
      <c r="G30">
        <v>27461.78</v>
      </c>
      <c r="H30">
        <v>26734.400000000001</v>
      </c>
      <c r="I30">
        <v>28082.32</v>
      </c>
      <c r="J30">
        <v>27478.34</v>
      </c>
      <c r="K30">
        <v>28082.36</v>
      </c>
      <c r="L30">
        <v>28570.54</v>
      </c>
      <c r="M30">
        <v>29156.54</v>
      </c>
      <c r="N30">
        <v>25698.02</v>
      </c>
      <c r="O30">
        <v>28467.97</v>
      </c>
      <c r="P30">
        <v>322283.02</v>
      </c>
    </row>
    <row r="31" spans="1:16" x14ac:dyDescent="0.2">
      <c r="A31" t="s">
        <v>51</v>
      </c>
      <c r="B31" t="s">
        <v>49</v>
      </c>
      <c r="C31" t="s">
        <v>18</v>
      </c>
      <c r="D31">
        <v>4453.1100000000006</v>
      </c>
      <c r="E31">
        <v>8134.13</v>
      </c>
      <c r="F31">
        <v>8560.0499999999993</v>
      </c>
      <c r="G31">
        <v>8005.15</v>
      </c>
      <c r="H31">
        <v>7794.32</v>
      </c>
      <c r="I31">
        <v>8185.42</v>
      </c>
      <c r="J31">
        <v>8009.1900000000014</v>
      </c>
      <c r="K31">
        <v>8182.5</v>
      </c>
      <c r="L31">
        <v>8323.11</v>
      </c>
      <c r="M31">
        <v>7497.21</v>
      </c>
      <c r="N31">
        <v>6614.67</v>
      </c>
      <c r="O31">
        <v>7324.01</v>
      </c>
      <c r="P31">
        <v>91082.87000000001</v>
      </c>
    </row>
    <row r="32" spans="1:16" x14ac:dyDescent="0.2">
      <c r="A32" t="s">
        <v>52</v>
      </c>
      <c r="B32" t="s">
        <v>49</v>
      </c>
      <c r="C32" t="s">
        <v>18</v>
      </c>
      <c r="D32">
        <v>601.70000000000005</v>
      </c>
      <c r="E32">
        <v>1106.6600000000001</v>
      </c>
      <c r="F32">
        <v>1163.78</v>
      </c>
      <c r="G32">
        <v>1088.1300000000001</v>
      </c>
      <c r="H32">
        <v>1061.5899999999999</v>
      </c>
      <c r="I32">
        <v>1111.53</v>
      </c>
      <c r="J32">
        <v>1087.32</v>
      </c>
      <c r="K32">
        <v>1105.99</v>
      </c>
      <c r="L32">
        <v>1122.0999999999999</v>
      </c>
      <c r="M32">
        <v>1134.54</v>
      </c>
      <c r="N32">
        <v>1003.98</v>
      </c>
      <c r="O32">
        <v>1110.05</v>
      </c>
      <c r="P32">
        <v>12697.37</v>
      </c>
    </row>
    <row r="33" spans="1:16" x14ac:dyDescent="0.2">
      <c r="A33" t="s">
        <v>53</v>
      </c>
      <c r="B33" t="s">
        <v>54</v>
      </c>
      <c r="C33" t="s">
        <v>18</v>
      </c>
      <c r="D33">
        <v>236613.02</v>
      </c>
      <c r="E33">
        <v>430443.13</v>
      </c>
      <c r="F33">
        <v>453179.11</v>
      </c>
      <c r="G33">
        <v>423847.51</v>
      </c>
      <c r="H33">
        <v>412192.91</v>
      </c>
      <c r="I33">
        <v>433199.62</v>
      </c>
      <c r="J33">
        <v>424380.67</v>
      </c>
      <c r="K33">
        <v>434689.74</v>
      </c>
      <c r="L33">
        <v>442833.12</v>
      </c>
      <c r="M33">
        <v>456675.61</v>
      </c>
      <c r="N33">
        <v>416090.93</v>
      </c>
      <c r="O33">
        <v>462137.55</v>
      </c>
      <c r="P33">
        <v>5026282.92</v>
      </c>
    </row>
    <row r="34" spans="1:16" x14ac:dyDescent="0.2">
      <c r="A34" t="s">
        <v>55</v>
      </c>
      <c r="B34" t="s">
        <v>54</v>
      </c>
      <c r="C34" t="s">
        <v>18</v>
      </c>
      <c r="D34">
        <v>47209.24</v>
      </c>
      <c r="E34">
        <v>88198.69</v>
      </c>
      <c r="F34">
        <v>92597.24</v>
      </c>
      <c r="G34">
        <v>86543.05</v>
      </c>
      <c r="H34">
        <v>84813.3</v>
      </c>
      <c r="I34">
        <v>88205.67</v>
      </c>
      <c r="J34">
        <v>86230.720000000001</v>
      </c>
      <c r="K34">
        <v>86838.15</v>
      </c>
      <c r="L34">
        <v>87578.38</v>
      </c>
      <c r="M34">
        <v>94718.26</v>
      </c>
      <c r="N34">
        <v>84327.2</v>
      </c>
      <c r="O34">
        <v>92962.62</v>
      </c>
      <c r="P34">
        <v>1020222.52</v>
      </c>
    </row>
    <row r="35" spans="1:16" x14ac:dyDescent="0.2">
      <c r="A35" t="s">
        <v>56</v>
      </c>
      <c r="B35" t="s">
        <v>54</v>
      </c>
      <c r="C35" t="s">
        <v>18</v>
      </c>
      <c r="D35">
        <v>1406.95</v>
      </c>
      <c r="E35">
        <v>2624.81</v>
      </c>
      <c r="F35">
        <v>2756.12</v>
      </c>
      <c r="G35">
        <v>2576.0100000000002</v>
      </c>
      <c r="H35">
        <v>2523.5</v>
      </c>
      <c r="I35">
        <v>2626.04</v>
      </c>
      <c r="J35">
        <v>2567.38</v>
      </c>
      <c r="K35">
        <v>2587.8200000000002</v>
      </c>
      <c r="L35">
        <v>2611.31</v>
      </c>
      <c r="M35">
        <v>2807.97</v>
      </c>
      <c r="N35">
        <v>2497.4499999999998</v>
      </c>
      <c r="O35">
        <v>2754.51</v>
      </c>
      <c r="P35">
        <v>30339.87</v>
      </c>
    </row>
    <row r="36" spans="1:16" x14ac:dyDescent="0.2">
      <c r="A36" t="s">
        <v>57</v>
      </c>
      <c r="B36" t="s">
        <v>54</v>
      </c>
      <c r="C36" t="s">
        <v>18</v>
      </c>
      <c r="D36">
        <v>2829.52</v>
      </c>
      <c r="E36">
        <v>5279.49</v>
      </c>
      <c r="F36">
        <v>5543.5300000000007</v>
      </c>
      <c r="G36">
        <v>5181.25</v>
      </c>
      <c r="H36">
        <v>5075.83</v>
      </c>
      <c r="I36">
        <v>5281.76</v>
      </c>
      <c r="J36">
        <v>5163.76</v>
      </c>
      <c r="K36">
        <v>5204.3899999999994</v>
      </c>
      <c r="L36">
        <v>5251.33</v>
      </c>
      <c r="M36">
        <v>5283.7800000000007</v>
      </c>
      <c r="N36">
        <v>4700.7199999999993</v>
      </c>
      <c r="O36">
        <v>5183.91</v>
      </c>
      <c r="P36">
        <v>59979.27</v>
      </c>
    </row>
    <row r="37" spans="1:16" x14ac:dyDescent="0.2">
      <c r="A37" t="s">
        <v>58</v>
      </c>
      <c r="B37" t="s">
        <v>54</v>
      </c>
      <c r="C37" t="s">
        <v>18</v>
      </c>
      <c r="D37">
        <v>4552.38</v>
      </c>
      <c r="E37">
        <v>8506.65</v>
      </c>
      <c r="F37">
        <v>8930.7000000000007</v>
      </c>
      <c r="G37">
        <v>8346.75</v>
      </c>
      <c r="H37">
        <v>8180.38</v>
      </c>
      <c r="I37">
        <v>8506.869999999999</v>
      </c>
      <c r="J37">
        <v>8316.33</v>
      </c>
      <c r="K37">
        <v>8373.880000000001</v>
      </c>
      <c r="L37">
        <v>8444.6200000000008</v>
      </c>
      <c r="M37">
        <v>8178.67</v>
      </c>
      <c r="N37">
        <v>7283.25</v>
      </c>
      <c r="O37">
        <v>8028.0999999999995</v>
      </c>
      <c r="P37">
        <v>95648.58</v>
      </c>
    </row>
    <row r="38" spans="1:16" x14ac:dyDescent="0.2">
      <c r="A38" t="s">
        <v>59</v>
      </c>
      <c r="B38" t="s">
        <v>54</v>
      </c>
      <c r="C38" t="s">
        <v>18</v>
      </c>
      <c r="D38">
        <v>362.16</v>
      </c>
      <c r="E38">
        <v>679.05</v>
      </c>
      <c r="F38">
        <v>712.65</v>
      </c>
      <c r="G38">
        <v>665.99</v>
      </c>
      <c r="H38">
        <v>653.35</v>
      </c>
      <c r="I38">
        <v>678.43000000000006</v>
      </c>
      <c r="J38">
        <v>663.16</v>
      </c>
      <c r="K38">
        <v>666.29</v>
      </c>
      <c r="L38">
        <v>671.03</v>
      </c>
      <c r="M38">
        <v>673.7</v>
      </c>
      <c r="N38">
        <v>601.02</v>
      </c>
      <c r="O38">
        <v>661.91000000000008</v>
      </c>
      <c r="P38">
        <v>7688.74</v>
      </c>
    </row>
    <row r="39" spans="1:16" x14ac:dyDescent="0.2">
      <c r="A39" t="s">
        <v>60</v>
      </c>
      <c r="B39" t="s">
        <v>54</v>
      </c>
      <c r="C39" t="s">
        <v>18</v>
      </c>
      <c r="D39">
        <v>24027.13</v>
      </c>
      <c r="E39">
        <v>45019.97</v>
      </c>
      <c r="F39">
        <v>47250.81</v>
      </c>
      <c r="G39">
        <v>44158.09</v>
      </c>
      <c r="H39">
        <v>43311.49</v>
      </c>
      <c r="I39">
        <v>44987.7</v>
      </c>
      <c r="J39">
        <v>43975.399999999987</v>
      </c>
      <c r="K39">
        <v>44202.41</v>
      </c>
      <c r="L39">
        <v>44529.02</v>
      </c>
      <c r="M39">
        <v>58697.72</v>
      </c>
      <c r="N39">
        <v>52298.37</v>
      </c>
      <c r="O39">
        <v>57632.58</v>
      </c>
      <c r="P39">
        <v>550090.68999999994</v>
      </c>
    </row>
    <row r="40" spans="1:16" x14ac:dyDescent="0.2">
      <c r="A40" t="s">
        <v>61</v>
      </c>
      <c r="B40" t="s">
        <v>54</v>
      </c>
      <c r="C40" t="s">
        <v>18</v>
      </c>
      <c r="D40">
        <v>69563.14</v>
      </c>
      <c r="E40">
        <v>129806.61</v>
      </c>
      <c r="F40">
        <v>136297.1</v>
      </c>
      <c r="G40">
        <v>127389.71</v>
      </c>
      <c r="H40">
        <v>124801.14</v>
      </c>
      <c r="I40">
        <v>129859.18</v>
      </c>
      <c r="J40">
        <v>126957.48</v>
      </c>
      <c r="K40">
        <v>127949.4</v>
      </c>
      <c r="L40">
        <v>129099.25</v>
      </c>
      <c r="M40">
        <v>170030.56</v>
      </c>
      <c r="N40">
        <v>151189.26999999999</v>
      </c>
      <c r="O40">
        <v>166771.76</v>
      </c>
      <c r="P40">
        <v>1589714.6</v>
      </c>
    </row>
    <row r="41" spans="1:16" x14ac:dyDescent="0.2">
      <c r="A41" t="s">
        <v>62</v>
      </c>
      <c r="B41" t="s">
        <v>63</v>
      </c>
      <c r="C41" t="s">
        <v>18</v>
      </c>
      <c r="D41">
        <v>113260.8</v>
      </c>
      <c r="E41">
        <v>206506.79</v>
      </c>
      <c r="F41">
        <v>217362.33</v>
      </c>
      <c r="G41">
        <v>203281.54</v>
      </c>
      <c r="H41">
        <v>197822.16</v>
      </c>
      <c r="I41">
        <v>207703.06</v>
      </c>
      <c r="J41">
        <v>203452.81</v>
      </c>
      <c r="K41">
        <v>208096.99</v>
      </c>
      <c r="L41">
        <v>211817.76</v>
      </c>
      <c r="M41">
        <v>221592.89</v>
      </c>
      <c r="N41">
        <v>202048.67</v>
      </c>
      <c r="O41">
        <v>224225.15</v>
      </c>
      <c r="P41">
        <v>2417170.9500000002</v>
      </c>
    </row>
    <row r="42" spans="1:16" x14ac:dyDescent="0.2">
      <c r="A42" t="s">
        <v>64</v>
      </c>
      <c r="B42" t="s">
        <v>63</v>
      </c>
      <c r="C42" t="s">
        <v>18</v>
      </c>
      <c r="D42">
        <v>2250.37</v>
      </c>
      <c r="E42">
        <v>4174.7299999999996</v>
      </c>
      <c r="F42">
        <v>4386.16</v>
      </c>
      <c r="G42">
        <v>4100.1399999999994</v>
      </c>
      <c r="H42">
        <v>4010.09</v>
      </c>
      <c r="I42">
        <v>4183.13</v>
      </c>
      <c r="J42">
        <v>4090.59</v>
      </c>
      <c r="K42">
        <v>4138.0200000000004</v>
      </c>
      <c r="L42">
        <v>4184.58</v>
      </c>
      <c r="M42">
        <v>6416.75</v>
      </c>
      <c r="N42">
        <v>5678.25</v>
      </c>
      <c r="O42">
        <v>6278.12</v>
      </c>
      <c r="P42">
        <v>53890.93</v>
      </c>
    </row>
    <row r="43" spans="1:16" x14ac:dyDescent="0.2">
      <c r="A43" t="s">
        <v>65</v>
      </c>
      <c r="B43" t="s">
        <v>66</v>
      </c>
      <c r="C43" t="s">
        <v>18</v>
      </c>
      <c r="D43">
        <v>188668.18</v>
      </c>
      <c r="E43">
        <v>341489.96</v>
      </c>
      <c r="F43">
        <v>359721.97</v>
      </c>
      <c r="G43">
        <v>336484.87</v>
      </c>
      <c r="H43">
        <v>326746.34000000003</v>
      </c>
      <c r="I43">
        <v>344147.59</v>
      </c>
      <c r="J43">
        <v>337223.18</v>
      </c>
      <c r="K43">
        <v>346527.51</v>
      </c>
      <c r="L43">
        <v>353682.35</v>
      </c>
      <c r="M43">
        <v>368924.9</v>
      </c>
      <c r="N43">
        <v>335842.43</v>
      </c>
      <c r="O43">
        <v>373373.24</v>
      </c>
      <c r="P43">
        <v>4012832.52</v>
      </c>
    </row>
    <row r="44" spans="1:16" x14ac:dyDescent="0.2">
      <c r="A44" t="s">
        <v>67</v>
      </c>
      <c r="B44" t="s">
        <v>66</v>
      </c>
      <c r="C44" t="s">
        <v>18</v>
      </c>
      <c r="D44">
        <v>6983.71</v>
      </c>
      <c r="E44">
        <v>12719.98</v>
      </c>
      <c r="F44">
        <v>13390.14</v>
      </c>
      <c r="G44">
        <v>12523.07</v>
      </c>
      <c r="H44">
        <v>12183.02</v>
      </c>
      <c r="I44">
        <v>12810.4</v>
      </c>
      <c r="J44">
        <v>12536.03</v>
      </c>
      <c r="K44">
        <v>12830.72</v>
      </c>
      <c r="L44">
        <v>13065.21</v>
      </c>
      <c r="M44">
        <v>13896.4</v>
      </c>
      <c r="N44">
        <v>12231.64</v>
      </c>
      <c r="O44">
        <v>13558.88</v>
      </c>
      <c r="P44">
        <v>148729.20000000001</v>
      </c>
    </row>
    <row r="45" spans="1:16" x14ac:dyDescent="0.2">
      <c r="A45" t="s">
        <v>68</v>
      </c>
      <c r="B45" t="s">
        <v>66</v>
      </c>
      <c r="C45" t="s">
        <v>18</v>
      </c>
      <c r="D45">
        <v>1490.34</v>
      </c>
      <c r="E45">
        <v>2722.92</v>
      </c>
      <c r="F45">
        <v>2865.44</v>
      </c>
      <c r="G45">
        <v>2679.67</v>
      </c>
      <c r="H45">
        <v>2609.27</v>
      </c>
      <c r="I45">
        <v>2739.91</v>
      </c>
      <c r="J45">
        <v>2680.9</v>
      </c>
      <c r="K45">
        <v>2738.5</v>
      </c>
      <c r="L45">
        <v>2785.32</v>
      </c>
      <c r="M45">
        <v>2518.0100000000002</v>
      </c>
      <c r="N45">
        <v>2221.67</v>
      </c>
      <c r="O45">
        <v>2459.89</v>
      </c>
      <c r="P45">
        <v>30511.84</v>
      </c>
    </row>
    <row r="46" spans="1:16" x14ac:dyDescent="0.2">
      <c r="A46" t="s">
        <v>69</v>
      </c>
      <c r="B46" t="s">
        <v>66</v>
      </c>
      <c r="C46" t="s">
        <v>18</v>
      </c>
      <c r="D46">
        <v>1486.08</v>
      </c>
      <c r="E46">
        <v>2709.43</v>
      </c>
      <c r="F46">
        <v>2851.87</v>
      </c>
      <c r="G46">
        <v>2667.12</v>
      </c>
      <c r="H46">
        <v>2595.4699999999998</v>
      </c>
      <c r="I46">
        <v>2727.92</v>
      </c>
      <c r="J46">
        <v>2669.39</v>
      </c>
      <c r="K46">
        <v>2730.41</v>
      </c>
      <c r="L46">
        <v>2779.27</v>
      </c>
      <c r="M46">
        <v>2807.01</v>
      </c>
      <c r="N46">
        <v>2472.12</v>
      </c>
      <c r="O46">
        <v>2739.62</v>
      </c>
      <c r="P46">
        <v>31235.71</v>
      </c>
    </row>
    <row r="47" spans="1:16" x14ac:dyDescent="0.2">
      <c r="A47" t="s">
        <v>70</v>
      </c>
      <c r="B47" t="s">
        <v>66</v>
      </c>
      <c r="C47" t="s">
        <v>18</v>
      </c>
      <c r="D47">
        <v>4911.62</v>
      </c>
      <c r="E47">
        <v>8945.119999999999</v>
      </c>
      <c r="F47">
        <v>9416.48</v>
      </c>
      <c r="G47">
        <v>8806.74</v>
      </c>
      <c r="H47">
        <v>8567.380000000001</v>
      </c>
      <c r="I47">
        <v>9008.93</v>
      </c>
      <c r="J47">
        <v>8816.01</v>
      </c>
      <c r="K47">
        <v>9023.76</v>
      </c>
      <c r="L47">
        <v>9188.9700000000012</v>
      </c>
      <c r="M47">
        <v>9791.0700000000015</v>
      </c>
      <c r="N47">
        <v>8616.0300000000007</v>
      </c>
      <c r="O47">
        <v>9552.08</v>
      </c>
      <c r="P47">
        <v>104644.19</v>
      </c>
    </row>
    <row r="48" spans="1:16" x14ac:dyDescent="0.2">
      <c r="A48" t="s">
        <v>71</v>
      </c>
      <c r="B48" t="s">
        <v>66</v>
      </c>
      <c r="C48" t="s">
        <v>18</v>
      </c>
      <c r="D48">
        <v>343.91</v>
      </c>
      <c r="E48">
        <v>628.41</v>
      </c>
      <c r="F48">
        <v>661.29</v>
      </c>
      <c r="G48">
        <v>618.41999999999996</v>
      </c>
      <c r="H48">
        <v>602.19000000000005</v>
      </c>
      <c r="I48">
        <v>632.32000000000005</v>
      </c>
      <c r="J48">
        <v>618.69999999999993</v>
      </c>
      <c r="K48">
        <v>631.93000000000006</v>
      </c>
      <c r="L48">
        <v>642.69999999999993</v>
      </c>
      <c r="M48">
        <v>567.15</v>
      </c>
      <c r="N48">
        <v>500.5</v>
      </c>
      <c r="O48">
        <v>554.11</v>
      </c>
      <c r="P48">
        <v>7001.6299999999992</v>
      </c>
    </row>
    <row r="49" spans="1:16" x14ac:dyDescent="0.2">
      <c r="A49" t="s">
        <v>72</v>
      </c>
      <c r="B49" t="s">
        <v>73</v>
      </c>
      <c r="C49" t="s">
        <v>18</v>
      </c>
      <c r="D49">
        <v>231331.54</v>
      </c>
      <c r="E49">
        <v>420530.7</v>
      </c>
      <c r="F49">
        <v>442777.31</v>
      </c>
      <c r="G49">
        <v>414126.95</v>
      </c>
      <c r="H49">
        <v>402654.21</v>
      </c>
      <c r="I49">
        <v>423306.44</v>
      </c>
      <c r="J49">
        <v>414703.24</v>
      </c>
      <c r="K49">
        <v>424972.69</v>
      </c>
      <c r="L49">
        <v>433050.53</v>
      </c>
      <c r="M49">
        <v>452006.02</v>
      </c>
      <c r="N49">
        <v>411867.77</v>
      </c>
      <c r="O49">
        <v>457408.3</v>
      </c>
      <c r="P49">
        <v>4928735.6999999993</v>
      </c>
    </row>
    <row r="50" spans="1:16" x14ac:dyDescent="0.2">
      <c r="A50" t="s">
        <v>74</v>
      </c>
      <c r="B50" t="s">
        <v>73</v>
      </c>
      <c r="C50" t="s">
        <v>18</v>
      </c>
      <c r="D50">
        <v>44529.67</v>
      </c>
      <c r="E50">
        <v>81211.510000000009</v>
      </c>
      <c r="F50">
        <v>85478.209999999992</v>
      </c>
      <c r="G50">
        <v>79940.359999999986</v>
      </c>
      <c r="H50">
        <v>77799.39</v>
      </c>
      <c r="I50">
        <v>81759.03</v>
      </c>
      <c r="J50">
        <v>80003.860000000015</v>
      </c>
      <c r="K50">
        <v>81816.489999999991</v>
      </c>
      <c r="L50">
        <v>83271.08</v>
      </c>
      <c r="M50">
        <v>87083.540000000008</v>
      </c>
      <c r="N50">
        <v>76702.570000000007</v>
      </c>
      <c r="O50">
        <v>84997.78</v>
      </c>
      <c r="P50">
        <v>944593.49</v>
      </c>
    </row>
    <row r="51" spans="1:16" x14ac:dyDescent="0.2">
      <c r="A51" t="s">
        <v>75</v>
      </c>
      <c r="B51" t="s">
        <v>73</v>
      </c>
      <c r="C51" t="s">
        <v>18</v>
      </c>
      <c r="D51">
        <v>3194.47</v>
      </c>
      <c r="E51">
        <v>5825.62</v>
      </c>
      <c r="F51">
        <v>6131.74</v>
      </c>
      <c r="G51">
        <v>5734.49</v>
      </c>
      <c r="H51">
        <v>5580.82</v>
      </c>
      <c r="I51">
        <v>5865</v>
      </c>
      <c r="J51">
        <v>5739.12</v>
      </c>
      <c r="K51">
        <v>5869.37</v>
      </c>
      <c r="L51">
        <v>5973.8799999999992</v>
      </c>
      <c r="M51">
        <v>6114.15</v>
      </c>
      <c r="N51">
        <v>5385.6900000000014</v>
      </c>
      <c r="O51">
        <v>5967.95</v>
      </c>
      <c r="P51">
        <v>67382.3</v>
      </c>
    </row>
    <row r="52" spans="1:16" x14ac:dyDescent="0.2">
      <c r="A52" t="s">
        <v>76</v>
      </c>
      <c r="B52" t="s">
        <v>73</v>
      </c>
      <c r="C52" t="s">
        <v>18</v>
      </c>
      <c r="D52">
        <v>254.32</v>
      </c>
      <c r="E52">
        <v>466.33</v>
      </c>
      <c r="F52">
        <v>490.56</v>
      </c>
      <c r="G52">
        <v>458.71</v>
      </c>
      <c r="H52">
        <v>447.12</v>
      </c>
      <c r="I52">
        <v>468.77</v>
      </c>
      <c r="J52">
        <v>458.6</v>
      </c>
      <c r="K52">
        <v>467.37</v>
      </c>
      <c r="L52">
        <v>474.71</v>
      </c>
      <c r="M52">
        <v>390.36</v>
      </c>
      <c r="N52">
        <v>345.55</v>
      </c>
      <c r="O52">
        <v>381.98</v>
      </c>
      <c r="P52">
        <v>5104.3799999999992</v>
      </c>
    </row>
    <row r="53" spans="1:16" x14ac:dyDescent="0.2">
      <c r="A53" t="s">
        <v>77</v>
      </c>
      <c r="B53" t="s">
        <v>73</v>
      </c>
      <c r="C53" t="s">
        <v>18</v>
      </c>
      <c r="D53">
        <v>2110.79</v>
      </c>
      <c r="E53">
        <v>3852.42</v>
      </c>
      <c r="F53">
        <v>4054.49</v>
      </c>
      <c r="G53">
        <v>3791.74</v>
      </c>
      <c r="H53">
        <v>3691</v>
      </c>
      <c r="I53">
        <v>3877.59</v>
      </c>
      <c r="J53">
        <v>3794.24</v>
      </c>
      <c r="K53">
        <v>3878.39</v>
      </c>
      <c r="L53">
        <v>3946.24</v>
      </c>
      <c r="M53">
        <v>3848.55</v>
      </c>
      <c r="N53">
        <v>3392.41</v>
      </c>
      <c r="O53">
        <v>3757.88</v>
      </c>
      <c r="P53">
        <v>43995.74</v>
      </c>
    </row>
    <row r="54" spans="1:16" x14ac:dyDescent="0.2">
      <c r="A54" t="s">
        <v>78</v>
      </c>
      <c r="B54" t="s">
        <v>73</v>
      </c>
      <c r="C54" t="s">
        <v>18</v>
      </c>
      <c r="D54">
        <v>2564.0700000000002</v>
      </c>
      <c r="E54">
        <v>4677.88</v>
      </c>
      <c r="F54">
        <v>4923.4599999999991</v>
      </c>
      <c r="G54">
        <v>4604.45</v>
      </c>
      <c r="H54">
        <v>4481.58</v>
      </c>
      <c r="I54">
        <v>4708.96</v>
      </c>
      <c r="J54">
        <v>4607.8</v>
      </c>
      <c r="K54">
        <v>4711.16</v>
      </c>
      <c r="L54">
        <v>4794.28</v>
      </c>
      <c r="M54">
        <v>4611.3</v>
      </c>
      <c r="N54">
        <v>4064.46</v>
      </c>
      <c r="O54">
        <v>4502.4799999999996</v>
      </c>
      <c r="P54">
        <v>53251.88</v>
      </c>
    </row>
    <row r="55" spans="1:16" x14ac:dyDescent="0.2">
      <c r="A55" t="s">
        <v>79</v>
      </c>
      <c r="B55" t="s">
        <v>80</v>
      </c>
      <c r="C55" t="s">
        <v>18</v>
      </c>
      <c r="D55">
        <v>237207.47</v>
      </c>
      <c r="E55">
        <v>435239.78</v>
      </c>
      <c r="F55">
        <v>457811.93</v>
      </c>
      <c r="G55">
        <v>428082.77</v>
      </c>
      <c r="H55">
        <v>417354.18</v>
      </c>
      <c r="I55">
        <v>437017.43</v>
      </c>
      <c r="J55">
        <v>427945.7</v>
      </c>
      <c r="K55">
        <v>435955.85</v>
      </c>
      <c r="L55">
        <v>442701.16</v>
      </c>
      <c r="M55">
        <v>468358.19</v>
      </c>
      <c r="N55">
        <v>427681.78</v>
      </c>
      <c r="O55">
        <v>473845.03</v>
      </c>
      <c r="P55">
        <v>5089201.2699999996</v>
      </c>
    </row>
    <row r="56" spans="1:16" x14ac:dyDescent="0.2">
      <c r="A56" t="s">
        <v>81</v>
      </c>
      <c r="B56" t="s">
        <v>80</v>
      </c>
      <c r="C56" t="s">
        <v>18</v>
      </c>
      <c r="D56">
        <v>135216.70000000001</v>
      </c>
      <c r="E56">
        <v>252782.41</v>
      </c>
      <c r="F56">
        <v>265371.01</v>
      </c>
      <c r="G56">
        <v>248016.33</v>
      </c>
      <c r="H56">
        <v>243104.09</v>
      </c>
      <c r="I56">
        <v>252757.75</v>
      </c>
      <c r="J56">
        <v>247092.18</v>
      </c>
      <c r="K56">
        <v>248729.55</v>
      </c>
      <c r="L56">
        <v>250787.22</v>
      </c>
      <c r="M56">
        <v>284156.78000000003</v>
      </c>
      <c r="N56">
        <v>253129.85</v>
      </c>
      <c r="O56">
        <v>278973.28000000003</v>
      </c>
      <c r="P56">
        <v>2960117.15</v>
      </c>
    </row>
    <row r="57" spans="1:16" x14ac:dyDescent="0.2">
      <c r="A57" t="s">
        <v>82</v>
      </c>
      <c r="B57" t="s">
        <v>80</v>
      </c>
      <c r="C57" t="s">
        <v>18</v>
      </c>
      <c r="D57">
        <v>23323.16</v>
      </c>
      <c r="E57">
        <v>43700.97</v>
      </c>
      <c r="F57">
        <v>45866.46</v>
      </c>
      <c r="G57">
        <v>42864.33</v>
      </c>
      <c r="H57">
        <v>42042.55</v>
      </c>
      <c r="I57">
        <v>43669.63</v>
      </c>
      <c r="J57">
        <v>42686.99</v>
      </c>
      <c r="K57">
        <v>42907.32</v>
      </c>
      <c r="L57">
        <v>43224.36</v>
      </c>
      <c r="M57">
        <v>46013.55</v>
      </c>
      <c r="N57">
        <v>41052.35</v>
      </c>
      <c r="O57">
        <v>45210.1</v>
      </c>
      <c r="P57">
        <v>502561.7699999999</v>
      </c>
    </row>
    <row r="58" spans="1:16" x14ac:dyDescent="0.2">
      <c r="A58" t="s">
        <v>83</v>
      </c>
      <c r="B58" t="s">
        <v>80</v>
      </c>
      <c r="C58" t="s">
        <v>18</v>
      </c>
      <c r="D58">
        <v>64324.77</v>
      </c>
      <c r="E58">
        <v>120053.32</v>
      </c>
      <c r="F58">
        <v>126053.78</v>
      </c>
      <c r="G58">
        <v>117815.25</v>
      </c>
      <c r="H58">
        <v>115427.16</v>
      </c>
      <c r="I58">
        <v>120096.02</v>
      </c>
      <c r="J58">
        <v>117411.65</v>
      </c>
      <c r="K58">
        <v>118315.32</v>
      </c>
      <c r="L58">
        <v>119370.29</v>
      </c>
      <c r="M58">
        <v>127028.63</v>
      </c>
      <c r="N58">
        <v>113096.43</v>
      </c>
      <c r="O58">
        <v>124676.08</v>
      </c>
      <c r="P58">
        <v>1383668.7</v>
      </c>
    </row>
    <row r="59" spans="1:16" x14ac:dyDescent="0.2">
      <c r="A59" t="s">
        <v>84</v>
      </c>
      <c r="B59" t="s">
        <v>80</v>
      </c>
      <c r="C59" t="s">
        <v>18</v>
      </c>
      <c r="D59">
        <v>2579.73</v>
      </c>
      <c r="E59">
        <v>4851.88</v>
      </c>
      <c r="F59">
        <v>5090.32</v>
      </c>
      <c r="G59">
        <v>4756.67</v>
      </c>
      <c r="H59">
        <v>4670.45</v>
      </c>
      <c r="I59">
        <v>4843.45</v>
      </c>
      <c r="J59">
        <v>4733.78</v>
      </c>
      <c r="K59">
        <v>4746.75</v>
      </c>
      <c r="L59">
        <v>4774.88</v>
      </c>
      <c r="M59">
        <v>4876.3599999999997</v>
      </c>
      <c r="N59">
        <v>4360.8999999999996</v>
      </c>
      <c r="O59">
        <v>4797.08</v>
      </c>
      <c r="P59">
        <v>55082.25</v>
      </c>
    </row>
    <row r="60" spans="1:16" x14ac:dyDescent="0.2">
      <c r="A60" t="s">
        <v>85</v>
      </c>
      <c r="B60" t="s">
        <v>80</v>
      </c>
      <c r="C60" t="s">
        <v>18</v>
      </c>
      <c r="D60">
        <v>18882.28</v>
      </c>
      <c r="E60">
        <v>35387.53</v>
      </c>
      <c r="F60">
        <v>37140.25</v>
      </c>
      <c r="G60">
        <v>34709.1</v>
      </c>
      <c r="H60">
        <v>34045.71</v>
      </c>
      <c r="I60">
        <v>35360.11</v>
      </c>
      <c r="J60">
        <v>34564.17</v>
      </c>
      <c r="K60">
        <v>34737.839999999997</v>
      </c>
      <c r="L60">
        <v>34991.660000000003</v>
      </c>
      <c r="M60">
        <v>53130.34</v>
      </c>
      <c r="N60">
        <v>47311.519999999997</v>
      </c>
      <c r="O60">
        <v>52151.15</v>
      </c>
      <c r="P60">
        <v>452411.66</v>
      </c>
    </row>
    <row r="61" spans="1:16" x14ac:dyDescent="0.2">
      <c r="A61" t="s">
        <v>86</v>
      </c>
      <c r="B61" t="s">
        <v>80</v>
      </c>
      <c r="C61" t="s">
        <v>18</v>
      </c>
      <c r="D61">
        <v>2895.78</v>
      </c>
      <c r="E61">
        <v>5523.2800000000007</v>
      </c>
      <c r="F61">
        <v>5786.33</v>
      </c>
      <c r="G61">
        <v>5405.12</v>
      </c>
      <c r="H61">
        <v>5328.13</v>
      </c>
      <c r="I61">
        <v>5492.7800000000007</v>
      </c>
      <c r="J61">
        <v>5365.48</v>
      </c>
      <c r="K61">
        <v>5331.8899999999994</v>
      </c>
      <c r="L61">
        <v>5334.0300000000007</v>
      </c>
      <c r="M61">
        <v>6095.7999999999993</v>
      </c>
      <c r="N61">
        <v>5484.71</v>
      </c>
      <c r="O61">
        <v>6015.67</v>
      </c>
      <c r="P61">
        <v>64059.000000000007</v>
      </c>
    </row>
    <row r="62" spans="1:16" x14ac:dyDescent="0.2">
      <c r="A62" t="s">
        <v>87</v>
      </c>
      <c r="B62" t="s">
        <v>88</v>
      </c>
      <c r="C62" t="s">
        <v>18</v>
      </c>
      <c r="D62">
        <v>178036.69</v>
      </c>
      <c r="E62">
        <v>323280.5</v>
      </c>
      <c r="F62">
        <v>340423.67999999999</v>
      </c>
      <c r="G62">
        <v>318405.88</v>
      </c>
      <c r="H62">
        <v>309481.88</v>
      </c>
      <c r="I62">
        <v>325514.15999999997</v>
      </c>
      <c r="J62">
        <v>318915.77</v>
      </c>
      <c r="K62">
        <v>327049.03000000003</v>
      </c>
      <c r="L62">
        <v>333406.05</v>
      </c>
      <c r="M62">
        <v>348442.18</v>
      </c>
      <c r="N62">
        <v>317431.25</v>
      </c>
      <c r="O62">
        <v>352615.06999999989</v>
      </c>
      <c r="P62">
        <v>3793002.14</v>
      </c>
    </row>
    <row r="63" spans="1:16" x14ac:dyDescent="0.2">
      <c r="A63" t="s">
        <v>89</v>
      </c>
      <c r="B63" t="s">
        <v>88</v>
      </c>
      <c r="C63" t="s">
        <v>18</v>
      </c>
      <c r="D63">
        <v>19482.2</v>
      </c>
      <c r="E63">
        <v>35577.67</v>
      </c>
      <c r="F63">
        <v>37441.620000000003</v>
      </c>
      <c r="G63">
        <v>35014.67</v>
      </c>
      <c r="H63">
        <v>34090.01</v>
      </c>
      <c r="I63">
        <v>35804.449999999997</v>
      </c>
      <c r="J63">
        <v>35034.009999999987</v>
      </c>
      <c r="K63">
        <v>35797.769999999997</v>
      </c>
      <c r="L63">
        <v>36416.32</v>
      </c>
      <c r="M63">
        <v>39139.240000000013</v>
      </c>
      <c r="N63">
        <v>34493.53</v>
      </c>
      <c r="O63">
        <v>38213.18</v>
      </c>
      <c r="P63">
        <v>416504.67</v>
      </c>
    </row>
    <row r="64" spans="1:16" x14ac:dyDescent="0.2">
      <c r="A64" t="s">
        <v>90</v>
      </c>
      <c r="B64" t="s">
        <v>88</v>
      </c>
      <c r="C64" t="s">
        <v>18</v>
      </c>
      <c r="D64">
        <v>1000.83</v>
      </c>
      <c r="E64">
        <v>1833.22</v>
      </c>
      <c r="F64">
        <v>1928.64</v>
      </c>
      <c r="G64">
        <v>1803.48</v>
      </c>
      <c r="H64">
        <v>1757.41</v>
      </c>
      <c r="I64">
        <v>1843.35</v>
      </c>
      <c r="J64">
        <v>1803.48</v>
      </c>
      <c r="K64">
        <v>1839.23</v>
      </c>
      <c r="L64">
        <v>1868.89</v>
      </c>
      <c r="M64">
        <v>1362.29</v>
      </c>
      <c r="N64">
        <v>1206.49</v>
      </c>
      <c r="O64">
        <v>1333.42</v>
      </c>
      <c r="P64">
        <v>19580.73</v>
      </c>
    </row>
    <row r="65" spans="1:16" x14ac:dyDescent="0.2">
      <c r="A65" t="s">
        <v>91</v>
      </c>
      <c r="B65" t="s">
        <v>88</v>
      </c>
      <c r="C65" t="s">
        <v>18</v>
      </c>
      <c r="D65">
        <v>657.54</v>
      </c>
      <c r="E65">
        <v>1215.48</v>
      </c>
      <c r="F65">
        <v>1277.52</v>
      </c>
      <c r="G65">
        <v>1194.32</v>
      </c>
      <c r="H65">
        <v>1166.8900000000001</v>
      </c>
      <c r="I65">
        <v>1219.1099999999999</v>
      </c>
      <c r="J65">
        <v>1192.31</v>
      </c>
      <c r="K65">
        <v>1208.8800000000001</v>
      </c>
      <c r="L65">
        <v>1224.1400000000001</v>
      </c>
      <c r="M65">
        <v>1161.5899999999999</v>
      </c>
      <c r="N65">
        <v>1031.81</v>
      </c>
      <c r="O65">
        <v>1138.72</v>
      </c>
      <c r="P65">
        <v>13688.31</v>
      </c>
    </row>
    <row r="66" spans="1:16" x14ac:dyDescent="0.2">
      <c r="A66" t="s">
        <v>92</v>
      </c>
      <c r="B66" t="s">
        <v>88</v>
      </c>
      <c r="C66" t="s">
        <v>18</v>
      </c>
      <c r="D66">
        <v>2160.13</v>
      </c>
      <c r="E66">
        <v>3954.31</v>
      </c>
      <c r="F66">
        <v>4160.42</v>
      </c>
      <c r="G66">
        <v>3890.49</v>
      </c>
      <c r="H66">
        <v>3790.42</v>
      </c>
      <c r="I66">
        <v>3976.85</v>
      </c>
      <c r="J66">
        <v>3890.9</v>
      </c>
      <c r="K66">
        <v>3969.61</v>
      </c>
      <c r="L66">
        <v>4034.54</v>
      </c>
      <c r="M66">
        <v>4288.47</v>
      </c>
      <c r="N66">
        <v>3784.43</v>
      </c>
      <c r="O66">
        <v>4189.84</v>
      </c>
      <c r="P66">
        <v>46090.41</v>
      </c>
    </row>
    <row r="67" spans="1:16" x14ac:dyDescent="0.2">
      <c r="A67" t="s">
        <v>93</v>
      </c>
      <c r="B67" t="s">
        <v>88</v>
      </c>
      <c r="C67" t="s">
        <v>18</v>
      </c>
      <c r="D67">
        <v>2167.36</v>
      </c>
      <c r="E67">
        <v>3962.76</v>
      </c>
      <c r="F67">
        <v>4169.8499999999995</v>
      </c>
      <c r="G67">
        <v>3899.43</v>
      </c>
      <c r="H67">
        <v>3797.8</v>
      </c>
      <c r="I67">
        <v>3986.68</v>
      </c>
      <c r="J67">
        <v>3900.71</v>
      </c>
      <c r="K67">
        <v>3982.67</v>
      </c>
      <c r="L67">
        <v>4049.64</v>
      </c>
      <c r="M67">
        <v>3475.66</v>
      </c>
      <c r="N67">
        <v>3069.76</v>
      </c>
      <c r="O67">
        <v>3397.2</v>
      </c>
      <c r="P67">
        <v>43859.519999999997</v>
      </c>
    </row>
    <row r="68" spans="1:16" x14ac:dyDescent="0.2">
      <c r="A68" t="s">
        <v>94</v>
      </c>
      <c r="B68" t="s">
        <v>88</v>
      </c>
      <c r="C68" t="s">
        <v>18</v>
      </c>
      <c r="D68">
        <v>1371.23</v>
      </c>
      <c r="E68">
        <v>2517.5500000000002</v>
      </c>
      <c r="F68">
        <v>2647.92</v>
      </c>
      <c r="G68">
        <v>2475.9499999999998</v>
      </c>
      <c r="H68">
        <v>2414.33</v>
      </c>
      <c r="I68">
        <v>2529.85</v>
      </c>
      <c r="J68">
        <v>2474.87</v>
      </c>
      <c r="K68">
        <v>2520.2600000000002</v>
      </c>
      <c r="L68">
        <v>2558.62</v>
      </c>
      <c r="M68">
        <v>2405.7199999999998</v>
      </c>
      <c r="N68">
        <v>2128.5700000000002</v>
      </c>
      <c r="O68">
        <v>2353.61</v>
      </c>
      <c r="P68">
        <v>28398.48</v>
      </c>
    </row>
    <row r="69" spans="1:16" x14ac:dyDescent="0.2">
      <c r="A69" t="s">
        <v>95</v>
      </c>
      <c r="B69" t="s">
        <v>88</v>
      </c>
      <c r="C69" t="s">
        <v>18</v>
      </c>
      <c r="D69">
        <v>1629.48</v>
      </c>
      <c r="E69">
        <v>2979.08</v>
      </c>
      <c r="F69">
        <v>3134.78</v>
      </c>
      <c r="G69">
        <v>2931.5</v>
      </c>
      <c r="H69">
        <v>2855.03</v>
      </c>
      <c r="I69">
        <v>2997.12</v>
      </c>
      <c r="J69">
        <v>2932.5</v>
      </c>
      <c r="K69">
        <v>2994.26</v>
      </c>
      <c r="L69">
        <v>3044.71</v>
      </c>
      <c r="M69">
        <v>3268.8</v>
      </c>
      <c r="N69">
        <v>2882.51</v>
      </c>
      <c r="O69">
        <v>3192.42</v>
      </c>
      <c r="P69">
        <v>34842.19</v>
      </c>
    </row>
    <row r="70" spans="1:16" x14ac:dyDescent="0.2">
      <c r="A70" t="s">
        <v>96</v>
      </c>
      <c r="B70" t="s">
        <v>97</v>
      </c>
      <c r="C70" t="s">
        <v>18</v>
      </c>
      <c r="D70">
        <v>205952.72</v>
      </c>
      <c r="E70">
        <v>374125.55</v>
      </c>
      <c r="F70">
        <v>393947.56</v>
      </c>
      <c r="G70">
        <v>368463.9</v>
      </c>
      <c r="H70">
        <v>358180.44</v>
      </c>
      <c r="I70">
        <v>376668.34</v>
      </c>
      <c r="J70">
        <v>369025.72</v>
      </c>
      <c r="K70">
        <v>378337.34</v>
      </c>
      <c r="L70">
        <v>385632.01</v>
      </c>
      <c r="M70">
        <v>402545.21</v>
      </c>
      <c r="N70">
        <v>366746.62</v>
      </c>
      <c r="O70">
        <v>407362.72</v>
      </c>
      <c r="P70">
        <v>4386988.129999999</v>
      </c>
    </row>
    <row r="71" spans="1:16" x14ac:dyDescent="0.2">
      <c r="A71" t="s">
        <v>98</v>
      </c>
      <c r="B71" t="s">
        <v>97</v>
      </c>
      <c r="C71" t="s">
        <v>18</v>
      </c>
      <c r="D71">
        <v>39341.07</v>
      </c>
      <c r="E71">
        <v>71581.61</v>
      </c>
      <c r="F71">
        <v>75361.100000000006</v>
      </c>
      <c r="G71">
        <v>70483.070000000007</v>
      </c>
      <c r="H71">
        <v>68548.61</v>
      </c>
      <c r="I71">
        <v>72110.97</v>
      </c>
      <c r="J71">
        <v>70569.41</v>
      </c>
      <c r="K71">
        <v>72275.41</v>
      </c>
      <c r="L71">
        <v>73624.33</v>
      </c>
      <c r="M71">
        <v>77679.040000000008</v>
      </c>
      <c r="N71">
        <v>68328.88</v>
      </c>
      <c r="O71">
        <v>75767.08</v>
      </c>
      <c r="P71">
        <v>835670.58000000007</v>
      </c>
    </row>
    <row r="72" spans="1:16" x14ac:dyDescent="0.2">
      <c r="A72" t="s">
        <v>99</v>
      </c>
      <c r="B72" t="s">
        <v>97</v>
      </c>
      <c r="C72" t="s">
        <v>18</v>
      </c>
      <c r="D72">
        <v>1800.08</v>
      </c>
      <c r="E72">
        <v>3310.77</v>
      </c>
      <c r="F72">
        <v>3481.59</v>
      </c>
      <c r="G72">
        <v>3255.31</v>
      </c>
      <c r="H72">
        <v>3175.93</v>
      </c>
      <c r="I72">
        <v>3325.31</v>
      </c>
      <c r="J72">
        <v>3252.84</v>
      </c>
      <c r="K72">
        <v>3308.69</v>
      </c>
      <c r="L72">
        <v>3356.85</v>
      </c>
      <c r="M72">
        <v>3559.93</v>
      </c>
      <c r="N72">
        <v>3148.82</v>
      </c>
      <c r="O72">
        <v>3482.22</v>
      </c>
      <c r="P72">
        <v>38458.339999999997</v>
      </c>
    </row>
    <row r="73" spans="1:16" x14ac:dyDescent="0.2">
      <c r="A73" t="s">
        <v>100</v>
      </c>
      <c r="B73" t="s">
        <v>97</v>
      </c>
      <c r="C73" t="s">
        <v>18</v>
      </c>
      <c r="D73">
        <v>1943.01</v>
      </c>
      <c r="E73">
        <v>3548.91</v>
      </c>
      <c r="F73">
        <v>3734.77</v>
      </c>
      <c r="G73">
        <v>3492.67</v>
      </c>
      <c r="H73">
        <v>3400.61</v>
      </c>
      <c r="I73">
        <v>3571.35</v>
      </c>
      <c r="J73">
        <v>3494.47</v>
      </c>
      <c r="K73">
        <v>3570.25</v>
      </c>
      <c r="L73">
        <v>3631.69</v>
      </c>
      <c r="M73">
        <v>3433.76</v>
      </c>
      <c r="N73">
        <v>3028.28</v>
      </c>
      <c r="O73">
        <v>3353.7</v>
      </c>
      <c r="P73">
        <v>40203.469999999987</v>
      </c>
    </row>
    <row r="74" spans="1:16" x14ac:dyDescent="0.2">
      <c r="A74" t="s">
        <v>101</v>
      </c>
      <c r="B74" t="s">
        <v>97</v>
      </c>
      <c r="C74" t="s">
        <v>18</v>
      </c>
      <c r="D74">
        <v>1150.3599999999999</v>
      </c>
      <c r="E74">
        <v>2100.85</v>
      </c>
      <c r="F74">
        <v>2210.89</v>
      </c>
      <c r="G74">
        <v>2067.59</v>
      </c>
      <c r="H74">
        <v>2013.01</v>
      </c>
      <c r="I74">
        <v>2114.21</v>
      </c>
      <c r="J74">
        <v>2068.71</v>
      </c>
      <c r="K74">
        <v>2113.7399999999998</v>
      </c>
      <c r="L74">
        <v>2150.2199999999998</v>
      </c>
      <c r="M74">
        <v>2121.62</v>
      </c>
      <c r="N74">
        <v>1870.45</v>
      </c>
      <c r="O74">
        <v>2071.79</v>
      </c>
      <c r="P74">
        <v>24053.439999999999</v>
      </c>
    </row>
    <row r="75" spans="1:16" x14ac:dyDescent="0.2">
      <c r="A75" t="s">
        <v>102</v>
      </c>
      <c r="B75" t="s">
        <v>97</v>
      </c>
      <c r="C75" t="s">
        <v>18</v>
      </c>
      <c r="D75">
        <v>3061.01</v>
      </c>
      <c r="E75">
        <v>5583.51</v>
      </c>
      <c r="F75">
        <v>5876.76</v>
      </c>
      <c r="G75">
        <v>5495.99</v>
      </c>
      <c r="H75">
        <v>5349.0599999999986</v>
      </c>
      <c r="I75">
        <v>5620.89</v>
      </c>
      <c r="J75">
        <v>5500.1799999999994</v>
      </c>
      <c r="K75">
        <v>5624.1799999999994</v>
      </c>
      <c r="L75">
        <v>5723.82</v>
      </c>
      <c r="M75">
        <v>5845.1399999999994</v>
      </c>
      <c r="N75">
        <v>5148.83</v>
      </c>
      <c r="O75">
        <v>5705.41</v>
      </c>
      <c r="P75">
        <v>64534.78</v>
      </c>
    </row>
    <row r="76" spans="1:16" x14ac:dyDescent="0.2">
      <c r="A76" t="s">
        <v>103</v>
      </c>
      <c r="B76" t="s">
        <v>97</v>
      </c>
      <c r="C76" t="s">
        <v>18</v>
      </c>
      <c r="D76">
        <v>3938.46</v>
      </c>
      <c r="E76">
        <v>7160.76</v>
      </c>
      <c r="F76">
        <v>7539.45</v>
      </c>
      <c r="G76">
        <v>7051.58</v>
      </c>
      <c r="H76">
        <v>6856.5499999999993</v>
      </c>
      <c r="I76">
        <v>7215.1900000000014</v>
      </c>
      <c r="J76">
        <v>7061.17</v>
      </c>
      <c r="K76">
        <v>7235.27</v>
      </c>
      <c r="L76">
        <v>7372.33</v>
      </c>
      <c r="M76">
        <v>7000.21</v>
      </c>
      <c r="N76">
        <v>6157.1399999999994</v>
      </c>
      <c r="O76">
        <v>6827.66</v>
      </c>
      <c r="P76">
        <v>81415.77</v>
      </c>
    </row>
    <row r="77" spans="1:16" x14ac:dyDescent="0.2">
      <c r="A77" t="s">
        <v>104</v>
      </c>
      <c r="B77" t="s">
        <v>105</v>
      </c>
      <c r="C77" t="s">
        <v>18</v>
      </c>
      <c r="D77">
        <v>114833.9</v>
      </c>
      <c r="E77">
        <v>207363.98</v>
      </c>
      <c r="F77">
        <v>218489.88</v>
      </c>
      <c r="G77">
        <v>204388.84</v>
      </c>
      <c r="H77">
        <v>198336.54</v>
      </c>
      <c r="I77">
        <v>209110.46</v>
      </c>
      <c r="J77">
        <v>204926.01</v>
      </c>
      <c r="K77">
        <v>210893.09</v>
      </c>
      <c r="L77">
        <v>215433.36</v>
      </c>
      <c r="M77">
        <v>224608.68</v>
      </c>
      <c r="N77">
        <v>204362.6</v>
      </c>
      <c r="O77">
        <v>227329.64</v>
      </c>
      <c r="P77">
        <v>2440076.98</v>
      </c>
    </row>
    <row r="78" spans="1:16" x14ac:dyDescent="0.2">
      <c r="A78" t="s">
        <v>106</v>
      </c>
      <c r="B78" t="s">
        <v>105</v>
      </c>
      <c r="C78" t="s">
        <v>18</v>
      </c>
      <c r="D78">
        <v>162.72999999999999</v>
      </c>
      <c r="E78">
        <v>303.69</v>
      </c>
      <c r="F78">
        <v>318.88</v>
      </c>
      <c r="G78">
        <v>298.04000000000002</v>
      </c>
      <c r="H78">
        <v>291.99</v>
      </c>
      <c r="I78">
        <v>303.81</v>
      </c>
      <c r="J78">
        <v>297.01</v>
      </c>
      <c r="K78">
        <v>299.32</v>
      </c>
      <c r="L78">
        <v>302.01</v>
      </c>
      <c r="M78">
        <v>207.49</v>
      </c>
      <c r="N78">
        <v>186.76</v>
      </c>
      <c r="O78">
        <v>204.79</v>
      </c>
      <c r="P78">
        <v>3176.52</v>
      </c>
    </row>
    <row r="79" spans="1:16" x14ac:dyDescent="0.2">
      <c r="A79" t="s">
        <v>107</v>
      </c>
      <c r="B79" t="s">
        <v>105</v>
      </c>
      <c r="C79" t="s">
        <v>18</v>
      </c>
      <c r="D79">
        <v>1639.28</v>
      </c>
      <c r="E79">
        <v>3005.77</v>
      </c>
      <c r="F79">
        <v>3161.88</v>
      </c>
      <c r="G79">
        <v>2956.62</v>
      </c>
      <c r="H79">
        <v>2881.94</v>
      </c>
      <c r="I79">
        <v>3021.52</v>
      </c>
      <c r="J79">
        <v>2956.03</v>
      </c>
      <c r="K79">
        <v>3012.68</v>
      </c>
      <c r="L79">
        <v>3060.06</v>
      </c>
      <c r="M79">
        <v>3383.98</v>
      </c>
      <c r="N79">
        <v>2988.38</v>
      </c>
      <c r="O79">
        <v>3307.37</v>
      </c>
      <c r="P79">
        <v>35375.51</v>
      </c>
    </row>
    <row r="80" spans="1:16" x14ac:dyDescent="0.2">
      <c r="A80" t="s">
        <v>108</v>
      </c>
      <c r="B80" t="s">
        <v>105</v>
      </c>
      <c r="C80" t="s">
        <v>18</v>
      </c>
      <c r="D80">
        <v>628.16000000000008</v>
      </c>
      <c r="E80">
        <v>1157.17</v>
      </c>
      <c r="F80">
        <v>1216.6600000000001</v>
      </c>
      <c r="G80">
        <v>1137.53</v>
      </c>
      <c r="H80">
        <v>1110.31</v>
      </c>
      <c r="I80">
        <v>1161.73</v>
      </c>
      <c r="J80">
        <v>1136.3399999999999</v>
      </c>
      <c r="K80">
        <v>1154.68</v>
      </c>
      <c r="L80">
        <v>1170.79</v>
      </c>
      <c r="M80">
        <v>1457.4</v>
      </c>
      <c r="N80">
        <v>1288.6600000000001</v>
      </c>
      <c r="O80">
        <v>1425.33</v>
      </c>
      <c r="P80">
        <v>14044.76</v>
      </c>
    </row>
    <row r="81" spans="1:16" x14ac:dyDescent="0.2">
      <c r="A81" t="s">
        <v>109</v>
      </c>
      <c r="B81" t="s">
        <v>105</v>
      </c>
      <c r="C81" t="s">
        <v>18</v>
      </c>
      <c r="D81">
        <v>2006.94</v>
      </c>
      <c r="E81">
        <v>3657.38</v>
      </c>
      <c r="F81">
        <v>3849.85</v>
      </c>
      <c r="G81">
        <v>3600.5</v>
      </c>
      <c r="H81">
        <v>3503.28</v>
      </c>
      <c r="I81">
        <v>3682.82</v>
      </c>
      <c r="J81">
        <v>3603.87</v>
      </c>
      <c r="K81">
        <v>3687.31</v>
      </c>
      <c r="L81">
        <v>3753.94</v>
      </c>
      <c r="M81">
        <v>3916.65</v>
      </c>
      <c r="N81">
        <v>3448.96</v>
      </c>
      <c r="O81">
        <v>3822.38</v>
      </c>
      <c r="P81">
        <v>42533.88</v>
      </c>
    </row>
    <row r="82" spans="1:16" x14ac:dyDescent="0.2">
      <c r="A82" t="s">
        <v>110</v>
      </c>
      <c r="B82" t="s">
        <v>105</v>
      </c>
      <c r="C82" t="s">
        <v>18</v>
      </c>
      <c r="D82">
        <v>1995.47</v>
      </c>
      <c r="E82">
        <v>3639.58</v>
      </c>
      <c r="F82">
        <v>3830.77</v>
      </c>
      <c r="G82">
        <v>3582.57</v>
      </c>
      <c r="H82">
        <v>3486.72</v>
      </c>
      <c r="I82">
        <v>3664.04</v>
      </c>
      <c r="J82">
        <v>3585.38</v>
      </c>
      <c r="K82">
        <v>3666.4</v>
      </c>
      <c r="L82">
        <v>3731.46</v>
      </c>
      <c r="M82">
        <v>3768.66</v>
      </c>
      <c r="N82">
        <v>3320.71</v>
      </c>
      <c r="O82">
        <v>3679.16</v>
      </c>
      <c r="P82">
        <v>41950.92</v>
      </c>
    </row>
    <row r="83" spans="1:16" x14ac:dyDescent="0.2">
      <c r="A83" t="s">
        <v>111</v>
      </c>
      <c r="B83" t="s">
        <v>112</v>
      </c>
      <c r="C83" t="s">
        <v>18</v>
      </c>
      <c r="D83">
        <v>205829.1</v>
      </c>
      <c r="E83">
        <v>373152.31</v>
      </c>
      <c r="F83">
        <v>393006.93000000011</v>
      </c>
      <c r="G83">
        <v>367603.83</v>
      </c>
      <c r="H83">
        <v>357134.05</v>
      </c>
      <c r="I83">
        <v>375892.21</v>
      </c>
      <c r="J83">
        <v>368300.66</v>
      </c>
      <c r="K83">
        <v>378075.19</v>
      </c>
      <c r="L83">
        <v>385651.31</v>
      </c>
      <c r="M83">
        <v>403071.56</v>
      </c>
      <c r="N83">
        <v>367063.39</v>
      </c>
      <c r="O83">
        <v>407915.09</v>
      </c>
      <c r="P83">
        <v>4382695.6300000008</v>
      </c>
    </row>
    <row r="84" spans="1:16" x14ac:dyDescent="0.2">
      <c r="A84" t="s">
        <v>113</v>
      </c>
      <c r="B84" t="s">
        <v>112</v>
      </c>
      <c r="C84" t="s">
        <v>18</v>
      </c>
      <c r="D84">
        <v>27920.31</v>
      </c>
      <c r="E84">
        <v>50887.02</v>
      </c>
      <c r="F84">
        <v>53564.23</v>
      </c>
      <c r="G84">
        <v>50094.84</v>
      </c>
      <c r="H84">
        <v>48743.97</v>
      </c>
      <c r="I84">
        <v>51239.32</v>
      </c>
      <c r="J84">
        <v>50140.63</v>
      </c>
      <c r="K84">
        <v>51297.79</v>
      </c>
      <c r="L84">
        <v>52222.43</v>
      </c>
      <c r="M84">
        <v>56276.259999999987</v>
      </c>
      <c r="N84">
        <v>49527.46</v>
      </c>
      <c r="O84">
        <v>54905.43</v>
      </c>
      <c r="P84">
        <v>596819.69000000006</v>
      </c>
    </row>
    <row r="85" spans="1:16" x14ac:dyDescent="0.2">
      <c r="A85" t="s">
        <v>114</v>
      </c>
      <c r="B85" t="s">
        <v>112</v>
      </c>
      <c r="C85" t="s">
        <v>18</v>
      </c>
      <c r="D85">
        <v>264.17</v>
      </c>
      <c r="E85">
        <v>486.11</v>
      </c>
      <c r="F85">
        <v>511.16</v>
      </c>
      <c r="G85">
        <v>477.93</v>
      </c>
      <c r="H85">
        <v>466.34</v>
      </c>
      <c r="I85">
        <v>488.17</v>
      </c>
      <c r="J85">
        <v>477.53</v>
      </c>
      <c r="K85">
        <v>485.56</v>
      </c>
      <c r="L85">
        <v>492.55</v>
      </c>
      <c r="M85">
        <v>357.88</v>
      </c>
      <c r="N85">
        <v>318.08</v>
      </c>
      <c r="O85">
        <v>350.94</v>
      </c>
      <c r="P85">
        <v>5176.4199999999992</v>
      </c>
    </row>
    <row r="86" spans="1:16" x14ac:dyDescent="0.2">
      <c r="A86" t="s">
        <v>115</v>
      </c>
      <c r="B86" t="s">
        <v>112</v>
      </c>
      <c r="C86" t="s">
        <v>18</v>
      </c>
      <c r="D86">
        <v>342.16</v>
      </c>
      <c r="E86">
        <v>627.16</v>
      </c>
      <c r="F86">
        <v>659.76</v>
      </c>
      <c r="G86">
        <v>616.92000000000007</v>
      </c>
      <c r="H86">
        <v>601.29</v>
      </c>
      <c r="I86">
        <v>630.5</v>
      </c>
      <c r="J86">
        <v>616.84</v>
      </c>
      <c r="K86">
        <v>628.79999999999995</v>
      </c>
      <c r="L86">
        <v>638.78</v>
      </c>
      <c r="M86">
        <v>843.15000000000009</v>
      </c>
      <c r="N86">
        <v>743.14</v>
      </c>
      <c r="O86">
        <v>823.24</v>
      </c>
      <c r="P86">
        <v>7771.7400000000007</v>
      </c>
    </row>
    <row r="87" spans="1:16" x14ac:dyDescent="0.2">
      <c r="A87" t="s">
        <v>116</v>
      </c>
      <c r="B87" t="s">
        <v>112</v>
      </c>
      <c r="C87" t="s">
        <v>18</v>
      </c>
      <c r="D87">
        <v>1661.37</v>
      </c>
      <c r="E87">
        <v>3054.31</v>
      </c>
      <c r="F87">
        <v>3212.05</v>
      </c>
      <c r="G87">
        <v>3003.31</v>
      </c>
      <c r="H87">
        <v>2929.71</v>
      </c>
      <c r="I87">
        <v>3068.08</v>
      </c>
      <c r="J87">
        <v>3001.28</v>
      </c>
      <c r="K87">
        <v>3053.65</v>
      </c>
      <c r="L87">
        <v>3098.61</v>
      </c>
      <c r="M87">
        <v>3194.65</v>
      </c>
      <c r="N87">
        <v>2825.44</v>
      </c>
      <c r="O87">
        <v>3124.76</v>
      </c>
      <c r="P87">
        <v>35227.22</v>
      </c>
    </row>
    <row r="88" spans="1:16" x14ac:dyDescent="0.2">
      <c r="A88" t="s">
        <v>117</v>
      </c>
      <c r="B88" t="s">
        <v>112</v>
      </c>
      <c r="C88" t="s">
        <v>18</v>
      </c>
      <c r="D88">
        <v>1003.17</v>
      </c>
      <c r="E88">
        <v>1869.8</v>
      </c>
      <c r="F88">
        <v>1963.53</v>
      </c>
      <c r="G88">
        <v>1835.26</v>
      </c>
      <c r="H88">
        <v>1797.38</v>
      </c>
      <c r="I88">
        <v>1871.14</v>
      </c>
      <c r="J88">
        <v>1829.41</v>
      </c>
      <c r="K88">
        <v>1845.06</v>
      </c>
      <c r="L88">
        <v>1862.45</v>
      </c>
      <c r="M88">
        <v>3921.8</v>
      </c>
      <c r="N88">
        <v>3463.83</v>
      </c>
      <c r="O88">
        <v>3833.3</v>
      </c>
      <c r="P88">
        <v>27096.13</v>
      </c>
    </row>
    <row r="89" spans="1:16" x14ac:dyDescent="0.2">
      <c r="A89" t="s">
        <v>118</v>
      </c>
      <c r="B89" t="s">
        <v>112</v>
      </c>
      <c r="C89" t="s">
        <v>18</v>
      </c>
      <c r="D89">
        <v>3322.92</v>
      </c>
      <c r="E89">
        <v>6065.5499999999993</v>
      </c>
      <c r="F89">
        <v>6383.62</v>
      </c>
      <c r="G89">
        <v>5969.9</v>
      </c>
      <c r="H89">
        <v>5811.51</v>
      </c>
      <c r="I89">
        <v>6104.95</v>
      </c>
      <c r="J89">
        <v>5973.69</v>
      </c>
      <c r="K89">
        <v>6105.63</v>
      </c>
      <c r="L89">
        <v>6212.13</v>
      </c>
      <c r="M89">
        <v>6637.34</v>
      </c>
      <c r="N89">
        <v>5846.91</v>
      </c>
      <c r="O89">
        <v>6478.82</v>
      </c>
      <c r="P89">
        <v>70912.97</v>
      </c>
    </row>
    <row r="90" spans="1:16" x14ac:dyDescent="0.2">
      <c r="A90" t="s">
        <v>119</v>
      </c>
      <c r="B90" t="s">
        <v>112</v>
      </c>
      <c r="C90" t="s">
        <v>18</v>
      </c>
      <c r="D90">
        <v>1167.73</v>
      </c>
      <c r="E90">
        <v>2131.4299999999998</v>
      </c>
      <c r="F90">
        <v>2243.21</v>
      </c>
      <c r="G90">
        <v>2097.85</v>
      </c>
      <c r="H90">
        <v>2042.15</v>
      </c>
      <c r="I90">
        <v>2145.31</v>
      </c>
      <c r="J90">
        <v>2099.17</v>
      </c>
      <c r="K90">
        <v>2145.61</v>
      </c>
      <c r="L90">
        <v>2183.09</v>
      </c>
      <c r="M90">
        <v>2363.3000000000002</v>
      </c>
      <c r="N90">
        <v>2081.4</v>
      </c>
      <c r="O90">
        <v>2306.59</v>
      </c>
      <c r="P90">
        <v>25006.84</v>
      </c>
    </row>
    <row r="91" spans="1:16" x14ac:dyDescent="0.2">
      <c r="A91" t="s">
        <v>120</v>
      </c>
      <c r="B91" t="s">
        <v>121</v>
      </c>
      <c r="C91" t="s">
        <v>18</v>
      </c>
      <c r="D91">
        <v>190323.06</v>
      </c>
      <c r="E91">
        <v>350759.64</v>
      </c>
      <c r="F91">
        <v>368778.46</v>
      </c>
      <c r="G91">
        <v>344790.56</v>
      </c>
      <c r="H91">
        <v>336579.94</v>
      </c>
      <c r="I91">
        <v>351775.82</v>
      </c>
      <c r="J91">
        <v>344401.18</v>
      </c>
      <c r="K91">
        <v>349860.9</v>
      </c>
      <c r="L91">
        <v>354682.82</v>
      </c>
      <c r="M91">
        <v>375090.08</v>
      </c>
      <c r="N91">
        <v>342882.45</v>
      </c>
      <c r="O91">
        <v>379439.57</v>
      </c>
      <c r="P91">
        <v>4089364.48</v>
      </c>
    </row>
    <row r="92" spans="1:16" x14ac:dyDescent="0.2">
      <c r="A92" t="s">
        <v>122</v>
      </c>
      <c r="B92" t="s">
        <v>121</v>
      </c>
      <c r="C92" t="s">
        <v>18</v>
      </c>
      <c r="D92">
        <v>14636.2</v>
      </c>
      <c r="E92">
        <v>27258.25</v>
      </c>
      <c r="F92">
        <v>28627.03</v>
      </c>
      <c r="G92">
        <v>26757.54</v>
      </c>
      <c r="H92">
        <v>26199.200000000001</v>
      </c>
      <c r="I92">
        <v>27283.86</v>
      </c>
      <c r="J92">
        <v>26676.23</v>
      </c>
      <c r="K92">
        <v>26918.26</v>
      </c>
      <c r="L92">
        <v>27180.53</v>
      </c>
      <c r="M92">
        <v>29150.52</v>
      </c>
      <c r="N92">
        <v>25952.28</v>
      </c>
      <c r="O92">
        <v>28610.04</v>
      </c>
      <c r="P92">
        <v>315249.94</v>
      </c>
    </row>
    <row r="93" spans="1:16" x14ac:dyDescent="0.2">
      <c r="A93" t="s">
        <v>123</v>
      </c>
      <c r="B93" t="s">
        <v>121</v>
      </c>
      <c r="C93" t="s">
        <v>18</v>
      </c>
      <c r="D93">
        <v>10962.82</v>
      </c>
      <c r="E93">
        <v>20432.599999999999</v>
      </c>
      <c r="F93">
        <v>21456.92</v>
      </c>
      <c r="G93">
        <v>20055.27</v>
      </c>
      <c r="H93">
        <v>19641.080000000002</v>
      </c>
      <c r="I93">
        <v>20447.52</v>
      </c>
      <c r="J93">
        <v>19991.55</v>
      </c>
      <c r="K93">
        <v>20163.07</v>
      </c>
      <c r="L93">
        <v>20353.54</v>
      </c>
      <c r="M93">
        <v>20054.53</v>
      </c>
      <c r="N93">
        <v>17867.7</v>
      </c>
      <c r="O93">
        <v>19690.36</v>
      </c>
      <c r="P93">
        <v>231116.96</v>
      </c>
    </row>
    <row r="94" spans="1:16" x14ac:dyDescent="0.2">
      <c r="A94" t="s">
        <v>124</v>
      </c>
      <c r="B94" t="s">
        <v>121</v>
      </c>
      <c r="C94" t="s">
        <v>18</v>
      </c>
      <c r="D94">
        <v>3865.84</v>
      </c>
      <c r="E94">
        <v>7202.48</v>
      </c>
      <c r="F94">
        <v>7563.84</v>
      </c>
      <c r="G94">
        <v>7069.82</v>
      </c>
      <c r="H94">
        <v>6923.0599999999986</v>
      </c>
      <c r="I94">
        <v>7208.48</v>
      </c>
      <c r="J94">
        <v>7047.83</v>
      </c>
      <c r="K94">
        <v>7110.02</v>
      </c>
      <c r="L94">
        <v>7178.22</v>
      </c>
      <c r="M94">
        <v>7754.68</v>
      </c>
      <c r="N94">
        <v>6905.07</v>
      </c>
      <c r="O94">
        <v>7611.59</v>
      </c>
      <c r="P94">
        <v>83440.930000000022</v>
      </c>
    </row>
    <row r="95" spans="1:16" x14ac:dyDescent="0.2">
      <c r="A95" t="s">
        <v>125</v>
      </c>
      <c r="B95" t="s">
        <v>121</v>
      </c>
      <c r="C95" t="s">
        <v>18</v>
      </c>
      <c r="D95">
        <v>13208.1</v>
      </c>
      <c r="E95">
        <v>24616.26</v>
      </c>
      <c r="F95">
        <v>25850.44</v>
      </c>
      <c r="G95">
        <v>24161.82</v>
      </c>
      <c r="H95">
        <v>23662.51</v>
      </c>
      <c r="I95">
        <v>24634.55</v>
      </c>
      <c r="J95">
        <v>24085.25</v>
      </c>
      <c r="K95">
        <v>24292.62</v>
      </c>
      <c r="L95">
        <v>24522.54</v>
      </c>
      <c r="M95">
        <v>26335.45</v>
      </c>
      <c r="N95">
        <v>23454.65</v>
      </c>
      <c r="O95">
        <v>25852.05</v>
      </c>
      <c r="P95">
        <v>284676.24</v>
      </c>
    </row>
    <row r="96" spans="1:16" x14ac:dyDescent="0.2">
      <c r="A96" t="s">
        <v>126</v>
      </c>
      <c r="B96" t="s">
        <v>121</v>
      </c>
      <c r="C96" t="s">
        <v>18</v>
      </c>
      <c r="D96">
        <v>1822.67</v>
      </c>
      <c r="E96">
        <v>3412.68</v>
      </c>
      <c r="F96">
        <v>3582.06</v>
      </c>
      <c r="G96">
        <v>3347.67</v>
      </c>
      <c r="H96">
        <v>3282.8</v>
      </c>
      <c r="I96">
        <v>3410.92</v>
      </c>
      <c r="J96">
        <v>3334.26</v>
      </c>
      <c r="K96">
        <v>3353.03</v>
      </c>
      <c r="L96">
        <v>3378.77</v>
      </c>
      <c r="M96">
        <v>4012.59</v>
      </c>
      <c r="N96">
        <v>3580.77</v>
      </c>
      <c r="O96">
        <v>3942.99</v>
      </c>
      <c r="P96">
        <v>40461.21</v>
      </c>
    </row>
    <row r="97" spans="1:16" x14ac:dyDescent="0.2">
      <c r="A97" t="s">
        <v>127</v>
      </c>
      <c r="B97" t="s">
        <v>121</v>
      </c>
      <c r="C97" t="s">
        <v>18</v>
      </c>
      <c r="D97">
        <v>2177.3200000000002</v>
      </c>
      <c r="E97">
        <v>4097.3500000000004</v>
      </c>
      <c r="F97">
        <v>4298.45</v>
      </c>
      <c r="G97">
        <v>4016.66</v>
      </c>
      <c r="H97">
        <v>3944.49</v>
      </c>
      <c r="I97">
        <v>4089.59</v>
      </c>
      <c r="J97">
        <v>3996.9</v>
      </c>
      <c r="K97">
        <v>4006.41</v>
      </c>
      <c r="L97">
        <v>4029.24</v>
      </c>
      <c r="M97">
        <v>4196.6000000000004</v>
      </c>
      <c r="N97">
        <v>3757.45</v>
      </c>
      <c r="O97">
        <v>4130.91</v>
      </c>
      <c r="P97">
        <v>46741.37</v>
      </c>
    </row>
    <row r="98" spans="1:16" x14ac:dyDescent="0.2">
      <c r="A98" t="s">
        <v>128</v>
      </c>
      <c r="B98" t="s">
        <v>121</v>
      </c>
      <c r="C98" t="s">
        <v>18</v>
      </c>
      <c r="D98">
        <v>854.82</v>
      </c>
      <c r="E98">
        <v>1595.21</v>
      </c>
      <c r="F98">
        <v>1674.96</v>
      </c>
      <c r="G98">
        <v>1565.48</v>
      </c>
      <c r="H98">
        <v>1533.7</v>
      </c>
      <c r="I98">
        <v>1595.81</v>
      </c>
      <c r="J98">
        <v>1560.16</v>
      </c>
      <c r="K98">
        <v>1572.27</v>
      </c>
      <c r="L98">
        <v>1586.38</v>
      </c>
      <c r="M98">
        <v>1869.53</v>
      </c>
      <c r="N98">
        <v>1665.49</v>
      </c>
      <c r="O98">
        <v>1835.48</v>
      </c>
      <c r="P98">
        <v>18909.29</v>
      </c>
    </row>
    <row r="99" spans="1:16" x14ac:dyDescent="0.2">
      <c r="A99" t="s">
        <v>129</v>
      </c>
      <c r="B99" t="s">
        <v>130</v>
      </c>
      <c r="C99" t="s">
        <v>18</v>
      </c>
      <c r="D99">
        <v>173711.61</v>
      </c>
      <c r="E99">
        <v>315584.44</v>
      </c>
      <c r="F99">
        <v>332301.78999999998</v>
      </c>
      <c r="G99">
        <v>310805.15000000002</v>
      </c>
      <c r="H99">
        <v>302138.42</v>
      </c>
      <c r="I99">
        <v>317722.05</v>
      </c>
      <c r="J99">
        <v>311274.2</v>
      </c>
      <c r="K99">
        <v>319111.33</v>
      </c>
      <c r="L99">
        <v>325253.81999999989</v>
      </c>
      <c r="M99">
        <v>338871.92</v>
      </c>
      <c r="N99">
        <v>308723.38</v>
      </c>
      <c r="O99">
        <v>342928.92</v>
      </c>
      <c r="P99">
        <v>3698427.03</v>
      </c>
    </row>
    <row r="100" spans="1:16" x14ac:dyDescent="0.2">
      <c r="A100" t="s">
        <v>131</v>
      </c>
      <c r="B100" t="s">
        <v>130</v>
      </c>
      <c r="C100" t="s">
        <v>18</v>
      </c>
      <c r="D100">
        <v>28243.279999999999</v>
      </c>
      <c r="E100">
        <v>51563.88</v>
      </c>
      <c r="F100">
        <v>54266.82</v>
      </c>
      <c r="G100">
        <v>50749.61</v>
      </c>
      <c r="H100">
        <v>49405.8</v>
      </c>
      <c r="I100">
        <v>51896.18</v>
      </c>
      <c r="J100">
        <v>50779.96</v>
      </c>
      <c r="K100">
        <v>51895.3</v>
      </c>
      <c r="L100">
        <v>52796.94</v>
      </c>
      <c r="M100">
        <v>58265.62</v>
      </c>
      <c r="N100">
        <v>51313.51</v>
      </c>
      <c r="O100">
        <v>56866.42</v>
      </c>
      <c r="P100">
        <v>608043.32000000007</v>
      </c>
    </row>
    <row r="101" spans="1:16" x14ac:dyDescent="0.2">
      <c r="A101" t="s">
        <v>132</v>
      </c>
      <c r="B101" t="s">
        <v>130</v>
      </c>
      <c r="C101" t="s">
        <v>18</v>
      </c>
      <c r="D101">
        <v>402.57</v>
      </c>
      <c r="E101">
        <v>756.61</v>
      </c>
      <c r="F101">
        <v>793.83999999999992</v>
      </c>
      <c r="G101">
        <v>741.82999999999993</v>
      </c>
      <c r="H101">
        <v>728.23</v>
      </c>
      <c r="I101">
        <v>755.44</v>
      </c>
      <c r="J101">
        <v>738.34</v>
      </c>
      <c r="K101">
        <v>740.71</v>
      </c>
      <c r="L101">
        <v>745.29</v>
      </c>
      <c r="M101">
        <v>885.8900000000001</v>
      </c>
      <c r="N101">
        <v>790.56999999999994</v>
      </c>
      <c r="O101">
        <v>870.53</v>
      </c>
      <c r="P101">
        <v>8949.85</v>
      </c>
    </row>
    <row r="102" spans="1:16" x14ac:dyDescent="0.2">
      <c r="A102" t="s">
        <v>133</v>
      </c>
      <c r="B102" t="s">
        <v>130</v>
      </c>
      <c r="C102" t="s">
        <v>18</v>
      </c>
      <c r="D102">
        <v>851.72</v>
      </c>
      <c r="E102">
        <v>1564.14</v>
      </c>
      <c r="F102">
        <v>1645.1</v>
      </c>
      <c r="G102">
        <v>1538.24</v>
      </c>
      <c r="H102">
        <v>1500.06</v>
      </c>
      <c r="I102">
        <v>1571.66</v>
      </c>
      <c r="J102">
        <v>1537.5</v>
      </c>
      <c r="K102">
        <v>1565.41</v>
      </c>
      <c r="L102">
        <v>1589.11</v>
      </c>
      <c r="M102">
        <v>1599.29</v>
      </c>
      <c r="N102">
        <v>1413.61</v>
      </c>
      <c r="O102">
        <v>1563.82</v>
      </c>
      <c r="P102">
        <v>17939.66</v>
      </c>
    </row>
    <row r="103" spans="1:16" x14ac:dyDescent="0.2">
      <c r="A103" t="s">
        <v>134</v>
      </c>
      <c r="B103" t="s">
        <v>130</v>
      </c>
      <c r="C103" t="s">
        <v>18</v>
      </c>
      <c r="D103">
        <v>2565.86</v>
      </c>
      <c r="E103">
        <v>4692.17</v>
      </c>
      <c r="F103">
        <v>4937.2700000000004</v>
      </c>
      <c r="G103">
        <v>4617.0599999999986</v>
      </c>
      <c r="H103">
        <v>4496.96</v>
      </c>
      <c r="I103">
        <v>4720.2700000000004</v>
      </c>
      <c r="J103">
        <v>4618.4399999999996</v>
      </c>
      <c r="K103">
        <v>4714.9799999999996</v>
      </c>
      <c r="L103">
        <v>4793.96</v>
      </c>
      <c r="M103">
        <v>4655.16</v>
      </c>
      <c r="N103">
        <v>4106.1499999999996</v>
      </c>
      <c r="O103">
        <v>4547.04</v>
      </c>
      <c r="P103">
        <v>53465.319999999992</v>
      </c>
    </row>
    <row r="104" spans="1:16" x14ac:dyDescent="0.2">
      <c r="A104" t="s">
        <v>135</v>
      </c>
      <c r="B104" t="s">
        <v>130</v>
      </c>
      <c r="C104" t="s">
        <v>18</v>
      </c>
      <c r="D104">
        <v>3447.45</v>
      </c>
      <c r="E104">
        <v>6307.98</v>
      </c>
      <c r="F104">
        <v>6637.09</v>
      </c>
      <c r="G104">
        <v>6206.55</v>
      </c>
      <c r="H104">
        <v>6046.11</v>
      </c>
      <c r="I104">
        <v>6344.73</v>
      </c>
      <c r="J104">
        <v>6207.74</v>
      </c>
      <c r="K104">
        <v>6335.14</v>
      </c>
      <c r="L104">
        <v>6439.87</v>
      </c>
      <c r="M104">
        <v>6738.78</v>
      </c>
      <c r="N104">
        <v>5943.11</v>
      </c>
      <c r="O104">
        <v>6581.7099999999991</v>
      </c>
      <c r="P104">
        <v>73236.260000000009</v>
      </c>
    </row>
    <row r="105" spans="1:16" x14ac:dyDescent="0.2">
      <c r="A105" t="s">
        <v>136</v>
      </c>
      <c r="B105" t="s">
        <v>137</v>
      </c>
      <c r="C105" t="s">
        <v>18</v>
      </c>
      <c r="D105">
        <v>215875.23</v>
      </c>
      <c r="E105">
        <v>394130.89</v>
      </c>
      <c r="F105">
        <v>414790.12</v>
      </c>
      <c r="G105">
        <v>387906.02</v>
      </c>
      <c r="H105">
        <v>377636.38</v>
      </c>
      <c r="I105">
        <v>396270.7</v>
      </c>
      <c r="J105">
        <v>388136.93</v>
      </c>
      <c r="K105">
        <v>396657.87</v>
      </c>
      <c r="L105">
        <v>403547.76</v>
      </c>
      <c r="M105">
        <v>423681</v>
      </c>
      <c r="N105">
        <v>386440.31999999989</v>
      </c>
      <c r="O105">
        <v>428698.37</v>
      </c>
      <c r="P105">
        <v>4613771.59</v>
      </c>
    </row>
    <row r="106" spans="1:16" x14ac:dyDescent="0.2">
      <c r="A106" t="s">
        <v>138</v>
      </c>
      <c r="B106" t="s">
        <v>137</v>
      </c>
      <c r="C106" t="s">
        <v>18</v>
      </c>
      <c r="D106">
        <v>32433.599999999999</v>
      </c>
      <c r="E106">
        <v>59488.100000000013</v>
      </c>
      <c r="F106">
        <v>62575.759999999987</v>
      </c>
      <c r="G106">
        <v>58512.83</v>
      </c>
      <c r="H106">
        <v>57040.08</v>
      </c>
      <c r="I106">
        <v>59794.899999999987</v>
      </c>
      <c r="J106">
        <v>58498.19</v>
      </c>
      <c r="K106">
        <v>59607.58</v>
      </c>
      <c r="L106">
        <v>60538.42</v>
      </c>
      <c r="M106">
        <v>66126.36</v>
      </c>
      <c r="N106">
        <v>58388.68</v>
      </c>
      <c r="O106">
        <v>64625.22</v>
      </c>
      <c r="P106">
        <v>697629.72000000009</v>
      </c>
    </row>
    <row r="107" spans="1:16" x14ac:dyDescent="0.2">
      <c r="A107" t="s">
        <v>139</v>
      </c>
      <c r="B107" t="s">
        <v>137</v>
      </c>
      <c r="C107" t="s">
        <v>18</v>
      </c>
      <c r="D107">
        <v>15768.24</v>
      </c>
      <c r="E107">
        <v>28864.57</v>
      </c>
      <c r="F107">
        <v>30369.06</v>
      </c>
      <c r="G107">
        <v>28398.74</v>
      </c>
      <c r="H107">
        <v>27668.14</v>
      </c>
      <c r="I107">
        <v>29029.21</v>
      </c>
      <c r="J107">
        <v>28401.88</v>
      </c>
      <c r="K107">
        <v>28976.76</v>
      </c>
      <c r="L107">
        <v>29450.97</v>
      </c>
      <c r="M107">
        <v>31740.16</v>
      </c>
      <c r="N107">
        <v>27997.8</v>
      </c>
      <c r="O107">
        <v>31003.48</v>
      </c>
      <c r="P107">
        <v>337669.01</v>
      </c>
    </row>
    <row r="108" spans="1:16" x14ac:dyDescent="0.2">
      <c r="A108" t="s">
        <v>140</v>
      </c>
      <c r="B108" t="s">
        <v>137</v>
      </c>
      <c r="C108" t="s">
        <v>18</v>
      </c>
      <c r="D108">
        <v>6773.98</v>
      </c>
      <c r="E108">
        <v>12409.77</v>
      </c>
      <c r="F108">
        <v>13055.52</v>
      </c>
      <c r="G108">
        <v>12208.25</v>
      </c>
      <c r="H108">
        <v>11896.87</v>
      </c>
      <c r="I108">
        <v>12477.88</v>
      </c>
      <c r="J108">
        <v>12207.84</v>
      </c>
      <c r="K108">
        <v>12448.76</v>
      </c>
      <c r="L108">
        <v>12648.79</v>
      </c>
      <c r="M108">
        <v>12935.3</v>
      </c>
      <c r="N108">
        <v>11418.59</v>
      </c>
      <c r="O108">
        <v>12639.9</v>
      </c>
      <c r="P108">
        <v>143121.45000000001</v>
      </c>
    </row>
    <row r="109" spans="1:16" x14ac:dyDescent="0.2">
      <c r="A109" t="s">
        <v>141</v>
      </c>
      <c r="B109" t="s">
        <v>137</v>
      </c>
      <c r="C109" t="s">
        <v>18</v>
      </c>
      <c r="D109">
        <v>531.48</v>
      </c>
      <c r="E109">
        <v>981.63</v>
      </c>
      <c r="F109">
        <v>1031.83</v>
      </c>
      <c r="G109">
        <v>964.66000000000008</v>
      </c>
      <c r="H109">
        <v>942.28000000000009</v>
      </c>
      <c r="I109">
        <v>984.8</v>
      </c>
      <c r="J109">
        <v>963.18</v>
      </c>
      <c r="K109">
        <v>977.09</v>
      </c>
      <c r="L109">
        <v>989.73</v>
      </c>
      <c r="M109">
        <v>1107.21</v>
      </c>
      <c r="N109">
        <v>980.79</v>
      </c>
      <c r="O109">
        <v>1083.8699999999999</v>
      </c>
      <c r="P109">
        <v>11538.55</v>
      </c>
    </row>
    <row r="110" spans="1:16" x14ac:dyDescent="0.2">
      <c r="A110" t="s">
        <v>142</v>
      </c>
      <c r="B110" t="s">
        <v>137</v>
      </c>
      <c r="C110" t="s">
        <v>18</v>
      </c>
      <c r="D110">
        <v>2716.63</v>
      </c>
      <c r="E110">
        <v>5031.7</v>
      </c>
      <c r="F110">
        <v>5287.4</v>
      </c>
      <c r="G110">
        <v>4942.83</v>
      </c>
      <c r="H110">
        <v>4832.07</v>
      </c>
      <c r="I110">
        <v>5044.0200000000004</v>
      </c>
      <c r="J110">
        <v>4932.74</v>
      </c>
      <c r="K110">
        <v>4995.01</v>
      </c>
      <c r="L110">
        <v>5054.2800000000007</v>
      </c>
      <c r="M110">
        <v>5494.9500000000007</v>
      </c>
      <c r="N110">
        <v>4876</v>
      </c>
      <c r="O110">
        <v>5383.91</v>
      </c>
      <c r="P110">
        <v>58591.540000000008</v>
      </c>
    </row>
    <row r="111" spans="1:16" x14ac:dyDescent="0.2">
      <c r="A111" t="s">
        <v>143</v>
      </c>
      <c r="B111" t="s">
        <v>137</v>
      </c>
      <c r="C111" t="s">
        <v>18</v>
      </c>
      <c r="D111">
        <v>649.94000000000005</v>
      </c>
      <c r="E111">
        <v>1192.74</v>
      </c>
      <c r="F111">
        <v>1254.57</v>
      </c>
      <c r="G111">
        <v>1173.0999999999999</v>
      </c>
      <c r="H111">
        <v>1143.76</v>
      </c>
      <c r="I111">
        <v>1198.72</v>
      </c>
      <c r="J111">
        <v>1172.68</v>
      </c>
      <c r="K111">
        <v>1194.51</v>
      </c>
      <c r="L111">
        <v>1212.9100000000001</v>
      </c>
      <c r="M111">
        <v>1183.21</v>
      </c>
      <c r="N111">
        <v>1045.8399999999999</v>
      </c>
      <c r="O111">
        <v>1156.96</v>
      </c>
      <c r="P111">
        <v>13578.94</v>
      </c>
    </row>
    <row r="112" spans="1:16" x14ac:dyDescent="0.2">
      <c r="A112" t="s">
        <v>144</v>
      </c>
      <c r="B112" t="s">
        <v>137</v>
      </c>
      <c r="C112" t="s">
        <v>18</v>
      </c>
      <c r="D112">
        <v>1159.42</v>
      </c>
      <c r="E112">
        <v>2123.65</v>
      </c>
      <c r="F112">
        <v>2234.1999999999998</v>
      </c>
      <c r="G112">
        <v>2089.21</v>
      </c>
      <c r="H112">
        <v>2035.82</v>
      </c>
      <c r="I112">
        <v>2135.41</v>
      </c>
      <c r="J112">
        <v>2089.21</v>
      </c>
      <c r="K112">
        <v>2130.67</v>
      </c>
      <c r="L112">
        <v>2165.04</v>
      </c>
      <c r="M112">
        <v>2064.64</v>
      </c>
      <c r="N112">
        <v>1823.25</v>
      </c>
      <c r="O112">
        <v>2017.89</v>
      </c>
      <c r="P112">
        <v>24068.41</v>
      </c>
    </row>
    <row r="113" spans="1:16" x14ac:dyDescent="0.2">
      <c r="A113" t="s">
        <v>145</v>
      </c>
      <c r="B113" t="s">
        <v>137</v>
      </c>
      <c r="C113" t="s">
        <v>18</v>
      </c>
      <c r="D113">
        <v>5764.53</v>
      </c>
      <c r="E113">
        <v>10585.2</v>
      </c>
      <c r="F113">
        <v>11133.26</v>
      </c>
      <c r="G113">
        <v>10410.08</v>
      </c>
      <c r="H113">
        <v>10151.44</v>
      </c>
      <c r="I113">
        <v>10636.39</v>
      </c>
      <c r="J113">
        <v>10405.290000000001</v>
      </c>
      <c r="K113">
        <v>10594.82</v>
      </c>
      <c r="L113">
        <v>10755.62</v>
      </c>
      <c r="M113">
        <v>10646.93</v>
      </c>
      <c r="N113">
        <v>9412.91</v>
      </c>
      <c r="O113">
        <v>10411.950000000001</v>
      </c>
      <c r="P113">
        <v>120908.42</v>
      </c>
    </row>
    <row r="114" spans="1:16" x14ac:dyDescent="0.2">
      <c r="A114" t="s">
        <v>146</v>
      </c>
      <c r="B114" t="s">
        <v>147</v>
      </c>
      <c r="C114" t="s">
        <v>18</v>
      </c>
      <c r="D114">
        <v>275930.64</v>
      </c>
      <c r="E114">
        <v>503280.67</v>
      </c>
      <c r="F114">
        <v>529716.66</v>
      </c>
      <c r="G114">
        <v>495396.74</v>
      </c>
      <c r="H114">
        <v>482142.74</v>
      </c>
      <c r="I114">
        <v>506147.23</v>
      </c>
      <c r="J114">
        <v>495781.44</v>
      </c>
      <c r="K114">
        <v>506982.89</v>
      </c>
      <c r="L114">
        <v>515978.71</v>
      </c>
      <c r="M114">
        <v>534974.12</v>
      </c>
      <c r="N114">
        <v>487810.7</v>
      </c>
      <c r="O114">
        <v>541326.46</v>
      </c>
      <c r="P114">
        <v>5875469.0000000009</v>
      </c>
    </row>
    <row r="115" spans="1:16" x14ac:dyDescent="0.2">
      <c r="A115" t="s">
        <v>148</v>
      </c>
      <c r="B115" t="s">
        <v>147</v>
      </c>
      <c r="C115" t="s">
        <v>18</v>
      </c>
      <c r="D115">
        <v>191388.51</v>
      </c>
      <c r="E115">
        <v>353997.64</v>
      </c>
      <c r="F115">
        <v>372041.53</v>
      </c>
      <c r="G115">
        <v>347808.26</v>
      </c>
      <c r="H115">
        <v>339879.36</v>
      </c>
      <c r="I115">
        <v>354999.14</v>
      </c>
      <c r="J115">
        <v>347186.33</v>
      </c>
      <c r="K115">
        <v>351879.13</v>
      </c>
      <c r="L115">
        <v>356240.83</v>
      </c>
      <c r="M115">
        <v>352181.74</v>
      </c>
      <c r="N115">
        <v>312665.44</v>
      </c>
      <c r="O115">
        <v>345152.2</v>
      </c>
      <c r="P115">
        <v>4025420.1099999989</v>
      </c>
    </row>
    <row r="116" spans="1:16" x14ac:dyDescent="0.2">
      <c r="A116" t="s">
        <v>149</v>
      </c>
      <c r="B116" t="s">
        <v>147</v>
      </c>
      <c r="C116" t="s">
        <v>18</v>
      </c>
      <c r="D116">
        <v>6019.98</v>
      </c>
      <c r="E116">
        <v>11157.93</v>
      </c>
      <c r="F116">
        <v>11724.11</v>
      </c>
      <c r="G116">
        <v>10959.84</v>
      </c>
      <c r="H116">
        <v>10716.41</v>
      </c>
      <c r="I116">
        <v>11183.09</v>
      </c>
      <c r="J116">
        <v>10936.08</v>
      </c>
      <c r="K116">
        <v>11069.18</v>
      </c>
      <c r="L116">
        <v>11197.51</v>
      </c>
      <c r="M116">
        <v>12525.52</v>
      </c>
      <c r="N116">
        <v>11126.54</v>
      </c>
      <c r="O116">
        <v>12279.18</v>
      </c>
      <c r="P116">
        <v>130895.37</v>
      </c>
    </row>
    <row r="117" spans="1:16" x14ac:dyDescent="0.2">
      <c r="A117" t="s">
        <v>150</v>
      </c>
      <c r="B117" t="s">
        <v>147</v>
      </c>
      <c r="C117" t="s">
        <v>18</v>
      </c>
      <c r="D117">
        <v>5281.45</v>
      </c>
      <c r="E117">
        <v>9844.57</v>
      </c>
      <c r="F117">
        <v>10337.99</v>
      </c>
      <c r="G117">
        <v>9662.65</v>
      </c>
      <c r="H117">
        <v>9463.35</v>
      </c>
      <c r="I117">
        <v>9851.5</v>
      </c>
      <c r="J117">
        <v>9631.7800000000007</v>
      </c>
      <c r="K117">
        <v>9713.82</v>
      </c>
      <c r="L117">
        <v>9805.23</v>
      </c>
      <c r="M117">
        <v>9366.2000000000007</v>
      </c>
      <c r="N117">
        <v>8352.9700000000012</v>
      </c>
      <c r="O117">
        <v>9200.74</v>
      </c>
      <c r="P117">
        <v>110512.25</v>
      </c>
    </row>
    <row r="118" spans="1:16" x14ac:dyDescent="0.2">
      <c r="A118" t="s">
        <v>151</v>
      </c>
      <c r="B118" t="s">
        <v>147</v>
      </c>
      <c r="C118" t="s">
        <v>18</v>
      </c>
      <c r="D118">
        <v>2425.14</v>
      </c>
      <c r="E118">
        <v>4495.63</v>
      </c>
      <c r="F118">
        <v>4723.6900000000014</v>
      </c>
      <c r="G118">
        <v>4415.75</v>
      </c>
      <c r="H118">
        <v>4317.8500000000004</v>
      </c>
      <c r="I118">
        <v>4505.6000000000004</v>
      </c>
      <c r="J118">
        <v>4406.0499999999993</v>
      </c>
      <c r="K118">
        <v>4459.24</v>
      </c>
      <c r="L118">
        <v>4510.67</v>
      </c>
      <c r="M118">
        <v>4400.26</v>
      </c>
      <c r="N118">
        <v>3911.57</v>
      </c>
      <c r="O118">
        <v>4315.3100000000004</v>
      </c>
      <c r="P118">
        <v>50886.76</v>
      </c>
    </row>
    <row r="119" spans="1:16" x14ac:dyDescent="0.2">
      <c r="A119" t="s">
        <v>152</v>
      </c>
      <c r="B119" t="s">
        <v>147</v>
      </c>
      <c r="C119" t="s">
        <v>18</v>
      </c>
      <c r="D119">
        <v>2434.38</v>
      </c>
      <c r="E119">
        <v>4517.68</v>
      </c>
      <c r="F119">
        <v>4746.3</v>
      </c>
      <c r="G119">
        <v>4436.76</v>
      </c>
      <c r="H119">
        <v>4339.76</v>
      </c>
      <c r="I119">
        <v>4526.33</v>
      </c>
      <c r="J119">
        <v>4426.1499999999996</v>
      </c>
      <c r="K119">
        <v>4476.4799999999996</v>
      </c>
      <c r="L119">
        <v>4526.2299999999996</v>
      </c>
      <c r="M119">
        <v>4197.1899999999996</v>
      </c>
      <c r="N119">
        <v>3734.38</v>
      </c>
      <c r="O119">
        <v>4118.05</v>
      </c>
      <c r="P119">
        <v>50479.69</v>
      </c>
    </row>
    <row r="120" spans="1:16" x14ac:dyDescent="0.2">
      <c r="A120" t="s">
        <v>153</v>
      </c>
      <c r="B120" t="s">
        <v>147</v>
      </c>
      <c r="C120" t="s">
        <v>18</v>
      </c>
      <c r="D120">
        <v>26164.23</v>
      </c>
      <c r="E120">
        <v>48497.61</v>
      </c>
      <c r="F120">
        <v>50958.18</v>
      </c>
      <c r="G120">
        <v>47636.31</v>
      </c>
      <c r="H120">
        <v>46578.969999999987</v>
      </c>
      <c r="I120">
        <v>48606.27</v>
      </c>
      <c r="J120">
        <v>47532.56</v>
      </c>
      <c r="K120">
        <v>48109.320000000007</v>
      </c>
      <c r="L120">
        <v>48666.09</v>
      </c>
      <c r="M120">
        <v>62441.7</v>
      </c>
      <c r="N120">
        <v>55438.429999999993</v>
      </c>
      <c r="O120">
        <v>61197.05</v>
      </c>
      <c r="P120">
        <v>591826.72000000009</v>
      </c>
    </row>
    <row r="121" spans="1:16" x14ac:dyDescent="0.2">
      <c r="A121" t="s">
        <v>154</v>
      </c>
      <c r="B121" t="s">
        <v>147</v>
      </c>
      <c r="C121" t="s">
        <v>18</v>
      </c>
      <c r="D121">
        <v>4613.43</v>
      </c>
      <c r="E121">
        <v>8558.07</v>
      </c>
      <c r="F121">
        <v>8991.5499999999993</v>
      </c>
      <c r="G121">
        <v>8405.23</v>
      </c>
      <c r="H121">
        <v>8220.51</v>
      </c>
      <c r="I121">
        <v>8575.41</v>
      </c>
      <c r="J121">
        <v>8385.7199999999993</v>
      </c>
      <c r="K121">
        <v>8483.25</v>
      </c>
      <c r="L121">
        <v>8578.869999999999</v>
      </c>
      <c r="M121">
        <v>9116.73</v>
      </c>
      <c r="N121">
        <v>8103.74</v>
      </c>
      <c r="O121">
        <v>8940.44</v>
      </c>
      <c r="P121">
        <v>98972.95</v>
      </c>
    </row>
    <row r="122" spans="1:16" x14ac:dyDescent="0.2">
      <c r="A122" t="s">
        <v>155</v>
      </c>
      <c r="B122" t="s">
        <v>156</v>
      </c>
      <c r="C122" t="s">
        <v>18</v>
      </c>
      <c r="D122">
        <v>206019.26</v>
      </c>
      <c r="E122">
        <v>376131.73</v>
      </c>
      <c r="F122">
        <v>395848.03</v>
      </c>
      <c r="G122">
        <v>370191.76</v>
      </c>
      <c r="H122">
        <v>360389.78</v>
      </c>
      <c r="I122">
        <v>378175.1</v>
      </c>
      <c r="J122">
        <v>370412.99</v>
      </c>
      <c r="K122">
        <v>378547.87</v>
      </c>
      <c r="L122">
        <v>385125.03</v>
      </c>
      <c r="M122">
        <v>404555.65</v>
      </c>
      <c r="N122">
        <v>369001.68</v>
      </c>
      <c r="O122">
        <v>409345.84</v>
      </c>
      <c r="P122">
        <v>4403744.7200000007</v>
      </c>
    </row>
    <row r="123" spans="1:16" x14ac:dyDescent="0.2">
      <c r="A123" t="s">
        <v>157</v>
      </c>
      <c r="B123" t="s">
        <v>156</v>
      </c>
      <c r="C123" t="s">
        <v>18</v>
      </c>
      <c r="D123">
        <v>39460.68</v>
      </c>
      <c r="E123">
        <v>72642.12</v>
      </c>
      <c r="F123">
        <v>76383</v>
      </c>
      <c r="G123">
        <v>71416.66</v>
      </c>
      <c r="H123">
        <v>69693.03</v>
      </c>
      <c r="I123">
        <v>72942.98</v>
      </c>
      <c r="J123">
        <v>71350.899999999994</v>
      </c>
      <c r="K123">
        <v>72534.649999999994</v>
      </c>
      <c r="L123">
        <v>73565.86</v>
      </c>
      <c r="M123">
        <v>84242.1</v>
      </c>
      <c r="N123">
        <v>74488.739999999991</v>
      </c>
      <c r="O123">
        <v>82389.05</v>
      </c>
      <c r="P123">
        <v>861109.77</v>
      </c>
    </row>
    <row r="124" spans="1:16" x14ac:dyDescent="0.2">
      <c r="A124" t="s">
        <v>158</v>
      </c>
      <c r="B124" t="s">
        <v>156</v>
      </c>
      <c r="C124" t="s">
        <v>18</v>
      </c>
      <c r="D124">
        <v>15647.62</v>
      </c>
      <c r="E124">
        <v>28750.09</v>
      </c>
      <c r="F124">
        <v>30236.76</v>
      </c>
      <c r="G124">
        <v>28272.240000000002</v>
      </c>
      <c r="H124">
        <v>27574.560000000001</v>
      </c>
      <c r="I124">
        <v>28884.44</v>
      </c>
      <c r="J124">
        <v>28256.12</v>
      </c>
      <c r="K124">
        <v>28760.080000000002</v>
      </c>
      <c r="L124">
        <v>29190.05</v>
      </c>
      <c r="M124">
        <v>31795.39</v>
      </c>
      <c r="N124">
        <v>28098.48</v>
      </c>
      <c r="O124">
        <v>31087.040000000001</v>
      </c>
      <c r="P124">
        <v>336552.86999999988</v>
      </c>
    </row>
    <row r="125" spans="1:16" x14ac:dyDescent="0.2">
      <c r="A125" t="s">
        <v>159</v>
      </c>
      <c r="B125" t="s">
        <v>156</v>
      </c>
      <c r="C125" t="s">
        <v>18</v>
      </c>
      <c r="D125">
        <v>1103.43</v>
      </c>
      <c r="E125">
        <v>2033.91</v>
      </c>
      <c r="F125">
        <v>2138.35</v>
      </c>
      <c r="G125">
        <v>1999.25</v>
      </c>
      <c r="H125">
        <v>1951.73</v>
      </c>
      <c r="I125">
        <v>2041.59</v>
      </c>
      <c r="J125">
        <v>1996.94</v>
      </c>
      <c r="K125">
        <v>2028.38</v>
      </c>
      <c r="L125">
        <v>2056.21</v>
      </c>
      <c r="M125">
        <v>2155.21</v>
      </c>
      <c r="N125">
        <v>1908.49</v>
      </c>
      <c r="O125">
        <v>2109.41</v>
      </c>
      <c r="P125">
        <v>23522.9</v>
      </c>
    </row>
    <row r="126" spans="1:16" x14ac:dyDescent="0.2">
      <c r="A126" t="s">
        <v>160</v>
      </c>
      <c r="B126" t="s">
        <v>156</v>
      </c>
      <c r="C126" t="s">
        <v>18</v>
      </c>
      <c r="D126">
        <v>5811.7199999999993</v>
      </c>
      <c r="E126">
        <v>10732.6</v>
      </c>
      <c r="F126">
        <v>11281.52</v>
      </c>
      <c r="G126">
        <v>10547.14</v>
      </c>
      <c r="H126">
        <v>10302.02</v>
      </c>
      <c r="I126">
        <v>10767.63</v>
      </c>
      <c r="J126">
        <v>10531.3</v>
      </c>
      <c r="K126">
        <v>10684.4</v>
      </c>
      <c r="L126">
        <v>10823.32</v>
      </c>
      <c r="M126">
        <v>11350.07</v>
      </c>
      <c r="N126">
        <v>10061.35</v>
      </c>
      <c r="O126">
        <v>11114.86</v>
      </c>
      <c r="P126">
        <v>124007.93</v>
      </c>
    </row>
    <row r="127" spans="1:16" x14ac:dyDescent="0.2">
      <c r="A127" t="s">
        <v>161</v>
      </c>
      <c r="B127" t="s">
        <v>156</v>
      </c>
      <c r="C127" t="s">
        <v>18</v>
      </c>
      <c r="D127">
        <v>1740.9</v>
      </c>
      <c r="E127">
        <v>3226.78</v>
      </c>
      <c r="F127">
        <v>3390.5</v>
      </c>
      <c r="G127">
        <v>3169.48</v>
      </c>
      <c r="H127">
        <v>3099.1</v>
      </c>
      <c r="I127">
        <v>3234.03</v>
      </c>
      <c r="J127">
        <v>3162.6</v>
      </c>
      <c r="K127">
        <v>3201.06</v>
      </c>
      <c r="L127">
        <v>3238.16</v>
      </c>
      <c r="M127">
        <v>3373.33</v>
      </c>
      <c r="N127">
        <v>2996.31</v>
      </c>
      <c r="O127">
        <v>3306.84</v>
      </c>
      <c r="P127">
        <v>37139.089999999997</v>
      </c>
    </row>
    <row r="128" spans="1:16" x14ac:dyDescent="0.2">
      <c r="A128" t="s">
        <v>162</v>
      </c>
      <c r="B128" t="s">
        <v>163</v>
      </c>
      <c r="C128" t="s">
        <v>18</v>
      </c>
      <c r="D128">
        <v>501916</v>
      </c>
      <c r="E128">
        <v>927972.75</v>
      </c>
      <c r="F128">
        <v>975315.77</v>
      </c>
      <c r="G128">
        <v>911797.64</v>
      </c>
      <c r="H128">
        <v>890905.01</v>
      </c>
      <c r="I128">
        <v>929868.08000000007</v>
      </c>
      <c r="J128">
        <v>910236.31</v>
      </c>
      <c r="K128">
        <v>922784.34</v>
      </c>
      <c r="L128">
        <v>934371.66999999993</v>
      </c>
      <c r="M128">
        <v>991541.56</v>
      </c>
      <c r="N128">
        <v>907002.35</v>
      </c>
      <c r="O128">
        <v>1002966.45</v>
      </c>
      <c r="P128">
        <v>10806677.93</v>
      </c>
    </row>
    <row r="129" spans="1:16" x14ac:dyDescent="0.2">
      <c r="A129" t="s">
        <v>164</v>
      </c>
      <c r="B129" t="s">
        <v>163</v>
      </c>
      <c r="C129" t="s">
        <v>18</v>
      </c>
      <c r="D129">
        <v>149422.24</v>
      </c>
      <c r="E129">
        <v>278590.61</v>
      </c>
      <c r="F129">
        <v>292546.25</v>
      </c>
      <c r="G129">
        <v>273433.59000000003</v>
      </c>
      <c r="H129">
        <v>267812.81</v>
      </c>
      <c r="I129">
        <v>278767.73</v>
      </c>
      <c r="J129">
        <v>272547.64</v>
      </c>
      <c r="K129">
        <v>274825.39</v>
      </c>
      <c r="L129">
        <v>277385.01</v>
      </c>
      <c r="M129">
        <v>306941.71999999997</v>
      </c>
      <c r="N129">
        <v>273288.11</v>
      </c>
      <c r="O129">
        <v>301263.5</v>
      </c>
      <c r="P129">
        <v>3246824.6</v>
      </c>
    </row>
    <row r="130" spans="1:16" x14ac:dyDescent="0.2">
      <c r="A130" t="s">
        <v>165</v>
      </c>
      <c r="B130" t="s">
        <v>163</v>
      </c>
      <c r="C130" t="s">
        <v>18</v>
      </c>
      <c r="D130">
        <v>92326</v>
      </c>
      <c r="E130">
        <v>171997.34</v>
      </c>
      <c r="F130">
        <v>180628.68</v>
      </c>
      <c r="G130">
        <v>168831.43</v>
      </c>
      <c r="H130">
        <v>165322.41</v>
      </c>
      <c r="I130">
        <v>172145.03</v>
      </c>
      <c r="J130">
        <v>168309.34</v>
      </c>
      <c r="K130">
        <v>169804.38</v>
      </c>
      <c r="L130">
        <v>171439.41</v>
      </c>
      <c r="M130">
        <v>194567.4</v>
      </c>
      <c r="N130">
        <v>173143.54</v>
      </c>
      <c r="O130">
        <v>190916.06</v>
      </c>
      <c r="P130">
        <v>2019431.02</v>
      </c>
    </row>
    <row r="131" spans="1:16" x14ac:dyDescent="0.2">
      <c r="A131" t="s">
        <v>166</v>
      </c>
      <c r="B131" t="s">
        <v>163</v>
      </c>
      <c r="C131" t="s">
        <v>18</v>
      </c>
      <c r="D131">
        <v>19456.330000000002</v>
      </c>
      <c r="E131">
        <v>36267.21</v>
      </c>
      <c r="F131">
        <v>38084.86</v>
      </c>
      <c r="G131">
        <v>35596.910000000003</v>
      </c>
      <c r="H131">
        <v>34862.92</v>
      </c>
      <c r="I131">
        <v>36292.490000000013</v>
      </c>
      <c r="J131">
        <v>35483.03</v>
      </c>
      <c r="K131">
        <v>35784.720000000001</v>
      </c>
      <c r="L131">
        <v>36121.14</v>
      </c>
      <c r="M131">
        <v>39559.269999999997</v>
      </c>
      <c r="N131">
        <v>35222.11</v>
      </c>
      <c r="O131">
        <v>38827.54</v>
      </c>
      <c r="P131">
        <v>421558.53</v>
      </c>
    </row>
    <row r="132" spans="1:16" x14ac:dyDescent="0.2">
      <c r="A132" t="s">
        <v>167</v>
      </c>
      <c r="B132" t="s">
        <v>163</v>
      </c>
      <c r="C132" t="s">
        <v>18</v>
      </c>
      <c r="D132">
        <v>5106.04</v>
      </c>
      <c r="E132">
        <v>9601.6899999999987</v>
      </c>
      <c r="F132">
        <v>10073.719999999999</v>
      </c>
      <c r="G132">
        <v>9413.48</v>
      </c>
      <c r="H132">
        <v>9242.41</v>
      </c>
      <c r="I132">
        <v>9585.44</v>
      </c>
      <c r="J132">
        <v>9368.44</v>
      </c>
      <c r="K132">
        <v>9395.14</v>
      </c>
      <c r="L132">
        <v>9451.4</v>
      </c>
      <c r="M132">
        <v>10990.35</v>
      </c>
      <c r="N132">
        <v>9823.84</v>
      </c>
      <c r="O132">
        <v>10808.97</v>
      </c>
      <c r="P132">
        <v>112860.92</v>
      </c>
    </row>
    <row r="133" spans="1:16" x14ac:dyDescent="0.2">
      <c r="A133" t="s">
        <v>168</v>
      </c>
      <c r="B133" t="s">
        <v>163</v>
      </c>
      <c r="C133" t="s">
        <v>18</v>
      </c>
      <c r="D133">
        <v>10251.08</v>
      </c>
      <c r="E133">
        <v>19156.939999999999</v>
      </c>
      <c r="F133">
        <v>20111.73</v>
      </c>
      <c r="G133">
        <v>18796.650000000001</v>
      </c>
      <c r="H133">
        <v>18422.419999999998</v>
      </c>
      <c r="I133">
        <v>19157</v>
      </c>
      <c r="J133">
        <v>18727.87</v>
      </c>
      <c r="K133">
        <v>18856.419999999998</v>
      </c>
      <c r="L133">
        <v>19015.11</v>
      </c>
      <c r="M133">
        <v>20388.86</v>
      </c>
      <c r="N133">
        <v>18184.86</v>
      </c>
      <c r="O133">
        <v>20029.61</v>
      </c>
      <c r="P133">
        <v>221098.5499999999</v>
      </c>
    </row>
    <row r="134" spans="1:16" x14ac:dyDescent="0.2">
      <c r="A134" t="s">
        <v>169</v>
      </c>
      <c r="B134" t="s">
        <v>163</v>
      </c>
      <c r="C134" t="s">
        <v>18</v>
      </c>
      <c r="D134">
        <v>2713.33</v>
      </c>
      <c r="E134">
        <v>5071.8899999999994</v>
      </c>
      <c r="F134">
        <v>5324.5300000000007</v>
      </c>
      <c r="G134">
        <v>4976.34</v>
      </c>
      <c r="H134">
        <v>4877.62</v>
      </c>
      <c r="I134">
        <v>5071.54</v>
      </c>
      <c r="J134">
        <v>4957.88</v>
      </c>
      <c r="K134">
        <v>4991.09</v>
      </c>
      <c r="L134">
        <v>5032.6000000000004</v>
      </c>
      <c r="M134">
        <v>5582.64</v>
      </c>
      <c r="N134">
        <v>4977</v>
      </c>
      <c r="O134">
        <v>5483.04</v>
      </c>
      <c r="P134">
        <v>59059.5</v>
      </c>
    </row>
    <row r="135" spans="1:16" x14ac:dyDescent="0.2">
      <c r="A135" t="s">
        <v>170</v>
      </c>
      <c r="B135" t="s">
        <v>163</v>
      </c>
      <c r="C135" t="s">
        <v>18</v>
      </c>
      <c r="D135">
        <v>5342.66</v>
      </c>
      <c r="E135">
        <v>9998.5999999999985</v>
      </c>
      <c r="F135">
        <v>10495.36</v>
      </c>
      <c r="G135">
        <v>9808.6899999999987</v>
      </c>
      <c r="H135">
        <v>9617.380000000001</v>
      </c>
      <c r="I135">
        <v>9994.7000000000007</v>
      </c>
      <c r="J135">
        <v>9770.24</v>
      </c>
      <c r="K135">
        <v>9828.26</v>
      </c>
      <c r="L135">
        <v>9905.48</v>
      </c>
      <c r="M135">
        <v>11697.72</v>
      </c>
      <c r="N135">
        <v>10430.67</v>
      </c>
      <c r="O135">
        <v>11490.19</v>
      </c>
      <c r="P135">
        <v>118379.95</v>
      </c>
    </row>
    <row r="136" spans="1:16" x14ac:dyDescent="0.2">
      <c r="A136" t="s">
        <v>171</v>
      </c>
      <c r="B136" t="s">
        <v>172</v>
      </c>
      <c r="C136" t="s">
        <v>18</v>
      </c>
      <c r="D136">
        <v>115740.67</v>
      </c>
      <c r="E136">
        <v>210942.61</v>
      </c>
      <c r="F136">
        <v>222040.94</v>
      </c>
      <c r="G136">
        <v>207659.31</v>
      </c>
      <c r="H136">
        <v>202058.37</v>
      </c>
      <c r="I136">
        <v>212187.81</v>
      </c>
      <c r="J136">
        <v>207849.83</v>
      </c>
      <c r="K136">
        <v>212649.3</v>
      </c>
      <c r="L136">
        <v>216484.24</v>
      </c>
      <c r="M136">
        <v>227006.69</v>
      </c>
      <c r="N136">
        <v>206978.52</v>
      </c>
      <c r="O136">
        <v>229704.05</v>
      </c>
      <c r="P136">
        <v>2471302.34</v>
      </c>
    </row>
    <row r="137" spans="1:16" x14ac:dyDescent="0.2">
      <c r="A137" t="s">
        <v>173</v>
      </c>
      <c r="B137" t="s">
        <v>172</v>
      </c>
      <c r="C137" t="s">
        <v>18</v>
      </c>
      <c r="D137">
        <v>33052.300000000003</v>
      </c>
      <c r="E137">
        <v>60324.77</v>
      </c>
      <c r="F137">
        <v>63489.05</v>
      </c>
      <c r="G137">
        <v>59374.6</v>
      </c>
      <c r="H137">
        <v>57797.120000000003</v>
      </c>
      <c r="I137">
        <v>60718.81</v>
      </c>
      <c r="J137">
        <v>59413.58</v>
      </c>
      <c r="K137">
        <v>60730.68</v>
      </c>
      <c r="L137">
        <v>61793.07</v>
      </c>
      <c r="M137">
        <v>63794.38</v>
      </c>
      <c r="N137">
        <v>56225.02</v>
      </c>
      <c r="O137">
        <v>62286.58</v>
      </c>
      <c r="P137">
        <v>698999.96</v>
      </c>
    </row>
    <row r="138" spans="1:16" x14ac:dyDescent="0.2">
      <c r="A138" t="s">
        <v>174</v>
      </c>
      <c r="B138" t="s">
        <v>175</v>
      </c>
      <c r="C138" t="s">
        <v>18</v>
      </c>
      <c r="D138">
        <v>183810.18</v>
      </c>
      <c r="E138">
        <v>340164.37</v>
      </c>
      <c r="F138">
        <v>357482.86</v>
      </c>
      <c r="G138">
        <v>334193.11</v>
      </c>
      <c r="H138">
        <v>326625.45</v>
      </c>
      <c r="I138">
        <v>340772.24</v>
      </c>
      <c r="J138">
        <v>333562.57</v>
      </c>
      <c r="K138">
        <v>337954.53</v>
      </c>
      <c r="L138">
        <v>342073.92</v>
      </c>
      <c r="M138">
        <v>359182.30999999988</v>
      </c>
      <c r="N138">
        <v>328630.89</v>
      </c>
      <c r="O138">
        <v>363312.14</v>
      </c>
      <c r="P138">
        <v>3947764.57</v>
      </c>
    </row>
    <row r="139" spans="1:16" x14ac:dyDescent="0.2">
      <c r="A139" t="s">
        <v>176</v>
      </c>
      <c r="B139" t="s">
        <v>175</v>
      </c>
      <c r="C139" t="s">
        <v>18</v>
      </c>
      <c r="D139">
        <v>109482.32</v>
      </c>
      <c r="E139">
        <v>204688</v>
      </c>
      <c r="F139">
        <v>214879.87</v>
      </c>
      <c r="G139">
        <v>200826.8</v>
      </c>
      <c r="H139">
        <v>196853.32</v>
      </c>
      <c r="I139">
        <v>204663.95</v>
      </c>
      <c r="J139">
        <v>200075.83</v>
      </c>
      <c r="K139">
        <v>201392.17</v>
      </c>
      <c r="L139">
        <v>203052.5</v>
      </c>
      <c r="M139">
        <v>218704.02</v>
      </c>
      <c r="N139">
        <v>194882.59</v>
      </c>
      <c r="O139">
        <v>214747.98</v>
      </c>
      <c r="P139">
        <v>2364249.35</v>
      </c>
    </row>
    <row r="140" spans="1:16" x14ac:dyDescent="0.2">
      <c r="A140" t="s">
        <v>177</v>
      </c>
      <c r="B140" t="s">
        <v>175</v>
      </c>
      <c r="C140" t="s">
        <v>18</v>
      </c>
      <c r="D140">
        <v>9178.09</v>
      </c>
      <c r="E140">
        <v>17261.09</v>
      </c>
      <c r="F140">
        <v>18109.439999999999</v>
      </c>
      <c r="G140">
        <v>16922.47</v>
      </c>
      <c r="H140">
        <v>16615.54</v>
      </c>
      <c r="I140">
        <v>17231.28</v>
      </c>
      <c r="J140">
        <v>16841.12</v>
      </c>
      <c r="K140">
        <v>16887.8</v>
      </c>
      <c r="L140">
        <v>16988.13</v>
      </c>
      <c r="M140">
        <v>22633.31</v>
      </c>
      <c r="N140">
        <v>20198.240000000002</v>
      </c>
      <c r="O140">
        <v>22241.11</v>
      </c>
      <c r="P140">
        <v>211107.62</v>
      </c>
    </row>
    <row r="141" spans="1:16" x14ac:dyDescent="0.2">
      <c r="A141" t="s">
        <v>178</v>
      </c>
      <c r="B141" t="s">
        <v>175</v>
      </c>
      <c r="C141" t="s">
        <v>18</v>
      </c>
      <c r="D141">
        <v>2115.3000000000002</v>
      </c>
      <c r="E141">
        <v>4018.09</v>
      </c>
      <c r="F141">
        <v>4211.2299999999996</v>
      </c>
      <c r="G141">
        <v>3934.2</v>
      </c>
      <c r="H141">
        <v>3873.71</v>
      </c>
      <c r="I141">
        <v>4000.33</v>
      </c>
      <c r="J141">
        <v>3908.24</v>
      </c>
      <c r="K141">
        <v>3894.03</v>
      </c>
      <c r="L141">
        <v>3901.93</v>
      </c>
      <c r="M141">
        <v>8163.0300000000007</v>
      </c>
      <c r="N141">
        <v>7286.7900000000009</v>
      </c>
      <c r="O141">
        <v>8022.71</v>
      </c>
      <c r="P141">
        <v>57329.59</v>
      </c>
    </row>
    <row r="142" spans="1:16" x14ac:dyDescent="0.2">
      <c r="A142" t="s">
        <v>179</v>
      </c>
      <c r="B142" t="s">
        <v>180</v>
      </c>
      <c r="C142" t="s">
        <v>18</v>
      </c>
      <c r="D142">
        <v>159045.82999999999</v>
      </c>
      <c r="E142">
        <v>287292.83</v>
      </c>
      <c r="F142">
        <v>302696.83</v>
      </c>
      <c r="G142">
        <v>283158.73</v>
      </c>
      <c r="H142">
        <v>274799.94</v>
      </c>
      <c r="I142">
        <v>289687.27</v>
      </c>
      <c r="J142">
        <v>283886.08000000002</v>
      </c>
      <c r="K142">
        <v>292092.86</v>
      </c>
      <c r="L142">
        <v>298346</v>
      </c>
      <c r="M142">
        <v>310869.5</v>
      </c>
      <c r="N142">
        <v>282864.71000000002</v>
      </c>
      <c r="O142">
        <v>314633.40999999997</v>
      </c>
      <c r="P142">
        <v>3379373.99</v>
      </c>
    </row>
    <row r="143" spans="1:16" x14ac:dyDescent="0.2">
      <c r="A143" t="s">
        <v>181</v>
      </c>
      <c r="B143" t="s">
        <v>180</v>
      </c>
      <c r="C143" t="s">
        <v>18</v>
      </c>
      <c r="D143">
        <v>7771.77</v>
      </c>
      <c r="E143">
        <v>14140.32</v>
      </c>
      <c r="F143">
        <v>14886.98</v>
      </c>
      <c r="G143">
        <v>13923.38</v>
      </c>
      <c r="H143">
        <v>13541.1</v>
      </c>
      <c r="I143">
        <v>14245.03</v>
      </c>
      <c r="J143">
        <v>13940.53</v>
      </c>
      <c r="K143">
        <v>14277.87</v>
      </c>
      <c r="L143">
        <v>14544.53</v>
      </c>
      <c r="M143">
        <v>14235.22</v>
      </c>
      <c r="N143">
        <v>12529.1</v>
      </c>
      <c r="O143">
        <v>13889.03</v>
      </c>
      <c r="P143">
        <v>161924.85999999999</v>
      </c>
    </row>
    <row r="144" spans="1:16" x14ac:dyDescent="0.2">
      <c r="A144" t="s">
        <v>182</v>
      </c>
      <c r="B144" t="s">
        <v>180</v>
      </c>
      <c r="C144" t="s">
        <v>18</v>
      </c>
      <c r="D144">
        <v>6327.33</v>
      </c>
      <c r="E144">
        <v>11510.41</v>
      </c>
      <c r="F144">
        <v>12118.41</v>
      </c>
      <c r="G144">
        <v>11334.06</v>
      </c>
      <c r="H144">
        <v>11022.36</v>
      </c>
      <c r="I144">
        <v>11596.16</v>
      </c>
      <c r="J144">
        <v>11348.35</v>
      </c>
      <c r="K144">
        <v>11624.14</v>
      </c>
      <c r="L144">
        <v>11841.93</v>
      </c>
      <c r="M144">
        <v>12442.14</v>
      </c>
      <c r="N144">
        <v>10947.02</v>
      </c>
      <c r="O144">
        <v>12137.34</v>
      </c>
      <c r="P144">
        <v>134249.65</v>
      </c>
    </row>
    <row r="145" spans="1:16" x14ac:dyDescent="0.2">
      <c r="A145" t="s">
        <v>183</v>
      </c>
      <c r="B145" t="s">
        <v>180</v>
      </c>
      <c r="C145" t="s">
        <v>18</v>
      </c>
      <c r="D145">
        <v>1294.3399999999999</v>
      </c>
      <c r="E145">
        <v>2356.39</v>
      </c>
      <c r="F145">
        <v>2480.66</v>
      </c>
      <c r="G145">
        <v>2320.06</v>
      </c>
      <c r="H145">
        <v>2256.7600000000002</v>
      </c>
      <c r="I145">
        <v>2373.4499999999998</v>
      </c>
      <c r="J145">
        <v>2322.65</v>
      </c>
      <c r="K145">
        <v>2377.94</v>
      </c>
      <c r="L145">
        <v>2421.81</v>
      </c>
      <c r="M145">
        <v>2403.4699999999998</v>
      </c>
      <c r="N145">
        <v>2116.66</v>
      </c>
      <c r="O145">
        <v>2345.73</v>
      </c>
      <c r="P145">
        <v>27069.919999999998</v>
      </c>
    </row>
    <row r="146" spans="1:16" x14ac:dyDescent="0.2">
      <c r="A146" t="s">
        <v>184</v>
      </c>
      <c r="B146" t="s">
        <v>180</v>
      </c>
      <c r="C146" t="s">
        <v>18</v>
      </c>
      <c r="D146">
        <v>1245.79</v>
      </c>
      <c r="E146">
        <v>2272.04</v>
      </c>
      <c r="F146">
        <v>2391.4</v>
      </c>
      <c r="G146">
        <v>2236.4699999999998</v>
      </c>
      <c r="H146">
        <v>2176.58</v>
      </c>
      <c r="I146">
        <v>2287.34</v>
      </c>
      <c r="J146">
        <v>2238.2399999999998</v>
      </c>
      <c r="K146">
        <v>2288.9499999999998</v>
      </c>
      <c r="L146">
        <v>2329.64</v>
      </c>
      <c r="M146">
        <v>2645.32</v>
      </c>
      <c r="N146">
        <v>2329.6799999999998</v>
      </c>
      <c r="O146">
        <v>2581.79</v>
      </c>
      <c r="P146">
        <v>27023.24</v>
      </c>
    </row>
    <row r="147" spans="1:16" x14ac:dyDescent="0.2">
      <c r="A147" t="s">
        <v>185</v>
      </c>
      <c r="B147" t="s">
        <v>180</v>
      </c>
      <c r="C147" t="s">
        <v>18</v>
      </c>
      <c r="D147">
        <v>491.55</v>
      </c>
      <c r="E147">
        <v>899.17000000000007</v>
      </c>
      <c r="F147">
        <v>946.1099999999999</v>
      </c>
      <c r="G147">
        <v>884.75</v>
      </c>
      <c r="H147">
        <v>861.82</v>
      </c>
      <c r="I147">
        <v>904.48</v>
      </c>
      <c r="J147">
        <v>884.94999999999993</v>
      </c>
      <c r="K147">
        <v>903.27</v>
      </c>
      <c r="L147">
        <v>918.27</v>
      </c>
      <c r="M147">
        <v>860</v>
      </c>
      <c r="N147">
        <v>759.48</v>
      </c>
      <c r="O147">
        <v>840.54</v>
      </c>
      <c r="P147">
        <v>10154.39</v>
      </c>
    </row>
    <row r="148" spans="1:16" x14ac:dyDescent="0.2">
      <c r="A148" t="s">
        <v>186</v>
      </c>
      <c r="B148" t="s">
        <v>180</v>
      </c>
      <c r="C148" t="s">
        <v>18</v>
      </c>
      <c r="D148">
        <v>620.36</v>
      </c>
      <c r="E148">
        <v>1130.54</v>
      </c>
      <c r="F148">
        <v>1190.02</v>
      </c>
      <c r="G148">
        <v>1112.96</v>
      </c>
      <c r="H148">
        <v>1082.8699999999999</v>
      </c>
      <c r="I148">
        <v>1138.4000000000001</v>
      </c>
      <c r="J148">
        <v>1114</v>
      </c>
      <c r="K148">
        <v>1139.79</v>
      </c>
      <c r="L148">
        <v>1160.4100000000001</v>
      </c>
      <c r="M148">
        <v>1038.74</v>
      </c>
      <c r="N148">
        <v>915.48</v>
      </c>
      <c r="O148">
        <v>1014.18</v>
      </c>
      <c r="P148">
        <v>12657.75</v>
      </c>
    </row>
    <row r="149" spans="1:16" x14ac:dyDescent="0.2">
      <c r="A149" t="s">
        <v>187</v>
      </c>
      <c r="B149" t="s">
        <v>180</v>
      </c>
      <c r="C149" t="s">
        <v>18</v>
      </c>
      <c r="D149">
        <v>5318.8499999999995</v>
      </c>
      <c r="E149">
        <v>9701.36</v>
      </c>
      <c r="F149">
        <v>10210.94</v>
      </c>
      <c r="G149">
        <v>9549.369999999999</v>
      </c>
      <c r="H149">
        <v>9293.93</v>
      </c>
      <c r="I149">
        <v>9766.49</v>
      </c>
      <c r="J149">
        <v>9556.77</v>
      </c>
      <c r="K149">
        <v>9772.6299999999992</v>
      </c>
      <c r="L149">
        <v>9945.98</v>
      </c>
      <c r="M149">
        <v>10026.459999999999</v>
      </c>
      <c r="N149">
        <v>8835.74</v>
      </c>
      <c r="O149">
        <v>9788.8799999999992</v>
      </c>
      <c r="P149">
        <v>111767.4</v>
      </c>
    </row>
    <row r="150" spans="1:16" x14ac:dyDescent="0.2">
      <c r="A150" t="s">
        <v>188</v>
      </c>
      <c r="B150" t="s">
        <v>180</v>
      </c>
      <c r="C150" t="s">
        <v>18</v>
      </c>
      <c r="D150">
        <v>247.59</v>
      </c>
      <c r="E150">
        <v>449.51</v>
      </c>
      <c r="F150">
        <v>473.36</v>
      </c>
      <c r="G150">
        <v>442.75</v>
      </c>
      <c r="H150">
        <v>430.33</v>
      </c>
      <c r="I150">
        <v>453.12</v>
      </c>
      <c r="J150">
        <v>443.46</v>
      </c>
      <c r="K150">
        <v>454.81</v>
      </c>
      <c r="L150">
        <v>463.67999999999989</v>
      </c>
      <c r="M150">
        <v>367.44</v>
      </c>
      <c r="N150">
        <v>323.23</v>
      </c>
      <c r="O150">
        <v>358.41</v>
      </c>
      <c r="P150">
        <v>4907.6899999999987</v>
      </c>
    </row>
    <row r="151" spans="1:16" x14ac:dyDescent="0.2">
      <c r="A151" t="s">
        <v>189</v>
      </c>
      <c r="B151" t="s">
        <v>190</v>
      </c>
      <c r="C151" t="s">
        <v>18</v>
      </c>
      <c r="D151">
        <v>170323.18</v>
      </c>
      <c r="E151">
        <v>309882.09999999998</v>
      </c>
      <c r="F151">
        <v>326246.39</v>
      </c>
      <c r="G151">
        <v>305129.53999999998</v>
      </c>
      <c r="H151">
        <v>296748.48</v>
      </c>
      <c r="I151">
        <v>311857.7</v>
      </c>
      <c r="J151">
        <v>305507.45</v>
      </c>
      <c r="K151">
        <v>312907.96000000002</v>
      </c>
      <c r="L151">
        <v>318757.46999999997</v>
      </c>
      <c r="M151">
        <v>335066.62</v>
      </c>
      <c r="N151">
        <v>305392.01</v>
      </c>
      <c r="O151">
        <v>339061.63</v>
      </c>
      <c r="P151">
        <v>3636880.5299999989</v>
      </c>
    </row>
    <row r="152" spans="1:16" x14ac:dyDescent="0.2">
      <c r="A152" t="s">
        <v>191</v>
      </c>
      <c r="B152" t="s">
        <v>190</v>
      </c>
      <c r="C152" t="s">
        <v>18</v>
      </c>
      <c r="D152">
        <v>428.35</v>
      </c>
      <c r="E152">
        <v>792.80000000000007</v>
      </c>
      <c r="F152">
        <v>833.15</v>
      </c>
      <c r="G152">
        <v>778.87</v>
      </c>
      <c r="H152">
        <v>761.25</v>
      </c>
      <c r="I152">
        <v>794.9</v>
      </c>
      <c r="J152">
        <v>777.39</v>
      </c>
      <c r="K152">
        <v>787.57999999999993</v>
      </c>
      <c r="L152">
        <v>797.15</v>
      </c>
      <c r="M152">
        <v>816.11</v>
      </c>
      <c r="N152">
        <v>724.83999999999992</v>
      </c>
      <c r="O152">
        <v>799.99</v>
      </c>
      <c r="P152">
        <v>9092.3799999999992</v>
      </c>
    </row>
    <row r="153" spans="1:16" x14ac:dyDescent="0.2">
      <c r="A153" t="s">
        <v>192</v>
      </c>
      <c r="B153" t="s">
        <v>190</v>
      </c>
      <c r="C153" t="s">
        <v>18</v>
      </c>
      <c r="D153">
        <v>1316.04</v>
      </c>
      <c r="E153">
        <v>2416.52</v>
      </c>
      <c r="F153">
        <v>2541.64</v>
      </c>
      <c r="G153">
        <v>2376.54</v>
      </c>
      <c r="H153">
        <v>2317.48</v>
      </c>
      <c r="I153">
        <v>2428.23</v>
      </c>
      <c r="J153">
        <v>2375.46</v>
      </c>
      <c r="K153">
        <v>2418.79</v>
      </c>
      <c r="L153">
        <v>2455.54</v>
      </c>
      <c r="M153">
        <v>2102.9299999999998</v>
      </c>
      <c r="N153">
        <v>1862.44</v>
      </c>
      <c r="O153">
        <v>2058.37</v>
      </c>
      <c r="P153">
        <v>26669.98</v>
      </c>
    </row>
    <row r="154" spans="1:16" x14ac:dyDescent="0.2">
      <c r="A154" t="s">
        <v>193</v>
      </c>
      <c r="B154" t="s">
        <v>190</v>
      </c>
      <c r="C154" t="s">
        <v>18</v>
      </c>
      <c r="D154">
        <v>223.82</v>
      </c>
      <c r="E154">
        <v>411.61</v>
      </c>
      <c r="F154">
        <v>432.86</v>
      </c>
      <c r="G154">
        <v>404.73</v>
      </c>
      <c r="H154">
        <v>394.85</v>
      </c>
      <c r="I154">
        <v>413.43</v>
      </c>
      <c r="J154">
        <v>404.42</v>
      </c>
      <c r="K154">
        <v>411.4</v>
      </c>
      <c r="L154">
        <v>417.4</v>
      </c>
      <c r="M154">
        <v>394.04</v>
      </c>
      <c r="N154">
        <v>348.97</v>
      </c>
      <c r="O154">
        <v>385.69</v>
      </c>
      <c r="P154">
        <v>4643.2199999999993</v>
      </c>
    </row>
    <row r="155" spans="1:16" x14ac:dyDescent="0.2">
      <c r="A155" t="s">
        <v>194</v>
      </c>
      <c r="B155" t="s">
        <v>190</v>
      </c>
      <c r="C155" t="s">
        <v>18</v>
      </c>
      <c r="D155">
        <v>1666.62</v>
      </c>
      <c r="E155">
        <v>3045.17</v>
      </c>
      <c r="F155">
        <v>3204.52</v>
      </c>
      <c r="G155">
        <v>2996.76</v>
      </c>
      <c r="H155">
        <v>2918.09</v>
      </c>
      <c r="I155">
        <v>3064.11</v>
      </c>
      <c r="J155">
        <v>2998.12</v>
      </c>
      <c r="K155">
        <v>3062.41</v>
      </c>
      <c r="L155">
        <v>3114.68</v>
      </c>
      <c r="M155">
        <v>3135.03</v>
      </c>
      <c r="N155">
        <v>2765.17</v>
      </c>
      <c r="O155">
        <v>3062.14</v>
      </c>
      <c r="P155">
        <v>35032.82</v>
      </c>
    </row>
    <row r="156" spans="1:16" x14ac:dyDescent="0.2">
      <c r="A156" t="s">
        <v>195</v>
      </c>
      <c r="B156" t="s">
        <v>190</v>
      </c>
      <c r="C156" t="s">
        <v>18</v>
      </c>
      <c r="D156">
        <v>6445.5999999999995</v>
      </c>
      <c r="E156">
        <v>11783.43</v>
      </c>
      <c r="F156">
        <v>12399.36</v>
      </c>
      <c r="G156">
        <v>11595.31</v>
      </c>
      <c r="H156">
        <v>11292.66</v>
      </c>
      <c r="I156">
        <v>11854.99</v>
      </c>
      <c r="J156">
        <v>11599.4</v>
      </c>
      <c r="K156">
        <v>11844.12</v>
      </c>
      <c r="L156">
        <v>12043.91</v>
      </c>
      <c r="M156">
        <v>12713.53</v>
      </c>
      <c r="N156">
        <v>11214.1</v>
      </c>
      <c r="O156">
        <v>12418.21</v>
      </c>
      <c r="P156">
        <v>137204.62</v>
      </c>
    </row>
    <row r="157" spans="1:16" x14ac:dyDescent="0.2">
      <c r="A157" t="s">
        <v>196</v>
      </c>
      <c r="B157" t="s">
        <v>197</v>
      </c>
      <c r="C157" t="s">
        <v>18</v>
      </c>
      <c r="D157">
        <v>190334.33</v>
      </c>
      <c r="E157">
        <v>344223.73</v>
      </c>
      <c r="F157">
        <v>362633.53</v>
      </c>
      <c r="G157">
        <v>339215.79</v>
      </c>
      <c r="H157">
        <v>329318.76</v>
      </c>
      <c r="I157">
        <v>346979.65</v>
      </c>
      <c r="J157">
        <v>340011.61</v>
      </c>
      <c r="K157">
        <v>349574.53</v>
      </c>
      <c r="L157">
        <v>356900.19</v>
      </c>
      <c r="M157">
        <v>371929.13</v>
      </c>
      <c r="N157">
        <v>338513.17</v>
      </c>
      <c r="O157">
        <v>376421.48</v>
      </c>
      <c r="P157">
        <v>4046055.899999999</v>
      </c>
    </row>
    <row r="158" spans="1:16" x14ac:dyDescent="0.2">
      <c r="A158" t="s">
        <v>198</v>
      </c>
      <c r="B158" t="s">
        <v>197</v>
      </c>
      <c r="C158" t="s">
        <v>18</v>
      </c>
      <c r="D158">
        <v>14898.45</v>
      </c>
      <c r="E158">
        <v>27108.53</v>
      </c>
      <c r="F158">
        <v>28539.79</v>
      </c>
      <c r="G158">
        <v>26692.43</v>
      </c>
      <c r="H158">
        <v>25960</v>
      </c>
      <c r="I158">
        <v>27308.83</v>
      </c>
      <c r="J158">
        <v>26725.01</v>
      </c>
      <c r="K158">
        <v>27370.71</v>
      </c>
      <c r="L158">
        <v>27881.33</v>
      </c>
      <c r="M158">
        <v>29198.41</v>
      </c>
      <c r="N158">
        <v>25687.34</v>
      </c>
      <c r="O158">
        <v>28481.73</v>
      </c>
      <c r="P158">
        <v>315852.55999999988</v>
      </c>
    </row>
    <row r="159" spans="1:16" x14ac:dyDescent="0.2">
      <c r="A159" t="s">
        <v>199</v>
      </c>
      <c r="B159" t="s">
        <v>197</v>
      </c>
      <c r="C159" t="s">
        <v>18</v>
      </c>
      <c r="D159">
        <v>2776.45</v>
      </c>
      <c r="E159">
        <v>5047.07</v>
      </c>
      <c r="F159">
        <v>5314.1</v>
      </c>
      <c r="G159">
        <v>4970.24</v>
      </c>
      <c r="H159">
        <v>4832.5</v>
      </c>
      <c r="I159">
        <v>5085.7299999999996</v>
      </c>
      <c r="J159">
        <v>4977.1799999999994</v>
      </c>
      <c r="K159">
        <v>5100.55</v>
      </c>
      <c r="L159">
        <v>5197.54</v>
      </c>
      <c r="M159">
        <v>5210.66</v>
      </c>
      <c r="N159">
        <v>4582.41</v>
      </c>
      <c r="O159">
        <v>5081.82</v>
      </c>
      <c r="P159">
        <v>58176.250000000007</v>
      </c>
    </row>
    <row r="160" spans="1:16" x14ac:dyDescent="0.2">
      <c r="A160" t="s">
        <v>200</v>
      </c>
      <c r="B160" t="s">
        <v>197</v>
      </c>
      <c r="C160" t="s">
        <v>18</v>
      </c>
      <c r="D160">
        <v>805.76</v>
      </c>
      <c r="E160">
        <v>1468.04</v>
      </c>
      <c r="F160">
        <v>1545.33</v>
      </c>
      <c r="G160">
        <v>1445.26</v>
      </c>
      <c r="H160">
        <v>1406.14</v>
      </c>
      <c r="I160">
        <v>1478.35</v>
      </c>
      <c r="J160">
        <v>1446.67</v>
      </c>
      <c r="K160">
        <v>1480.38</v>
      </c>
      <c r="L160">
        <v>1507.26</v>
      </c>
      <c r="M160">
        <v>1435.56</v>
      </c>
      <c r="N160">
        <v>1264.3699999999999</v>
      </c>
      <c r="O160">
        <v>1401.14</v>
      </c>
      <c r="P160">
        <v>16684.259999999998</v>
      </c>
    </row>
    <row r="161" spans="1:16" x14ac:dyDescent="0.2">
      <c r="A161" t="s">
        <v>201</v>
      </c>
      <c r="B161" t="s">
        <v>197</v>
      </c>
      <c r="C161" t="s">
        <v>18</v>
      </c>
      <c r="D161">
        <v>1499.34</v>
      </c>
      <c r="E161">
        <v>2735.64</v>
      </c>
      <c r="F161">
        <v>2879.22</v>
      </c>
      <c r="G161">
        <v>2692.66</v>
      </c>
      <c r="H161">
        <v>2620.88</v>
      </c>
      <c r="I161">
        <v>2753.75</v>
      </c>
      <c r="J161">
        <v>2694.59</v>
      </c>
      <c r="K161">
        <v>2754.87</v>
      </c>
      <c r="L161">
        <v>2803.4</v>
      </c>
      <c r="M161">
        <v>2756.54</v>
      </c>
      <c r="N161">
        <v>2429.4</v>
      </c>
      <c r="O161">
        <v>2691.35</v>
      </c>
      <c r="P161">
        <v>31311.64</v>
      </c>
    </row>
    <row r="162" spans="1:16" x14ac:dyDescent="0.2">
      <c r="A162" t="s">
        <v>202</v>
      </c>
      <c r="B162" t="s">
        <v>203</v>
      </c>
      <c r="C162" t="s">
        <v>18</v>
      </c>
      <c r="D162">
        <v>243127.78</v>
      </c>
      <c r="E162">
        <v>440721.6</v>
      </c>
      <c r="F162">
        <v>464177.11</v>
      </c>
      <c r="G162">
        <v>434175.06</v>
      </c>
      <c r="H162">
        <v>421795.09</v>
      </c>
      <c r="I162">
        <v>443971.38</v>
      </c>
      <c r="J162">
        <v>435007.25</v>
      </c>
      <c r="K162">
        <v>446584.54</v>
      </c>
      <c r="L162">
        <v>455552.74</v>
      </c>
      <c r="M162">
        <v>472774.49</v>
      </c>
      <c r="N162">
        <v>430503.76</v>
      </c>
      <c r="O162">
        <v>478459.95</v>
      </c>
      <c r="P162">
        <v>5166850.75</v>
      </c>
    </row>
    <row r="163" spans="1:16" x14ac:dyDescent="0.2">
      <c r="A163" t="s">
        <v>204</v>
      </c>
      <c r="B163" t="s">
        <v>203</v>
      </c>
      <c r="C163" t="s">
        <v>18</v>
      </c>
      <c r="D163">
        <v>21050.04</v>
      </c>
      <c r="E163">
        <v>38384.79</v>
      </c>
      <c r="F163">
        <v>40402.070000000007</v>
      </c>
      <c r="G163">
        <v>37784.69</v>
      </c>
      <c r="H163">
        <v>36771.22</v>
      </c>
      <c r="I163">
        <v>38645.11</v>
      </c>
      <c r="J163">
        <v>37815.71</v>
      </c>
      <c r="K163">
        <v>38676</v>
      </c>
      <c r="L163">
        <v>39365.699999999997</v>
      </c>
      <c r="M163">
        <v>39332.18</v>
      </c>
      <c r="N163">
        <v>34641.94</v>
      </c>
      <c r="O163">
        <v>38389.230000000003</v>
      </c>
      <c r="P163">
        <v>441258.68</v>
      </c>
    </row>
    <row r="164" spans="1:16" x14ac:dyDescent="0.2">
      <c r="A164" t="s">
        <v>205</v>
      </c>
      <c r="B164" t="s">
        <v>203</v>
      </c>
      <c r="C164" t="s">
        <v>18</v>
      </c>
      <c r="D164">
        <v>5952.96</v>
      </c>
      <c r="E164">
        <v>10864.38</v>
      </c>
      <c r="F164">
        <v>11434.32</v>
      </c>
      <c r="G164">
        <v>10693.33</v>
      </c>
      <c r="H164">
        <v>10409.07</v>
      </c>
      <c r="I164">
        <v>10935.5</v>
      </c>
      <c r="J164">
        <v>10700.44</v>
      </c>
      <c r="K164">
        <v>10938.02</v>
      </c>
      <c r="L164">
        <v>11129.59</v>
      </c>
      <c r="M164">
        <v>10893.29</v>
      </c>
      <c r="N164">
        <v>9599.74</v>
      </c>
      <c r="O164">
        <v>10635.24</v>
      </c>
      <c r="P164">
        <v>124185.88</v>
      </c>
    </row>
    <row r="165" spans="1:16" x14ac:dyDescent="0.2">
      <c r="A165" t="s">
        <v>206</v>
      </c>
      <c r="B165" t="s">
        <v>203</v>
      </c>
      <c r="C165" t="s">
        <v>18</v>
      </c>
      <c r="D165">
        <v>6800.2900000000009</v>
      </c>
      <c r="E165">
        <v>12412.97</v>
      </c>
      <c r="F165">
        <v>13063.91</v>
      </c>
      <c r="G165">
        <v>12217.26</v>
      </c>
      <c r="H165">
        <v>11893.1</v>
      </c>
      <c r="I165">
        <v>12493.62</v>
      </c>
      <c r="J165">
        <v>12224.99</v>
      </c>
      <c r="K165">
        <v>12495.01</v>
      </c>
      <c r="L165">
        <v>12713</v>
      </c>
      <c r="M165">
        <v>14056.01</v>
      </c>
      <c r="N165">
        <v>12380.28</v>
      </c>
      <c r="O165">
        <v>13719.26</v>
      </c>
      <c r="P165">
        <v>146469.70000000001</v>
      </c>
    </row>
    <row r="166" spans="1:16" x14ac:dyDescent="0.2">
      <c r="A166" t="s">
        <v>207</v>
      </c>
      <c r="B166" t="s">
        <v>203</v>
      </c>
      <c r="C166" t="s">
        <v>18</v>
      </c>
      <c r="D166">
        <v>1193.55</v>
      </c>
      <c r="E166">
        <v>2188.83</v>
      </c>
      <c r="F166">
        <v>2302.48</v>
      </c>
      <c r="G166">
        <v>2152.9899999999998</v>
      </c>
      <c r="H166">
        <v>2098.7199999999998</v>
      </c>
      <c r="I166">
        <v>2200.21</v>
      </c>
      <c r="J166">
        <v>2152.5100000000002</v>
      </c>
      <c r="K166">
        <v>2193.5100000000002</v>
      </c>
      <c r="L166">
        <v>2227.88</v>
      </c>
      <c r="M166">
        <v>2656.34</v>
      </c>
      <c r="N166">
        <v>2343.83</v>
      </c>
      <c r="O166">
        <v>2595.0700000000002</v>
      </c>
      <c r="P166">
        <v>26305.919999999998</v>
      </c>
    </row>
    <row r="167" spans="1:16" x14ac:dyDescent="0.2">
      <c r="A167" t="s">
        <v>208</v>
      </c>
      <c r="B167" t="s">
        <v>203</v>
      </c>
      <c r="C167" t="s">
        <v>18</v>
      </c>
      <c r="D167">
        <v>3846.73</v>
      </c>
      <c r="E167">
        <v>7016.0599999999986</v>
      </c>
      <c r="F167">
        <v>7384.59</v>
      </c>
      <c r="G167">
        <v>6906.17</v>
      </c>
      <c r="H167">
        <v>6721.36</v>
      </c>
      <c r="I167">
        <v>7063.2</v>
      </c>
      <c r="J167">
        <v>6911.55</v>
      </c>
      <c r="K167">
        <v>7067.79</v>
      </c>
      <c r="L167">
        <v>7193.25</v>
      </c>
      <c r="M167">
        <v>7733.74</v>
      </c>
      <c r="N167">
        <v>6809.95</v>
      </c>
      <c r="O167">
        <v>7547.45</v>
      </c>
      <c r="P167">
        <v>82201.84</v>
      </c>
    </row>
    <row r="168" spans="1:16" x14ac:dyDescent="0.2">
      <c r="A168" t="s">
        <v>209</v>
      </c>
      <c r="B168" t="s">
        <v>203</v>
      </c>
      <c r="C168" t="s">
        <v>18</v>
      </c>
      <c r="D168">
        <v>701.32</v>
      </c>
      <c r="E168">
        <v>1293.56</v>
      </c>
      <c r="F168">
        <v>1359.89</v>
      </c>
      <c r="G168">
        <v>1271.4100000000001</v>
      </c>
      <c r="H168">
        <v>1241.43</v>
      </c>
      <c r="I168">
        <v>1298.22</v>
      </c>
      <c r="J168">
        <v>1269.79</v>
      </c>
      <c r="K168">
        <v>1289.26</v>
      </c>
      <c r="L168">
        <v>1306.6199999999999</v>
      </c>
      <c r="M168">
        <v>1062.75</v>
      </c>
      <c r="N168">
        <v>944.25</v>
      </c>
      <c r="O168">
        <v>1041.96</v>
      </c>
      <c r="P168">
        <v>14080.46</v>
      </c>
    </row>
    <row r="169" spans="1:16" x14ac:dyDescent="0.2">
      <c r="A169" t="s">
        <v>210</v>
      </c>
      <c r="B169" t="s">
        <v>203</v>
      </c>
      <c r="C169" t="s">
        <v>18</v>
      </c>
      <c r="D169">
        <v>260.17</v>
      </c>
      <c r="E169">
        <v>474.9</v>
      </c>
      <c r="F169">
        <v>499.79</v>
      </c>
      <c r="G169">
        <v>467.4</v>
      </c>
      <c r="H169">
        <v>455.01</v>
      </c>
      <c r="I169">
        <v>477.98</v>
      </c>
      <c r="J169">
        <v>467.71</v>
      </c>
      <c r="K169">
        <v>478.02</v>
      </c>
      <c r="L169">
        <v>486.36</v>
      </c>
      <c r="M169">
        <v>615.27</v>
      </c>
      <c r="N169">
        <v>541.58999999999992</v>
      </c>
      <c r="O169">
        <v>600.34</v>
      </c>
      <c r="P169">
        <v>5824.54</v>
      </c>
    </row>
    <row r="170" spans="1:16" x14ac:dyDescent="0.2">
      <c r="A170" t="s">
        <v>211</v>
      </c>
      <c r="B170" t="s">
        <v>203</v>
      </c>
      <c r="C170" t="s">
        <v>18</v>
      </c>
      <c r="D170">
        <v>3101.16</v>
      </c>
      <c r="E170">
        <v>5648.79</v>
      </c>
      <c r="F170">
        <v>5946.38</v>
      </c>
      <c r="G170">
        <v>5561.3</v>
      </c>
      <c r="H170">
        <v>5410.36</v>
      </c>
      <c r="I170">
        <v>5688.82</v>
      </c>
      <c r="J170">
        <v>5566.9699999999993</v>
      </c>
      <c r="K170">
        <v>5697.5999999999995</v>
      </c>
      <c r="L170">
        <v>5801.58</v>
      </c>
      <c r="M170">
        <v>6252.95</v>
      </c>
      <c r="N170">
        <v>5502.29</v>
      </c>
      <c r="O170">
        <v>6100.18</v>
      </c>
      <c r="P170">
        <v>66278.38</v>
      </c>
    </row>
    <row r="171" spans="1:16" x14ac:dyDescent="0.2">
      <c r="A171" t="s">
        <v>212</v>
      </c>
      <c r="B171" t="s">
        <v>203</v>
      </c>
      <c r="C171" t="s">
        <v>18</v>
      </c>
      <c r="D171">
        <v>1903.56</v>
      </c>
      <c r="E171">
        <v>3498.59</v>
      </c>
      <c r="F171">
        <v>3679.39</v>
      </c>
      <c r="G171">
        <v>3440.31</v>
      </c>
      <c r="H171">
        <v>3355.71</v>
      </c>
      <c r="I171">
        <v>3514.65</v>
      </c>
      <c r="J171">
        <v>3438.16</v>
      </c>
      <c r="K171">
        <v>3498.78</v>
      </c>
      <c r="L171">
        <v>3550.67</v>
      </c>
      <c r="M171">
        <v>3678.09</v>
      </c>
      <c r="N171">
        <v>3258.57</v>
      </c>
      <c r="O171">
        <v>3600.78</v>
      </c>
      <c r="P171">
        <v>40417.26</v>
      </c>
    </row>
    <row r="172" spans="1:16" x14ac:dyDescent="0.2">
      <c r="A172" t="s">
        <v>213</v>
      </c>
      <c r="B172" t="s">
        <v>203</v>
      </c>
      <c r="C172" t="s">
        <v>18</v>
      </c>
      <c r="D172">
        <v>763.24</v>
      </c>
      <c r="E172">
        <v>1403.77</v>
      </c>
      <c r="F172">
        <v>1476.2</v>
      </c>
      <c r="G172">
        <v>1380.25</v>
      </c>
      <c r="H172">
        <v>1346.6</v>
      </c>
      <c r="I172">
        <v>1409.94</v>
      </c>
      <c r="J172">
        <v>1379.2</v>
      </c>
      <c r="K172">
        <v>1402.89</v>
      </c>
      <c r="L172">
        <v>1423.32</v>
      </c>
      <c r="M172">
        <v>1309.6400000000001</v>
      </c>
      <c r="N172">
        <v>1159.83</v>
      </c>
      <c r="O172">
        <v>1281.8699999999999</v>
      </c>
      <c r="P172">
        <v>15736.75</v>
      </c>
    </row>
    <row r="173" spans="1:16" x14ac:dyDescent="0.2">
      <c r="A173" t="s">
        <v>214</v>
      </c>
      <c r="B173" t="s">
        <v>215</v>
      </c>
      <c r="C173" t="s">
        <v>18</v>
      </c>
      <c r="D173">
        <v>239793.32</v>
      </c>
      <c r="E173">
        <v>435844.3</v>
      </c>
      <c r="F173">
        <v>458908.73</v>
      </c>
      <c r="G173">
        <v>429216.4</v>
      </c>
      <c r="H173">
        <v>417306.31</v>
      </c>
      <c r="I173">
        <v>438739.83</v>
      </c>
      <c r="J173">
        <v>429826.2</v>
      </c>
      <c r="K173">
        <v>440514.38</v>
      </c>
      <c r="L173">
        <v>448913.97</v>
      </c>
      <c r="M173">
        <v>469511.86</v>
      </c>
      <c r="N173">
        <v>427825.09</v>
      </c>
      <c r="O173">
        <v>475122.65</v>
      </c>
      <c r="P173">
        <v>5111523.04</v>
      </c>
    </row>
    <row r="174" spans="1:16" x14ac:dyDescent="0.2">
      <c r="A174" t="s">
        <v>216</v>
      </c>
      <c r="B174" t="s">
        <v>215</v>
      </c>
      <c r="C174" t="s">
        <v>18</v>
      </c>
      <c r="D174">
        <v>81776.13</v>
      </c>
      <c r="E174">
        <v>151252.99</v>
      </c>
      <c r="F174">
        <v>158962.9</v>
      </c>
      <c r="G174">
        <v>148608.76</v>
      </c>
      <c r="H174">
        <v>145220.28</v>
      </c>
      <c r="I174">
        <v>151681.59</v>
      </c>
      <c r="J174">
        <v>148343.48000000001</v>
      </c>
      <c r="K174">
        <v>150350.15</v>
      </c>
      <c r="L174">
        <v>152214.76999999999</v>
      </c>
      <c r="M174">
        <v>153474.56</v>
      </c>
      <c r="N174">
        <v>136281.32</v>
      </c>
      <c r="O174">
        <v>150426.75</v>
      </c>
      <c r="P174">
        <v>1728593.68</v>
      </c>
    </row>
    <row r="175" spans="1:16" x14ac:dyDescent="0.2">
      <c r="A175" t="s">
        <v>217</v>
      </c>
      <c r="B175" t="s">
        <v>215</v>
      </c>
      <c r="C175" t="s">
        <v>18</v>
      </c>
      <c r="D175">
        <v>16831.63</v>
      </c>
      <c r="E175">
        <v>31130.26</v>
      </c>
      <c r="F175">
        <v>32717.25</v>
      </c>
      <c r="G175">
        <v>30586.240000000002</v>
      </c>
      <c r="H175">
        <v>29888.41</v>
      </c>
      <c r="I175">
        <v>31218.89</v>
      </c>
      <c r="J175">
        <v>30531.9</v>
      </c>
      <c r="K175">
        <v>30945.85</v>
      </c>
      <c r="L175">
        <v>31330.2</v>
      </c>
      <c r="M175">
        <v>33275.31</v>
      </c>
      <c r="N175">
        <v>29542.43</v>
      </c>
      <c r="O175">
        <v>32611.56</v>
      </c>
      <c r="P175">
        <v>360609.93</v>
      </c>
    </row>
    <row r="176" spans="1:16" x14ac:dyDescent="0.2">
      <c r="A176" t="s">
        <v>218</v>
      </c>
      <c r="B176" t="s">
        <v>215</v>
      </c>
      <c r="C176" t="s">
        <v>18</v>
      </c>
      <c r="D176">
        <v>8244.84</v>
      </c>
      <c r="E176">
        <v>15288.22</v>
      </c>
      <c r="F176">
        <v>16063.25</v>
      </c>
      <c r="G176">
        <v>15015.97</v>
      </c>
      <c r="H176">
        <v>14684.24</v>
      </c>
      <c r="I176">
        <v>15320.9</v>
      </c>
      <c r="J176">
        <v>14982.24</v>
      </c>
      <c r="K176">
        <v>15160.43</v>
      </c>
      <c r="L176">
        <v>15333.69</v>
      </c>
      <c r="M176">
        <v>14942.81</v>
      </c>
      <c r="N176">
        <v>13289.01</v>
      </c>
      <c r="O176">
        <v>14657.57</v>
      </c>
      <c r="P176">
        <v>172983.17</v>
      </c>
    </row>
    <row r="177" spans="1:16" x14ac:dyDescent="0.2">
      <c r="A177" t="s">
        <v>219</v>
      </c>
      <c r="B177" t="s">
        <v>215</v>
      </c>
      <c r="C177" t="s">
        <v>18</v>
      </c>
      <c r="D177">
        <v>753.37</v>
      </c>
      <c r="E177">
        <v>1402.19</v>
      </c>
      <c r="F177">
        <v>1472.7</v>
      </c>
      <c r="G177">
        <v>1376.54</v>
      </c>
      <c r="H177">
        <v>1347.58</v>
      </c>
      <c r="I177">
        <v>1403.75</v>
      </c>
      <c r="J177">
        <v>1372.51</v>
      </c>
      <c r="K177">
        <v>1385.51</v>
      </c>
      <c r="L177">
        <v>1399.35</v>
      </c>
      <c r="M177">
        <v>1531.95</v>
      </c>
      <c r="N177">
        <v>1364.29</v>
      </c>
      <c r="O177">
        <v>1503.79</v>
      </c>
      <c r="P177">
        <v>16313.53</v>
      </c>
    </row>
    <row r="178" spans="1:16" x14ac:dyDescent="0.2">
      <c r="A178" t="s">
        <v>220</v>
      </c>
      <c r="B178" t="s">
        <v>215</v>
      </c>
      <c r="C178" t="s">
        <v>18</v>
      </c>
      <c r="D178">
        <v>4861.13</v>
      </c>
      <c r="E178">
        <v>9005.44</v>
      </c>
      <c r="F178">
        <v>9462.91</v>
      </c>
      <c r="G178">
        <v>8846.16</v>
      </c>
      <c r="H178">
        <v>8648.41</v>
      </c>
      <c r="I178">
        <v>9027.01</v>
      </c>
      <c r="J178">
        <v>8827.7999999999993</v>
      </c>
      <c r="K178">
        <v>8938.130000000001</v>
      </c>
      <c r="L178">
        <v>9043.5</v>
      </c>
      <c r="M178">
        <v>8397.91</v>
      </c>
      <c r="N178">
        <v>7466.1</v>
      </c>
      <c r="O178">
        <v>8236.26</v>
      </c>
      <c r="P178">
        <v>100760.76</v>
      </c>
    </row>
    <row r="179" spans="1:16" x14ac:dyDescent="0.2">
      <c r="A179" t="s">
        <v>221</v>
      </c>
      <c r="B179" t="s">
        <v>215</v>
      </c>
      <c r="C179" t="s">
        <v>18</v>
      </c>
      <c r="D179">
        <v>1692.82</v>
      </c>
      <c r="E179">
        <v>3145.11</v>
      </c>
      <c r="F179">
        <v>3303.88</v>
      </c>
      <c r="G179">
        <v>3088.29</v>
      </c>
      <c r="H179">
        <v>3021.81</v>
      </c>
      <c r="I179">
        <v>3150.12</v>
      </c>
      <c r="J179">
        <v>3080.29</v>
      </c>
      <c r="K179">
        <v>3112.97</v>
      </c>
      <c r="L179">
        <v>3146.19</v>
      </c>
      <c r="M179">
        <v>2833.25</v>
      </c>
      <c r="N179">
        <v>2523.61</v>
      </c>
      <c r="O179">
        <v>2781.43</v>
      </c>
      <c r="P179">
        <v>34879.769999999997</v>
      </c>
    </row>
    <row r="180" spans="1:16" x14ac:dyDescent="0.2">
      <c r="A180" t="s">
        <v>222</v>
      </c>
      <c r="B180" t="s">
        <v>215</v>
      </c>
      <c r="C180" t="s">
        <v>18</v>
      </c>
      <c r="D180">
        <v>2706.01</v>
      </c>
      <c r="E180">
        <v>5010.95</v>
      </c>
      <c r="F180">
        <v>5265.73</v>
      </c>
      <c r="G180">
        <v>4922.59</v>
      </c>
      <c r="H180">
        <v>4811.9799999999996</v>
      </c>
      <c r="I180">
        <v>5023.5200000000004</v>
      </c>
      <c r="J180">
        <v>4912.74</v>
      </c>
      <c r="K180">
        <v>4975.45</v>
      </c>
      <c r="L180">
        <v>5034.8900000000003</v>
      </c>
      <c r="M180">
        <v>5065.08</v>
      </c>
      <c r="N180">
        <v>4502.09</v>
      </c>
      <c r="O180">
        <v>4967.0200000000004</v>
      </c>
      <c r="P180">
        <v>57198.05</v>
      </c>
    </row>
    <row r="181" spans="1:16" x14ac:dyDescent="0.2">
      <c r="A181" t="s">
        <v>223</v>
      </c>
      <c r="B181" t="s">
        <v>215</v>
      </c>
      <c r="C181" t="s">
        <v>18</v>
      </c>
      <c r="D181">
        <v>3396.4</v>
      </c>
      <c r="E181">
        <v>6290.7599999999993</v>
      </c>
      <c r="F181">
        <v>6610.4400000000014</v>
      </c>
      <c r="G181">
        <v>6179.65</v>
      </c>
      <c r="H181">
        <v>6041.16</v>
      </c>
      <c r="I181">
        <v>6306.16</v>
      </c>
      <c r="J181">
        <v>6167.04</v>
      </c>
      <c r="K181">
        <v>6244.9</v>
      </c>
      <c r="L181">
        <v>6318.99</v>
      </c>
      <c r="M181">
        <v>5936.0999999999995</v>
      </c>
      <c r="N181">
        <v>5276.5300000000007</v>
      </c>
      <c r="O181">
        <v>5821.32</v>
      </c>
      <c r="P181">
        <v>70589.45</v>
      </c>
    </row>
    <row r="182" spans="1:16" x14ac:dyDescent="0.2">
      <c r="A182" t="s">
        <v>224</v>
      </c>
      <c r="B182" t="s">
        <v>215</v>
      </c>
      <c r="C182" t="s">
        <v>18</v>
      </c>
      <c r="D182">
        <v>10431.17</v>
      </c>
      <c r="E182">
        <v>19278.990000000002</v>
      </c>
      <c r="F182">
        <v>20263.310000000001</v>
      </c>
      <c r="G182">
        <v>18943.830000000002</v>
      </c>
      <c r="H182">
        <v>18507.87</v>
      </c>
      <c r="I182">
        <v>19337.62</v>
      </c>
      <c r="J182">
        <v>18912.59</v>
      </c>
      <c r="K182">
        <v>19177.63</v>
      </c>
      <c r="L182">
        <v>19421.02</v>
      </c>
      <c r="M182">
        <v>20523.73</v>
      </c>
      <c r="N182">
        <v>18214.97</v>
      </c>
      <c r="O182">
        <v>20110.71</v>
      </c>
      <c r="P182">
        <v>223123.44</v>
      </c>
    </row>
    <row r="183" spans="1:16" x14ac:dyDescent="0.2">
      <c r="A183" t="s">
        <v>225</v>
      </c>
      <c r="B183" t="s">
        <v>215</v>
      </c>
      <c r="C183" t="s">
        <v>18</v>
      </c>
      <c r="D183">
        <v>2376.96</v>
      </c>
      <c r="E183">
        <v>4400.28</v>
      </c>
      <c r="F183">
        <v>4624.1499999999996</v>
      </c>
      <c r="G183">
        <v>4322.8500000000004</v>
      </c>
      <c r="H183">
        <v>4225.3600000000006</v>
      </c>
      <c r="I183">
        <v>4411.6900000000014</v>
      </c>
      <c r="J183">
        <v>4314.4400000000014</v>
      </c>
      <c r="K183">
        <v>4370.37</v>
      </c>
      <c r="L183">
        <v>4423.09</v>
      </c>
      <c r="M183">
        <v>4327.24</v>
      </c>
      <c r="N183">
        <v>3844.7</v>
      </c>
      <c r="O183">
        <v>4242.57</v>
      </c>
      <c r="P183">
        <v>49883.7</v>
      </c>
    </row>
    <row r="184" spans="1:16" x14ac:dyDescent="0.2">
      <c r="A184" t="s">
        <v>226</v>
      </c>
      <c r="B184" t="s">
        <v>227</v>
      </c>
      <c r="C184" t="s">
        <v>18</v>
      </c>
      <c r="D184">
        <v>226785.95</v>
      </c>
      <c r="E184">
        <v>411501.92</v>
      </c>
      <c r="F184">
        <v>433356.89</v>
      </c>
      <c r="G184">
        <v>405336.24</v>
      </c>
      <c r="H184">
        <v>393892.14</v>
      </c>
      <c r="I184">
        <v>414426.21</v>
      </c>
      <c r="J184">
        <v>406039.58</v>
      </c>
      <c r="K184">
        <v>416586.23999999999</v>
      </c>
      <c r="L184">
        <v>424797.62</v>
      </c>
      <c r="M184">
        <v>445081.53</v>
      </c>
      <c r="N184">
        <v>405416.15</v>
      </c>
      <c r="O184">
        <v>450418.28</v>
      </c>
      <c r="P184">
        <v>4833638.75</v>
      </c>
    </row>
    <row r="185" spans="1:16" x14ac:dyDescent="0.2">
      <c r="A185" t="s">
        <v>228</v>
      </c>
      <c r="B185" t="s">
        <v>227</v>
      </c>
      <c r="C185" t="s">
        <v>18</v>
      </c>
      <c r="D185">
        <v>13213.67</v>
      </c>
      <c r="E185">
        <v>24102.84</v>
      </c>
      <c r="F185">
        <v>25368.68</v>
      </c>
      <c r="G185">
        <v>23725.01</v>
      </c>
      <c r="H185">
        <v>23090.799999999999</v>
      </c>
      <c r="I185">
        <v>24264.15</v>
      </c>
      <c r="J185">
        <v>23743.1</v>
      </c>
      <c r="K185">
        <v>24278.32</v>
      </c>
      <c r="L185">
        <v>24708.33</v>
      </c>
      <c r="M185">
        <v>24667.19</v>
      </c>
      <c r="N185">
        <v>21745.51</v>
      </c>
      <c r="O185">
        <v>24087.11</v>
      </c>
      <c r="P185">
        <v>276994.71000000002</v>
      </c>
    </row>
    <row r="186" spans="1:16" x14ac:dyDescent="0.2">
      <c r="A186" t="s">
        <v>229</v>
      </c>
      <c r="B186" t="s">
        <v>227</v>
      </c>
      <c r="C186" t="s">
        <v>18</v>
      </c>
      <c r="D186">
        <v>5615.92</v>
      </c>
      <c r="E186">
        <v>10290.09</v>
      </c>
      <c r="F186">
        <v>10825.33</v>
      </c>
      <c r="G186">
        <v>10122.73</v>
      </c>
      <c r="H186">
        <v>9865.06</v>
      </c>
      <c r="I186">
        <v>10346.040000000001</v>
      </c>
      <c r="J186">
        <v>10122.07</v>
      </c>
      <c r="K186">
        <v>10320.64</v>
      </c>
      <c r="L186">
        <v>10485.77</v>
      </c>
      <c r="M186">
        <v>9976.24</v>
      </c>
      <c r="N186">
        <v>8819.86</v>
      </c>
      <c r="O186">
        <v>9756.0300000000007</v>
      </c>
      <c r="P186">
        <v>116545.78</v>
      </c>
    </row>
    <row r="187" spans="1:16" x14ac:dyDescent="0.2">
      <c r="A187" t="s">
        <v>230</v>
      </c>
      <c r="B187" t="s">
        <v>227</v>
      </c>
      <c r="C187" t="s">
        <v>18</v>
      </c>
      <c r="D187">
        <v>5834.99</v>
      </c>
      <c r="E187">
        <v>10634.86</v>
      </c>
      <c r="F187">
        <v>11194.36</v>
      </c>
      <c r="G187">
        <v>10469.290000000001</v>
      </c>
      <c r="H187">
        <v>10187</v>
      </c>
      <c r="I187">
        <v>10708.46</v>
      </c>
      <c r="J187">
        <v>10478.83</v>
      </c>
      <c r="K187">
        <v>10720.58</v>
      </c>
      <c r="L187">
        <v>10913.76</v>
      </c>
      <c r="M187">
        <v>10915.27</v>
      </c>
      <c r="N187">
        <v>9617.64</v>
      </c>
      <c r="O187">
        <v>10655.87</v>
      </c>
      <c r="P187">
        <v>122330.91</v>
      </c>
    </row>
    <row r="188" spans="1:16" x14ac:dyDescent="0.2">
      <c r="A188" t="s">
        <v>231</v>
      </c>
      <c r="B188" t="s">
        <v>227</v>
      </c>
      <c r="C188" t="s">
        <v>18</v>
      </c>
      <c r="D188">
        <v>1837.93</v>
      </c>
      <c r="E188">
        <v>3358.95</v>
      </c>
      <c r="F188">
        <v>3534.64</v>
      </c>
      <c r="G188">
        <v>3305.46</v>
      </c>
      <c r="H188">
        <v>3218.9</v>
      </c>
      <c r="I188">
        <v>3379.64</v>
      </c>
      <c r="J188">
        <v>3306.81</v>
      </c>
      <c r="K188">
        <v>3377.24</v>
      </c>
      <c r="L188">
        <v>3434.6</v>
      </c>
      <c r="M188">
        <v>3088.03</v>
      </c>
      <c r="N188">
        <v>2727.05</v>
      </c>
      <c r="O188">
        <v>3018.13</v>
      </c>
      <c r="P188">
        <v>37587.379999999997</v>
      </c>
    </row>
    <row r="189" spans="1:16" x14ac:dyDescent="0.2">
      <c r="A189" t="s">
        <v>232</v>
      </c>
      <c r="B189" t="s">
        <v>227</v>
      </c>
      <c r="C189" t="s">
        <v>18</v>
      </c>
      <c r="D189">
        <v>545.41</v>
      </c>
      <c r="E189">
        <v>1012.75</v>
      </c>
      <c r="F189">
        <v>1063.93</v>
      </c>
      <c r="G189">
        <v>994.53</v>
      </c>
      <c r="H189">
        <v>972.95</v>
      </c>
      <c r="I189">
        <v>1014.52</v>
      </c>
      <c r="J189">
        <v>992.04</v>
      </c>
      <c r="K189">
        <v>1002.95</v>
      </c>
      <c r="L189">
        <v>1013.86</v>
      </c>
      <c r="M189">
        <v>929.5</v>
      </c>
      <c r="N189">
        <v>828.76</v>
      </c>
      <c r="O189">
        <v>912.97</v>
      </c>
      <c r="P189">
        <v>11284.17</v>
      </c>
    </row>
    <row r="190" spans="1:16" x14ac:dyDescent="0.2">
      <c r="A190" t="s">
        <v>233</v>
      </c>
      <c r="B190" t="s">
        <v>227</v>
      </c>
      <c r="C190" t="s">
        <v>18</v>
      </c>
      <c r="D190">
        <v>735.14</v>
      </c>
      <c r="E190">
        <v>1345.78</v>
      </c>
      <c r="F190">
        <v>1415.93</v>
      </c>
      <c r="G190">
        <v>1324.06</v>
      </c>
      <c r="H190">
        <v>1289.99</v>
      </c>
      <c r="I190">
        <v>1353.44</v>
      </c>
      <c r="J190">
        <v>1324.18</v>
      </c>
      <c r="K190">
        <v>1350.96</v>
      </c>
      <c r="L190">
        <v>1373.07</v>
      </c>
      <c r="M190">
        <v>1332.97</v>
      </c>
      <c r="N190">
        <v>1177.6199999999999</v>
      </c>
      <c r="O190">
        <v>1303.08</v>
      </c>
      <c r="P190">
        <v>15326.22</v>
      </c>
    </row>
    <row r="191" spans="1:16" x14ac:dyDescent="0.2">
      <c r="A191" t="s">
        <v>234</v>
      </c>
      <c r="B191" t="s">
        <v>227</v>
      </c>
      <c r="C191" t="s">
        <v>18</v>
      </c>
      <c r="D191">
        <v>3633.75</v>
      </c>
      <c r="E191">
        <v>6643.2999999999993</v>
      </c>
      <c r="F191">
        <v>6990.52</v>
      </c>
      <c r="G191">
        <v>6537.2</v>
      </c>
      <c r="H191">
        <v>6366.66</v>
      </c>
      <c r="I191">
        <v>6683.56</v>
      </c>
      <c r="J191">
        <v>6539.45</v>
      </c>
      <c r="K191">
        <v>6677.23</v>
      </c>
      <c r="L191">
        <v>6789.75</v>
      </c>
      <c r="M191">
        <v>6820.1299999999992</v>
      </c>
      <c r="N191">
        <v>6019.44</v>
      </c>
      <c r="O191">
        <v>6663.7999999999993</v>
      </c>
      <c r="P191">
        <v>76364.789999999994</v>
      </c>
    </row>
    <row r="192" spans="1:16" x14ac:dyDescent="0.2">
      <c r="A192" t="s">
        <v>235</v>
      </c>
      <c r="B192" t="s">
        <v>236</v>
      </c>
      <c r="C192" t="s">
        <v>18</v>
      </c>
      <c r="D192">
        <v>445315.88</v>
      </c>
      <c r="E192">
        <v>811293.29</v>
      </c>
      <c r="F192">
        <v>854013.15</v>
      </c>
      <c r="G192">
        <v>798706.89999999991</v>
      </c>
      <c r="H192">
        <v>777076.06</v>
      </c>
      <c r="I192">
        <v>816167.82000000007</v>
      </c>
      <c r="J192">
        <v>799496.87</v>
      </c>
      <c r="K192">
        <v>818160.11</v>
      </c>
      <c r="L192">
        <v>833035.45000000007</v>
      </c>
      <c r="M192">
        <v>868194.94</v>
      </c>
      <c r="N192">
        <v>791383.45</v>
      </c>
      <c r="O192">
        <v>878536.91999999993</v>
      </c>
      <c r="P192">
        <v>9491380.8399999999</v>
      </c>
    </row>
    <row r="193" spans="1:16" x14ac:dyDescent="0.2">
      <c r="A193" t="s">
        <v>237</v>
      </c>
      <c r="B193" t="s">
        <v>236</v>
      </c>
      <c r="C193" t="s">
        <v>18</v>
      </c>
      <c r="D193">
        <v>305664.34000000003</v>
      </c>
      <c r="E193">
        <v>577288.34</v>
      </c>
      <c r="F193">
        <v>605397</v>
      </c>
      <c r="G193">
        <v>565654.96</v>
      </c>
      <c r="H193">
        <v>556057.51</v>
      </c>
      <c r="I193">
        <v>575632.37</v>
      </c>
      <c r="J193">
        <v>562506.47</v>
      </c>
      <c r="K193">
        <v>562540.46</v>
      </c>
      <c r="L193">
        <v>564954.31000000006</v>
      </c>
      <c r="M193">
        <v>628268.07999999996</v>
      </c>
      <c r="N193">
        <v>562266.69999999995</v>
      </c>
      <c r="O193">
        <v>618288.69999999995</v>
      </c>
      <c r="P193">
        <v>6684519.2400000002</v>
      </c>
    </row>
    <row r="194" spans="1:16" x14ac:dyDescent="0.2">
      <c r="A194" t="s">
        <v>238</v>
      </c>
      <c r="B194" t="s">
        <v>236</v>
      </c>
      <c r="C194" t="s">
        <v>18</v>
      </c>
      <c r="D194">
        <v>173708.54</v>
      </c>
      <c r="E194">
        <v>328139.25</v>
      </c>
      <c r="F194">
        <v>344109.35</v>
      </c>
      <c r="G194">
        <v>321518.14</v>
      </c>
      <c r="H194">
        <v>316081.23</v>
      </c>
      <c r="I194">
        <v>327179.8</v>
      </c>
      <c r="J194">
        <v>319716.71000000002</v>
      </c>
      <c r="K194">
        <v>319693.95</v>
      </c>
      <c r="L194">
        <v>321040.06</v>
      </c>
      <c r="M194">
        <v>428384.28</v>
      </c>
      <c r="N194">
        <v>382950.9</v>
      </c>
      <c r="O194">
        <v>421334.55</v>
      </c>
      <c r="P194">
        <v>4003856.76</v>
      </c>
    </row>
    <row r="195" spans="1:16" x14ac:dyDescent="0.2">
      <c r="A195" t="s">
        <v>239</v>
      </c>
      <c r="B195" t="s">
        <v>236</v>
      </c>
      <c r="C195" t="s">
        <v>18</v>
      </c>
      <c r="D195">
        <v>5548</v>
      </c>
      <c r="E195">
        <v>10476.68</v>
      </c>
      <c r="F195">
        <v>10986.95</v>
      </c>
      <c r="G195">
        <v>10265.73</v>
      </c>
      <c r="H195">
        <v>10091.15</v>
      </c>
      <c r="I195">
        <v>10447.02</v>
      </c>
      <c r="J195">
        <v>10208.85</v>
      </c>
      <c r="K195">
        <v>10210.41</v>
      </c>
      <c r="L195">
        <v>10254.780000000001</v>
      </c>
      <c r="M195">
        <v>9768.4500000000007</v>
      </c>
      <c r="N195">
        <v>8752.0400000000009</v>
      </c>
      <c r="O195">
        <v>9618.86</v>
      </c>
      <c r="P195">
        <v>116628.92</v>
      </c>
    </row>
    <row r="196" spans="1:16" x14ac:dyDescent="0.2">
      <c r="A196" t="s">
        <v>240</v>
      </c>
      <c r="B196" t="s">
        <v>236</v>
      </c>
      <c r="C196" t="s">
        <v>18</v>
      </c>
      <c r="D196">
        <v>2476.0500000000002</v>
      </c>
      <c r="E196">
        <v>4686.59</v>
      </c>
      <c r="F196">
        <v>4913.6900000000014</v>
      </c>
      <c r="G196">
        <v>4590.8600000000006</v>
      </c>
      <c r="H196">
        <v>4515.74</v>
      </c>
      <c r="I196">
        <v>4670.3899999999994</v>
      </c>
      <c r="J196">
        <v>4563.51</v>
      </c>
      <c r="K196">
        <v>4557.3900000000003</v>
      </c>
      <c r="L196">
        <v>4573.03</v>
      </c>
      <c r="M196">
        <v>4665.97</v>
      </c>
      <c r="N196">
        <v>4183.6400000000003</v>
      </c>
      <c r="O196">
        <v>4596.33</v>
      </c>
      <c r="P196">
        <v>52993.19</v>
      </c>
    </row>
    <row r="197" spans="1:16" x14ac:dyDescent="0.2">
      <c r="A197" t="s">
        <v>241</v>
      </c>
      <c r="B197" t="s">
        <v>236</v>
      </c>
      <c r="C197" t="s">
        <v>18</v>
      </c>
      <c r="D197">
        <v>15811.19</v>
      </c>
      <c r="E197">
        <v>29819.67</v>
      </c>
      <c r="F197">
        <v>31276.15</v>
      </c>
      <c r="G197">
        <v>29224.05</v>
      </c>
      <c r="H197">
        <v>28716.82</v>
      </c>
      <c r="I197">
        <v>29745.45</v>
      </c>
      <c r="J197">
        <v>29068.77</v>
      </c>
      <c r="K197">
        <v>29096.75</v>
      </c>
      <c r="L197">
        <v>29237.61</v>
      </c>
      <c r="M197">
        <v>32815.07</v>
      </c>
      <c r="N197">
        <v>29343.15</v>
      </c>
      <c r="O197">
        <v>32279.82</v>
      </c>
      <c r="P197">
        <v>346434.50000000012</v>
      </c>
    </row>
    <row r="198" spans="1:16" x14ac:dyDescent="0.2">
      <c r="A198" t="s">
        <v>242</v>
      </c>
      <c r="B198" t="s">
        <v>236</v>
      </c>
      <c r="C198" t="s">
        <v>18</v>
      </c>
      <c r="D198">
        <v>280994.5</v>
      </c>
      <c r="E198">
        <v>529398.27</v>
      </c>
      <c r="F198">
        <v>555315.49</v>
      </c>
      <c r="G198">
        <v>518894.1</v>
      </c>
      <c r="H198">
        <v>509737.58</v>
      </c>
      <c r="I198">
        <v>528230.29</v>
      </c>
      <c r="J198">
        <v>516234.31999999989</v>
      </c>
      <c r="K198">
        <v>517077.64</v>
      </c>
      <c r="L198">
        <v>519792.16</v>
      </c>
      <c r="M198">
        <v>604772.77</v>
      </c>
      <c r="N198">
        <v>540438.34000000008</v>
      </c>
      <c r="O198">
        <v>594709.88</v>
      </c>
      <c r="P198">
        <v>6215595.3399999989</v>
      </c>
    </row>
    <row r="199" spans="1:16" x14ac:dyDescent="0.2">
      <c r="A199" t="s">
        <v>243</v>
      </c>
      <c r="B199" t="s">
        <v>236</v>
      </c>
      <c r="C199" t="s">
        <v>18</v>
      </c>
      <c r="D199">
        <v>9090.41</v>
      </c>
      <c r="E199">
        <v>17204.060000000001</v>
      </c>
      <c r="F199">
        <v>18037.900000000001</v>
      </c>
      <c r="G199">
        <v>16852.87</v>
      </c>
      <c r="H199">
        <v>16576.599999999999</v>
      </c>
      <c r="I199">
        <v>17145.09</v>
      </c>
      <c r="J199">
        <v>16752.79</v>
      </c>
      <c r="K199">
        <v>16731.5</v>
      </c>
      <c r="L199">
        <v>16789.71</v>
      </c>
      <c r="M199">
        <v>19792.07</v>
      </c>
      <c r="N199">
        <v>17722.79</v>
      </c>
      <c r="O199">
        <v>19483.36</v>
      </c>
      <c r="P199">
        <v>202179.15</v>
      </c>
    </row>
    <row r="200" spans="1:16" x14ac:dyDescent="0.2">
      <c r="A200" t="s">
        <v>244</v>
      </c>
      <c r="B200" t="s">
        <v>236</v>
      </c>
      <c r="C200" t="s">
        <v>18</v>
      </c>
      <c r="D200">
        <v>123681.19</v>
      </c>
      <c r="E200">
        <v>233723.55</v>
      </c>
      <c r="F200">
        <v>245089.16</v>
      </c>
      <c r="G200">
        <v>228996.54</v>
      </c>
      <c r="H200">
        <v>225147.82</v>
      </c>
      <c r="I200">
        <v>233016.65</v>
      </c>
      <c r="J200">
        <v>227698.17</v>
      </c>
      <c r="K200">
        <v>227627.47</v>
      </c>
      <c r="L200">
        <v>228552.66</v>
      </c>
      <c r="M200">
        <v>288346.09000000003</v>
      </c>
      <c r="N200">
        <v>257884.45</v>
      </c>
      <c r="O200">
        <v>283669.09000000003</v>
      </c>
      <c r="P200">
        <v>2803432.84</v>
      </c>
    </row>
    <row r="201" spans="1:16" x14ac:dyDescent="0.2">
      <c r="A201" t="s">
        <v>245</v>
      </c>
      <c r="B201" t="s">
        <v>246</v>
      </c>
      <c r="C201" t="s">
        <v>18</v>
      </c>
      <c r="D201">
        <v>250157.68</v>
      </c>
      <c r="E201">
        <v>460345.82</v>
      </c>
      <c r="F201">
        <v>484070.35</v>
      </c>
      <c r="G201">
        <v>452600.93</v>
      </c>
      <c r="H201">
        <v>441632.30999999988</v>
      </c>
      <c r="I201">
        <v>461863.81</v>
      </c>
      <c r="J201">
        <v>452213.36</v>
      </c>
      <c r="K201">
        <v>459819.53</v>
      </c>
      <c r="L201">
        <v>466419.78</v>
      </c>
      <c r="M201">
        <v>487907.9</v>
      </c>
      <c r="N201">
        <v>445720.85</v>
      </c>
      <c r="O201">
        <v>493601.05</v>
      </c>
      <c r="P201">
        <v>5356353.37</v>
      </c>
    </row>
    <row r="202" spans="1:16" x14ac:dyDescent="0.2">
      <c r="A202" t="s">
        <v>247</v>
      </c>
      <c r="B202" t="s">
        <v>246</v>
      </c>
      <c r="C202" t="s">
        <v>18</v>
      </c>
      <c r="D202">
        <v>62787.47</v>
      </c>
      <c r="E202">
        <v>117538.51</v>
      </c>
      <c r="F202">
        <v>123374.49</v>
      </c>
      <c r="G202">
        <v>115301.97</v>
      </c>
      <c r="H202">
        <v>113062.06</v>
      </c>
      <c r="I202">
        <v>117483.44</v>
      </c>
      <c r="J202">
        <v>114843.96</v>
      </c>
      <c r="K202">
        <v>115504.31</v>
      </c>
      <c r="L202">
        <v>116398.79</v>
      </c>
      <c r="M202">
        <v>135561.06</v>
      </c>
      <c r="N202">
        <v>120786.76</v>
      </c>
      <c r="O202">
        <v>133103.9</v>
      </c>
      <c r="P202">
        <v>1385746.72</v>
      </c>
    </row>
    <row r="203" spans="1:16" x14ac:dyDescent="0.2">
      <c r="A203" t="s">
        <v>248</v>
      </c>
      <c r="B203" t="s">
        <v>246</v>
      </c>
      <c r="C203" t="s">
        <v>18</v>
      </c>
      <c r="D203">
        <v>12295.33</v>
      </c>
      <c r="E203">
        <v>23078.87</v>
      </c>
      <c r="F203">
        <v>24218.01</v>
      </c>
      <c r="G203">
        <v>22631.83</v>
      </c>
      <c r="H203">
        <v>22209.119999999999</v>
      </c>
      <c r="I203">
        <v>23051.18</v>
      </c>
      <c r="J203">
        <v>22530.93</v>
      </c>
      <c r="K203">
        <v>22621.49</v>
      </c>
      <c r="L203">
        <v>22772.99</v>
      </c>
      <c r="M203">
        <v>28258.57</v>
      </c>
      <c r="N203">
        <v>25209.26</v>
      </c>
      <c r="O203">
        <v>27763.74</v>
      </c>
      <c r="P203">
        <v>276641.32</v>
      </c>
    </row>
    <row r="204" spans="1:16" x14ac:dyDescent="0.2">
      <c r="A204" t="s">
        <v>249</v>
      </c>
      <c r="B204" t="s">
        <v>246</v>
      </c>
      <c r="C204" t="s">
        <v>18</v>
      </c>
      <c r="D204">
        <v>6516.9400000000014</v>
      </c>
      <c r="E204">
        <v>12248.76</v>
      </c>
      <c r="F204">
        <v>12851.58</v>
      </c>
      <c r="G204">
        <v>12009.44</v>
      </c>
      <c r="H204">
        <v>11789.54</v>
      </c>
      <c r="I204">
        <v>12229.66</v>
      </c>
      <c r="J204">
        <v>11953.04</v>
      </c>
      <c r="K204">
        <v>11990.91</v>
      </c>
      <c r="L204">
        <v>12065.04</v>
      </c>
      <c r="M204">
        <v>16204.06</v>
      </c>
      <c r="N204">
        <v>14455.31</v>
      </c>
      <c r="O204">
        <v>15920.19</v>
      </c>
      <c r="P204">
        <v>150234.47</v>
      </c>
    </row>
    <row r="205" spans="1:16" x14ac:dyDescent="0.2">
      <c r="A205" t="s">
        <v>250</v>
      </c>
      <c r="B205" t="s">
        <v>246</v>
      </c>
      <c r="C205" t="s">
        <v>18</v>
      </c>
      <c r="D205">
        <v>2607.9499999999998</v>
      </c>
      <c r="E205">
        <v>4897.2199999999993</v>
      </c>
      <c r="F205">
        <v>5138.72</v>
      </c>
      <c r="G205">
        <v>4802.1000000000004</v>
      </c>
      <c r="H205">
        <v>4712.95</v>
      </c>
      <c r="I205">
        <v>4890.8</v>
      </c>
      <c r="J205">
        <v>4780.34</v>
      </c>
      <c r="K205">
        <v>4798.3100000000004</v>
      </c>
      <c r="L205">
        <v>4829.6900000000014</v>
      </c>
      <c r="M205">
        <v>4939.8999999999996</v>
      </c>
      <c r="N205">
        <v>4411.54</v>
      </c>
      <c r="O205">
        <v>4856.08</v>
      </c>
      <c r="P205">
        <v>55665.600000000013</v>
      </c>
    </row>
    <row r="206" spans="1:16" x14ac:dyDescent="0.2">
      <c r="A206" t="s">
        <v>251</v>
      </c>
      <c r="B206" t="s">
        <v>246</v>
      </c>
      <c r="C206" t="s">
        <v>18</v>
      </c>
      <c r="D206">
        <v>701.81999999999994</v>
      </c>
      <c r="E206">
        <v>1321.04</v>
      </c>
      <c r="F206">
        <v>1385.81</v>
      </c>
      <c r="G206">
        <v>1294.95</v>
      </c>
      <c r="H206">
        <v>1271.79</v>
      </c>
      <c r="I206">
        <v>1318.43</v>
      </c>
      <c r="J206">
        <v>1288.54</v>
      </c>
      <c r="K206">
        <v>1291.4100000000001</v>
      </c>
      <c r="L206">
        <v>1298.6500000000001</v>
      </c>
      <c r="M206">
        <v>1304.9000000000001</v>
      </c>
      <c r="N206">
        <v>1167.03</v>
      </c>
      <c r="O206">
        <v>1283.72</v>
      </c>
      <c r="P206">
        <v>14928.09</v>
      </c>
    </row>
    <row r="207" spans="1:16" x14ac:dyDescent="0.2">
      <c r="A207" t="s">
        <v>252</v>
      </c>
      <c r="B207" t="s">
        <v>246</v>
      </c>
      <c r="C207" t="s">
        <v>18</v>
      </c>
      <c r="D207">
        <v>1371.42</v>
      </c>
      <c r="E207">
        <v>2567.88</v>
      </c>
      <c r="F207">
        <v>2695.33</v>
      </c>
      <c r="G207">
        <v>2518.9499999999998</v>
      </c>
      <c r="H207">
        <v>2470.17</v>
      </c>
      <c r="I207">
        <v>2566.52</v>
      </c>
      <c r="J207">
        <v>2508.84</v>
      </c>
      <c r="K207">
        <v>2522.89</v>
      </c>
      <c r="L207">
        <v>2542.21</v>
      </c>
      <c r="M207">
        <v>2434.5700000000002</v>
      </c>
      <c r="N207">
        <v>2171.37</v>
      </c>
      <c r="O207">
        <v>2391.65</v>
      </c>
      <c r="P207">
        <v>28761.8</v>
      </c>
    </row>
    <row r="208" spans="1:16" x14ac:dyDescent="0.2">
      <c r="A208" t="s">
        <v>253</v>
      </c>
      <c r="B208" t="s">
        <v>246</v>
      </c>
      <c r="C208" t="s">
        <v>18</v>
      </c>
      <c r="D208">
        <v>15433.89</v>
      </c>
      <c r="E208">
        <v>29049.4</v>
      </c>
      <c r="F208">
        <v>30474.62</v>
      </c>
      <c r="G208">
        <v>28476.6</v>
      </c>
      <c r="H208">
        <v>27966.400000000001</v>
      </c>
      <c r="I208">
        <v>28992.98</v>
      </c>
      <c r="J208">
        <v>28335.63</v>
      </c>
      <c r="K208">
        <v>28399.66</v>
      </c>
      <c r="L208">
        <v>28559.56</v>
      </c>
      <c r="M208">
        <v>49835.88</v>
      </c>
      <c r="N208">
        <v>44440.24</v>
      </c>
      <c r="O208">
        <v>48952.97</v>
      </c>
      <c r="P208">
        <v>388917.83</v>
      </c>
    </row>
    <row r="209" spans="1:16" x14ac:dyDescent="0.2">
      <c r="A209" t="s">
        <v>254</v>
      </c>
      <c r="B209" t="s">
        <v>255</v>
      </c>
      <c r="C209" t="s">
        <v>18</v>
      </c>
      <c r="D209">
        <v>244857.56</v>
      </c>
      <c r="E209">
        <v>447201.85</v>
      </c>
      <c r="F209">
        <v>470625.36</v>
      </c>
      <c r="G209">
        <v>440118.25</v>
      </c>
      <c r="H209">
        <v>428510.22</v>
      </c>
      <c r="I209">
        <v>449587.31999999989</v>
      </c>
      <c r="J209">
        <v>440351.79</v>
      </c>
      <c r="K209">
        <v>449918.52</v>
      </c>
      <c r="L209">
        <v>457673.52</v>
      </c>
      <c r="M209">
        <v>481958.99</v>
      </c>
      <c r="N209">
        <v>439657.96</v>
      </c>
      <c r="O209">
        <v>487658.97</v>
      </c>
      <c r="P209">
        <v>5238120.3099999996</v>
      </c>
    </row>
    <row r="210" spans="1:16" x14ac:dyDescent="0.2">
      <c r="A210" t="s">
        <v>256</v>
      </c>
      <c r="B210" t="s">
        <v>255</v>
      </c>
      <c r="C210" t="s">
        <v>18</v>
      </c>
      <c r="D210">
        <v>7818.05</v>
      </c>
      <c r="E210">
        <v>14308.2</v>
      </c>
      <c r="F210">
        <v>15054.34</v>
      </c>
      <c r="G210">
        <v>14077.7</v>
      </c>
      <c r="H210">
        <v>13714.65</v>
      </c>
      <c r="I210">
        <v>14390.7</v>
      </c>
      <c r="J210">
        <v>14079.82</v>
      </c>
      <c r="K210">
        <v>14366.83</v>
      </c>
      <c r="L210">
        <v>14603.14</v>
      </c>
      <c r="M210">
        <v>15368.94</v>
      </c>
      <c r="N210">
        <v>13560.84</v>
      </c>
      <c r="O210">
        <v>15014.5</v>
      </c>
      <c r="P210">
        <v>166357.71</v>
      </c>
    </row>
    <row r="211" spans="1:16" x14ac:dyDescent="0.2">
      <c r="A211" t="s">
        <v>257</v>
      </c>
      <c r="B211" t="s">
        <v>255</v>
      </c>
      <c r="C211" t="s">
        <v>18</v>
      </c>
      <c r="D211">
        <v>420.77</v>
      </c>
      <c r="E211">
        <v>779.49</v>
      </c>
      <c r="F211">
        <v>819.09</v>
      </c>
      <c r="G211">
        <v>765.69999999999993</v>
      </c>
      <c r="H211">
        <v>748.59</v>
      </c>
      <c r="I211">
        <v>781.36</v>
      </c>
      <c r="J211">
        <v>764.13</v>
      </c>
      <c r="K211">
        <v>773.68</v>
      </c>
      <c r="L211">
        <v>782.8</v>
      </c>
      <c r="M211">
        <v>745.63000000000011</v>
      </c>
      <c r="N211">
        <v>663.06</v>
      </c>
      <c r="O211">
        <v>731.38</v>
      </c>
      <c r="P211">
        <v>8775.68</v>
      </c>
    </row>
    <row r="212" spans="1:16" x14ac:dyDescent="0.2">
      <c r="A212" t="s">
        <v>258</v>
      </c>
      <c r="B212" t="s">
        <v>255</v>
      </c>
      <c r="C212" t="s">
        <v>18</v>
      </c>
      <c r="D212">
        <v>467</v>
      </c>
      <c r="E212">
        <v>869.09</v>
      </c>
      <c r="F212">
        <v>912.81</v>
      </c>
      <c r="G212">
        <v>853.22</v>
      </c>
      <c r="H212">
        <v>835.23</v>
      </c>
      <c r="I212">
        <v>870.1</v>
      </c>
      <c r="J212">
        <v>850.73</v>
      </c>
      <c r="K212">
        <v>858.88000000000011</v>
      </c>
      <c r="L212">
        <v>867.5</v>
      </c>
      <c r="M212">
        <v>1082.99</v>
      </c>
      <c r="N212">
        <v>961.87999999999988</v>
      </c>
      <c r="O212">
        <v>1061.5999999999999</v>
      </c>
      <c r="P212">
        <v>10491.03</v>
      </c>
    </row>
    <row r="213" spans="1:16" x14ac:dyDescent="0.2">
      <c r="A213" t="s">
        <v>259</v>
      </c>
      <c r="B213" t="s">
        <v>255</v>
      </c>
      <c r="C213" t="s">
        <v>18</v>
      </c>
      <c r="D213">
        <v>146.84</v>
      </c>
      <c r="E213">
        <v>273.82</v>
      </c>
      <c r="F213">
        <v>287.54000000000002</v>
      </c>
      <c r="G213">
        <v>268.75</v>
      </c>
      <c r="H213">
        <v>263.25</v>
      </c>
      <c r="I213">
        <v>273.99</v>
      </c>
      <c r="J213">
        <v>267.88</v>
      </c>
      <c r="K213">
        <v>270.08999999999997</v>
      </c>
      <c r="L213">
        <v>272.58999999999997</v>
      </c>
      <c r="M213">
        <v>391.34</v>
      </c>
      <c r="N213">
        <v>347.28</v>
      </c>
      <c r="O213">
        <v>383.44</v>
      </c>
      <c r="P213">
        <v>3446.8100000000009</v>
      </c>
    </row>
    <row r="214" spans="1:16" x14ac:dyDescent="0.2">
      <c r="A214" t="s">
        <v>260</v>
      </c>
      <c r="B214" t="s">
        <v>255</v>
      </c>
      <c r="C214" t="s">
        <v>18</v>
      </c>
      <c r="D214">
        <v>1509.78</v>
      </c>
      <c r="E214">
        <v>2786</v>
      </c>
      <c r="F214">
        <v>2928.72</v>
      </c>
      <c r="G214">
        <v>2738.14</v>
      </c>
      <c r="H214">
        <v>2673.91</v>
      </c>
      <c r="I214">
        <v>2795.68</v>
      </c>
      <c r="J214">
        <v>2734.41</v>
      </c>
      <c r="K214">
        <v>2775.52</v>
      </c>
      <c r="L214">
        <v>2812.42</v>
      </c>
      <c r="M214">
        <v>4602.76</v>
      </c>
      <c r="N214">
        <v>4063.78</v>
      </c>
      <c r="O214">
        <v>4498.05</v>
      </c>
      <c r="P214">
        <v>36919.170000000013</v>
      </c>
    </row>
    <row r="215" spans="1:16" x14ac:dyDescent="0.2">
      <c r="A215" t="s">
        <v>261</v>
      </c>
      <c r="B215" t="s">
        <v>255</v>
      </c>
      <c r="C215" t="s">
        <v>18</v>
      </c>
      <c r="D215">
        <v>255.74</v>
      </c>
      <c r="E215">
        <v>480.46</v>
      </c>
      <c r="F215">
        <v>504.12</v>
      </c>
      <c r="G215">
        <v>471.1</v>
      </c>
      <c r="H215">
        <v>462.41</v>
      </c>
      <c r="I215">
        <v>479.76</v>
      </c>
      <c r="J215">
        <v>468.92</v>
      </c>
      <c r="K215">
        <v>470.53</v>
      </c>
      <c r="L215">
        <v>473.53</v>
      </c>
      <c r="M215">
        <v>350.48</v>
      </c>
      <c r="N215">
        <v>316.29000000000002</v>
      </c>
      <c r="O215">
        <v>346.4</v>
      </c>
      <c r="P215">
        <v>5079.7399999999989</v>
      </c>
    </row>
    <row r="216" spans="1:16" x14ac:dyDescent="0.2">
      <c r="A216" t="s">
        <v>262</v>
      </c>
      <c r="B216" t="s">
        <v>255</v>
      </c>
      <c r="C216" t="s">
        <v>18</v>
      </c>
      <c r="D216">
        <v>107.13</v>
      </c>
      <c r="E216">
        <v>205.33</v>
      </c>
      <c r="F216">
        <v>215</v>
      </c>
      <c r="G216">
        <v>200.81</v>
      </c>
      <c r="H216">
        <v>198.23</v>
      </c>
      <c r="I216">
        <v>203.93</v>
      </c>
      <c r="J216">
        <v>199.16</v>
      </c>
      <c r="K216">
        <v>197.3</v>
      </c>
      <c r="L216">
        <v>196.99</v>
      </c>
      <c r="M216">
        <v>147.81</v>
      </c>
      <c r="N216">
        <v>135.4</v>
      </c>
      <c r="O216">
        <v>147.25</v>
      </c>
      <c r="P216">
        <v>2154.34</v>
      </c>
    </row>
    <row r="217" spans="1:16" x14ac:dyDescent="0.2">
      <c r="A217" t="s">
        <v>263</v>
      </c>
      <c r="B217" t="s">
        <v>255</v>
      </c>
      <c r="C217" t="s">
        <v>18</v>
      </c>
      <c r="D217">
        <v>258.58</v>
      </c>
      <c r="E217">
        <v>479.27</v>
      </c>
      <c r="F217">
        <v>503.57</v>
      </c>
      <c r="G217">
        <v>470.74</v>
      </c>
      <c r="H217">
        <v>460.27</v>
      </c>
      <c r="I217">
        <v>480.31999999999988</v>
      </c>
      <c r="J217">
        <v>469.74</v>
      </c>
      <c r="K217">
        <v>475.43</v>
      </c>
      <c r="L217">
        <v>480.96</v>
      </c>
      <c r="M217">
        <v>494.15</v>
      </c>
      <c r="N217">
        <v>439.09</v>
      </c>
      <c r="O217">
        <v>484.5</v>
      </c>
      <c r="P217">
        <v>5496.62</v>
      </c>
    </row>
    <row r="218" spans="1:16" x14ac:dyDescent="0.2">
      <c r="A218" t="s">
        <v>264</v>
      </c>
      <c r="B218" t="s">
        <v>255</v>
      </c>
      <c r="C218" t="s">
        <v>18</v>
      </c>
      <c r="D218">
        <v>2334.79</v>
      </c>
      <c r="E218">
        <v>4274.3900000000003</v>
      </c>
      <c r="F218">
        <v>4497.1400000000003</v>
      </c>
      <c r="G218">
        <v>4205.3600000000006</v>
      </c>
      <c r="H218">
        <v>4097.29</v>
      </c>
      <c r="I218">
        <v>4298.66</v>
      </c>
      <c r="J218">
        <v>4205.7299999999996</v>
      </c>
      <c r="K218">
        <v>4290.58</v>
      </c>
      <c r="L218">
        <v>4360.62</v>
      </c>
      <c r="M218">
        <v>4407.46</v>
      </c>
      <c r="N218">
        <v>3890.61</v>
      </c>
      <c r="O218">
        <v>4306.7700000000004</v>
      </c>
      <c r="P218">
        <v>49169.4</v>
      </c>
    </row>
    <row r="219" spans="1:16" x14ac:dyDescent="0.2">
      <c r="A219" t="s">
        <v>265</v>
      </c>
      <c r="B219" t="s">
        <v>266</v>
      </c>
      <c r="C219" t="s">
        <v>18</v>
      </c>
      <c r="D219">
        <v>385203.35</v>
      </c>
      <c r="E219">
        <v>713106.32</v>
      </c>
      <c r="F219">
        <v>749385.8</v>
      </c>
      <c r="G219">
        <v>700557.71</v>
      </c>
      <c r="H219">
        <v>684759.63</v>
      </c>
      <c r="I219">
        <v>714317.08</v>
      </c>
      <c r="J219">
        <v>699193.31</v>
      </c>
      <c r="K219">
        <v>708248.41</v>
      </c>
      <c r="L219">
        <v>716790.4</v>
      </c>
      <c r="M219">
        <v>746712.92</v>
      </c>
      <c r="N219">
        <v>682954.05999999994</v>
      </c>
      <c r="O219">
        <v>755328.21</v>
      </c>
      <c r="P219">
        <v>8256557.1999999993</v>
      </c>
    </row>
    <row r="220" spans="1:16" x14ac:dyDescent="0.2">
      <c r="A220" t="s">
        <v>267</v>
      </c>
      <c r="B220" t="s">
        <v>266</v>
      </c>
      <c r="C220" t="s">
        <v>18</v>
      </c>
      <c r="D220">
        <v>68175.44</v>
      </c>
      <c r="E220">
        <v>128262.54</v>
      </c>
      <c r="F220">
        <v>134561.39000000001</v>
      </c>
      <c r="G220">
        <v>125740.55</v>
      </c>
      <c r="H220">
        <v>123472.41</v>
      </c>
      <c r="I220">
        <v>128028.61</v>
      </c>
      <c r="J220">
        <v>125127.97</v>
      </c>
      <c r="K220">
        <v>125445.92</v>
      </c>
      <c r="L220">
        <v>126173.67</v>
      </c>
      <c r="M220">
        <v>169701.94</v>
      </c>
      <c r="N220">
        <v>151323.64000000001</v>
      </c>
      <c r="O220">
        <v>166692.57</v>
      </c>
      <c r="P220">
        <v>1572706.65</v>
      </c>
    </row>
    <row r="221" spans="1:16" x14ac:dyDescent="0.2">
      <c r="A221" t="s">
        <v>268</v>
      </c>
      <c r="B221" t="s">
        <v>266</v>
      </c>
      <c r="C221" t="s">
        <v>18</v>
      </c>
      <c r="D221">
        <v>87938.11</v>
      </c>
      <c r="E221">
        <v>165339.81</v>
      </c>
      <c r="F221">
        <v>173470.73</v>
      </c>
      <c r="G221">
        <v>162101.93</v>
      </c>
      <c r="H221">
        <v>159149.70000000001</v>
      </c>
      <c r="I221">
        <v>165066.31</v>
      </c>
      <c r="J221">
        <v>161330.46</v>
      </c>
      <c r="K221">
        <v>161805.28</v>
      </c>
      <c r="L221">
        <v>162783.49</v>
      </c>
      <c r="M221">
        <v>204022.96</v>
      </c>
      <c r="N221">
        <v>181984.15</v>
      </c>
      <c r="O221">
        <v>200437.09</v>
      </c>
      <c r="P221">
        <v>1985430.02</v>
      </c>
    </row>
    <row r="222" spans="1:16" x14ac:dyDescent="0.2">
      <c r="A222" t="s">
        <v>269</v>
      </c>
      <c r="B222" t="s">
        <v>266</v>
      </c>
      <c r="C222" t="s">
        <v>18</v>
      </c>
      <c r="D222">
        <v>1338.41</v>
      </c>
      <c r="E222">
        <v>2527.9299999999998</v>
      </c>
      <c r="F222">
        <v>2651</v>
      </c>
      <c r="G222">
        <v>2476.9699999999998</v>
      </c>
      <c r="H222">
        <v>2434.98</v>
      </c>
      <c r="I222">
        <v>2520.63</v>
      </c>
      <c r="J222">
        <v>2463.16</v>
      </c>
      <c r="K222">
        <v>2463.1999999999998</v>
      </c>
      <c r="L222">
        <v>2473.69</v>
      </c>
      <c r="M222">
        <v>2581.23</v>
      </c>
      <c r="N222">
        <v>2310.56</v>
      </c>
      <c r="O222">
        <v>2540.5100000000002</v>
      </c>
      <c r="P222">
        <v>28782.27</v>
      </c>
    </row>
    <row r="223" spans="1:16" x14ac:dyDescent="0.2">
      <c r="A223" t="s">
        <v>270</v>
      </c>
      <c r="B223" t="s">
        <v>266</v>
      </c>
      <c r="C223" t="s">
        <v>18</v>
      </c>
      <c r="D223">
        <v>3051.41</v>
      </c>
      <c r="E223">
        <v>5729.46</v>
      </c>
      <c r="F223">
        <v>6012.05</v>
      </c>
      <c r="G223">
        <v>5618.25</v>
      </c>
      <c r="H223">
        <v>5513.8</v>
      </c>
      <c r="I223">
        <v>5722.08</v>
      </c>
      <c r="J223">
        <v>5592.87</v>
      </c>
      <c r="K223">
        <v>5614.21</v>
      </c>
      <c r="L223">
        <v>5651.12</v>
      </c>
      <c r="M223">
        <v>5429.25</v>
      </c>
      <c r="N223">
        <v>4846.42</v>
      </c>
      <c r="O223">
        <v>5335.9</v>
      </c>
      <c r="P223">
        <v>64116.82</v>
      </c>
    </row>
    <row r="224" spans="1:16" x14ac:dyDescent="0.2">
      <c r="A224" t="s">
        <v>271</v>
      </c>
      <c r="B224" t="s">
        <v>266</v>
      </c>
      <c r="C224" t="s">
        <v>18</v>
      </c>
      <c r="D224">
        <v>1684.13</v>
      </c>
      <c r="E224">
        <v>3170.04</v>
      </c>
      <c r="F224">
        <v>3325.54</v>
      </c>
      <c r="G224">
        <v>3107.51</v>
      </c>
      <c r="H224">
        <v>3051.89</v>
      </c>
      <c r="I224">
        <v>3163.84</v>
      </c>
      <c r="J224">
        <v>3092.07</v>
      </c>
      <c r="K224">
        <v>3098.9</v>
      </c>
      <c r="L224">
        <v>3116.28</v>
      </c>
      <c r="M224">
        <v>3444.25</v>
      </c>
      <c r="N224">
        <v>3080.23</v>
      </c>
      <c r="O224">
        <v>3388.29</v>
      </c>
      <c r="P224">
        <v>36722.97</v>
      </c>
    </row>
    <row r="225" spans="1:16" x14ac:dyDescent="0.2">
      <c r="A225" t="s">
        <v>272</v>
      </c>
      <c r="B225" t="s">
        <v>266</v>
      </c>
      <c r="C225" t="s">
        <v>18</v>
      </c>
      <c r="D225">
        <v>28495.35</v>
      </c>
      <c r="E225">
        <v>53548.58</v>
      </c>
      <c r="F225">
        <v>56184.98</v>
      </c>
      <c r="G225">
        <v>52503.48</v>
      </c>
      <c r="H225">
        <v>51539.67</v>
      </c>
      <c r="I225">
        <v>53467.58</v>
      </c>
      <c r="J225">
        <v>52258.55</v>
      </c>
      <c r="K225">
        <v>52429.87</v>
      </c>
      <c r="L225">
        <v>52757.49</v>
      </c>
      <c r="M225">
        <v>62151.490000000013</v>
      </c>
      <c r="N225">
        <v>55434.759999999987</v>
      </c>
      <c r="O225">
        <v>61057.39</v>
      </c>
      <c r="P225">
        <v>631829.18999999994</v>
      </c>
    </row>
    <row r="226" spans="1:16" x14ac:dyDescent="0.2">
      <c r="A226" t="s">
        <v>273</v>
      </c>
      <c r="B226" t="s">
        <v>266</v>
      </c>
      <c r="C226" t="s">
        <v>18</v>
      </c>
      <c r="D226">
        <v>1519.31</v>
      </c>
      <c r="E226">
        <v>2850.34</v>
      </c>
      <c r="F226">
        <v>2991.19</v>
      </c>
      <c r="G226">
        <v>2795.3</v>
      </c>
      <c r="H226">
        <v>2742.69</v>
      </c>
      <c r="I226">
        <v>2847.31</v>
      </c>
      <c r="J226">
        <v>2783.11</v>
      </c>
      <c r="K226">
        <v>2795.22</v>
      </c>
      <c r="L226">
        <v>2814.5</v>
      </c>
      <c r="M226">
        <v>2991.32</v>
      </c>
      <c r="N226">
        <v>2667.29</v>
      </c>
      <c r="O226">
        <v>2938.24</v>
      </c>
      <c r="P226">
        <v>32735.82</v>
      </c>
    </row>
    <row r="227" spans="1:16" x14ac:dyDescent="0.2">
      <c r="A227" t="s">
        <v>274</v>
      </c>
      <c r="B227" t="s">
        <v>266</v>
      </c>
      <c r="C227" t="s">
        <v>18</v>
      </c>
      <c r="D227">
        <v>1668.86</v>
      </c>
      <c r="E227">
        <v>3141.52</v>
      </c>
      <c r="F227">
        <v>3295.6</v>
      </c>
      <c r="G227">
        <v>3079.53</v>
      </c>
      <c r="H227">
        <v>3024.46</v>
      </c>
      <c r="I227">
        <v>3135.31</v>
      </c>
      <c r="J227">
        <v>3064.2</v>
      </c>
      <c r="K227">
        <v>3070.88</v>
      </c>
      <c r="L227">
        <v>3088.01</v>
      </c>
      <c r="M227">
        <v>2876.45</v>
      </c>
      <c r="N227">
        <v>2572.3000000000002</v>
      </c>
      <c r="O227">
        <v>2829.63</v>
      </c>
      <c r="P227">
        <v>34846.75</v>
      </c>
    </row>
    <row r="228" spans="1:16" x14ac:dyDescent="0.2">
      <c r="A228" t="s">
        <v>275</v>
      </c>
      <c r="B228" t="s">
        <v>266</v>
      </c>
      <c r="C228" t="s">
        <v>18</v>
      </c>
      <c r="D228">
        <v>9393.2099999999991</v>
      </c>
      <c r="E228">
        <v>17674.740000000002</v>
      </c>
      <c r="F228">
        <v>18542.43</v>
      </c>
      <c r="G228">
        <v>17326.86</v>
      </c>
      <c r="H228">
        <v>17015.060000000001</v>
      </c>
      <c r="I228">
        <v>17641.77</v>
      </c>
      <c r="J228">
        <v>17241.97</v>
      </c>
      <c r="K228">
        <v>17284.07</v>
      </c>
      <c r="L228">
        <v>17383.29</v>
      </c>
      <c r="M228">
        <v>21972.55</v>
      </c>
      <c r="N228">
        <v>19611.810000000001</v>
      </c>
      <c r="O228">
        <v>21593.64</v>
      </c>
      <c r="P228">
        <v>212681.4</v>
      </c>
    </row>
    <row r="229" spans="1:16" x14ac:dyDescent="0.2">
      <c r="A229" t="s">
        <v>276</v>
      </c>
      <c r="B229" t="s">
        <v>266</v>
      </c>
      <c r="C229" t="s">
        <v>18</v>
      </c>
      <c r="D229">
        <v>1046.95</v>
      </c>
      <c r="E229">
        <v>1976.08</v>
      </c>
      <c r="F229">
        <v>2072.4299999999998</v>
      </c>
      <c r="G229">
        <v>1936.41</v>
      </c>
      <c r="H229">
        <v>1903.22</v>
      </c>
      <c r="I229">
        <v>1970.74</v>
      </c>
      <c r="J229">
        <v>1925.84</v>
      </c>
      <c r="K229">
        <v>1926.73</v>
      </c>
      <c r="L229">
        <v>1935.46</v>
      </c>
      <c r="M229">
        <v>1740.11</v>
      </c>
      <c r="N229">
        <v>1559.27</v>
      </c>
      <c r="O229">
        <v>1713.6</v>
      </c>
      <c r="P229">
        <v>21706.84</v>
      </c>
    </row>
    <row r="230" spans="1:16" x14ac:dyDescent="0.2">
      <c r="A230" t="s">
        <v>277</v>
      </c>
      <c r="B230" t="s">
        <v>266</v>
      </c>
      <c r="C230" t="s">
        <v>18</v>
      </c>
      <c r="D230">
        <v>42077.31</v>
      </c>
      <c r="E230">
        <v>79568.69</v>
      </c>
      <c r="F230">
        <v>83432.14</v>
      </c>
      <c r="G230">
        <v>77952.59</v>
      </c>
      <c r="H230">
        <v>76657.14</v>
      </c>
      <c r="I230">
        <v>79313.42</v>
      </c>
      <c r="J230">
        <v>77501.09</v>
      </c>
      <c r="K230">
        <v>77443.19</v>
      </c>
      <c r="L230">
        <v>77737.3</v>
      </c>
      <c r="M230">
        <v>127853.43</v>
      </c>
      <c r="N230">
        <v>114103.42</v>
      </c>
      <c r="O230">
        <v>125641</v>
      </c>
      <c r="P230">
        <v>1039280.72</v>
      </c>
    </row>
    <row r="231" spans="1:16" x14ac:dyDescent="0.2">
      <c r="A231" t="s">
        <v>278</v>
      </c>
      <c r="B231" t="s">
        <v>279</v>
      </c>
      <c r="C231" t="s">
        <v>18</v>
      </c>
      <c r="D231">
        <v>230266.94</v>
      </c>
      <c r="E231">
        <v>420393.95</v>
      </c>
      <c r="F231">
        <v>442431.2</v>
      </c>
      <c r="G231">
        <v>413755.92</v>
      </c>
      <c r="H231">
        <v>402798.46</v>
      </c>
      <c r="I231">
        <v>422679.7</v>
      </c>
      <c r="J231">
        <v>414004.44</v>
      </c>
      <c r="K231">
        <v>423101.17</v>
      </c>
      <c r="L231">
        <v>430455.1</v>
      </c>
      <c r="M231">
        <v>453300.05</v>
      </c>
      <c r="N231">
        <v>413498.36</v>
      </c>
      <c r="O231">
        <v>458663.03</v>
      </c>
      <c r="P231">
        <v>4925348.32</v>
      </c>
    </row>
    <row r="232" spans="1:16" x14ac:dyDescent="0.2">
      <c r="A232" t="s">
        <v>280</v>
      </c>
      <c r="B232" t="s">
        <v>279</v>
      </c>
      <c r="C232" t="s">
        <v>18</v>
      </c>
      <c r="D232">
        <v>44873.09</v>
      </c>
      <c r="E232">
        <v>82009.98000000001</v>
      </c>
      <c r="F232">
        <v>86299.34</v>
      </c>
      <c r="G232">
        <v>80703.78</v>
      </c>
      <c r="H232">
        <v>78590.569999999992</v>
      </c>
      <c r="I232">
        <v>82514.720000000001</v>
      </c>
      <c r="J232">
        <v>80736.66</v>
      </c>
      <c r="K232">
        <v>82455.539999999994</v>
      </c>
      <c r="L232">
        <v>83855.63</v>
      </c>
      <c r="M232">
        <v>84406.41</v>
      </c>
      <c r="N232">
        <v>74454.67</v>
      </c>
      <c r="O232">
        <v>82447.53</v>
      </c>
      <c r="P232">
        <v>943347.92000000016</v>
      </c>
    </row>
    <row r="233" spans="1:16" x14ac:dyDescent="0.2">
      <c r="A233" t="s">
        <v>281</v>
      </c>
      <c r="B233" t="s">
        <v>279</v>
      </c>
      <c r="C233" t="s">
        <v>18</v>
      </c>
      <c r="D233">
        <v>357.36</v>
      </c>
      <c r="E233">
        <v>659.13</v>
      </c>
      <c r="F233">
        <v>692.93000000000006</v>
      </c>
      <c r="G233">
        <v>647.84</v>
      </c>
      <c r="H233">
        <v>632.56999999999994</v>
      </c>
      <c r="I233">
        <v>661.5</v>
      </c>
      <c r="J233">
        <v>647.01</v>
      </c>
      <c r="K233">
        <v>656.93999999999994</v>
      </c>
      <c r="L233">
        <v>665.78</v>
      </c>
      <c r="M233">
        <v>542.69999999999993</v>
      </c>
      <c r="N233">
        <v>482.48</v>
      </c>
      <c r="O233">
        <v>532.26</v>
      </c>
      <c r="P233">
        <v>7178.4999999999991</v>
      </c>
    </row>
    <row r="234" spans="1:16" x14ac:dyDescent="0.2">
      <c r="A234" t="s">
        <v>282</v>
      </c>
      <c r="B234" t="s">
        <v>279</v>
      </c>
      <c r="C234" t="s">
        <v>18</v>
      </c>
      <c r="D234">
        <v>389.48</v>
      </c>
      <c r="E234">
        <v>716.06999999999994</v>
      </c>
      <c r="F234">
        <v>753.05</v>
      </c>
      <c r="G234">
        <v>704.09999999999991</v>
      </c>
      <c r="H234">
        <v>686.86</v>
      </c>
      <c r="I234">
        <v>719.29000000000008</v>
      </c>
      <c r="J234">
        <v>703.63</v>
      </c>
      <c r="K234">
        <v>715.89</v>
      </c>
      <c r="L234">
        <v>726.42</v>
      </c>
      <c r="M234">
        <v>820.14</v>
      </c>
      <c r="N234">
        <v>725.07999999999993</v>
      </c>
      <c r="O234">
        <v>802.04</v>
      </c>
      <c r="P234">
        <v>8462.0499999999993</v>
      </c>
    </row>
    <row r="235" spans="1:16" x14ac:dyDescent="0.2">
      <c r="A235" t="s">
        <v>283</v>
      </c>
      <c r="B235" t="s">
        <v>279</v>
      </c>
      <c r="C235" t="s">
        <v>18</v>
      </c>
      <c r="D235">
        <v>469.45</v>
      </c>
      <c r="E235">
        <v>865.33</v>
      </c>
      <c r="F235">
        <v>909.77</v>
      </c>
      <c r="G235">
        <v>850.58999999999992</v>
      </c>
      <c r="H235">
        <v>830.38000000000011</v>
      </c>
      <c r="I235">
        <v>868.59999999999991</v>
      </c>
      <c r="J235">
        <v>849.6</v>
      </c>
      <c r="K235">
        <v>862.99</v>
      </c>
      <c r="L235">
        <v>874.82999999999993</v>
      </c>
      <c r="M235">
        <v>894.53</v>
      </c>
      <c r="N235">
        <v>792.7</v>
      </c>
      <c r="O235">
        <v>875.84</v>
      </c>
      <c r="P235">
        <v>9944.6100000000024</v>
      </c>
    </row>
    <row r="236" spans="1:16" x14ac:dyDescent="0.2">
      <c r="A236" t="s">
        <v>284</v>
      </c>
      <c r="B236" t="s">
        <v>279</v>
      </c>
      <c r="C236" t="s">
        <v>18</v>
      </c>
      <c r="D236">
        <v>377.82000000000011</v>
      </c>
      <c r="E236">
        <v>696.09999999999991</v>
      </c>
      <c r="F236">
        <v>731.87999999999988</v>
      </c>
      <c r="G236">
        <v>684.28</v>
      </c>
      <c r="H236">
        <v>667.93000000000006</v>
      </c>
      <c r="I236">
        <v>698.83</v>
      </c>
      <c r="J236">
        <v>683.54</v>
      </c>
      <c r="K236">
        <v>694.52</v>
      </c>
      <c r="L236">
        <v>704.18000000000006</v>
      </c>
      <c r="M236">
        <v>652.86</v>
      </c>
      <c r="N236">
        <v>579.03</v>
      </c>
      <c r="O236">
        <v>639.51</v>
      </c>
      <c r="P236">
        <v>7810.48</v>
      </c>
    </row>
    <row r="237" spans="1:16" x14ac:dyDescent="0.2">
      <c r="A237" t="s">
        <v>285</v>
      </c>
      <c r="B237" t="s">
        <v>279</v>
      </c>
      <c r="C237" t="s">
        <v>18</v>
      </c>
      <c r="D237">
        <v>1156.5999999999999</v>
      </c>
      <c r="E237">
        <v>2111.4</v>
      </c>
      <c r="F237">
        <v>2222.1</v>
      </c>
      <c r="G237">
        <v>2078.08</v>
      </c>
      <c r="H237">
        <v>2023</v>
      </c>
      <c r="I237">
        <v>2125.0700000000002</v>
      </c>
      <c r="J237">
        <v>2079.38</v>
      </c>
      <c r="K237">
        <v>2125.1799999999998</v>
      </c>
      <c r="L237">
        <v>2162.1999999999998</v>
      </c>
      <c r="M237">
        <v>2167.42</v>
      </c>
      <c r="N237">
        <v>1910.71</v>
      </c>
      <c r="O237">
        <v>2116.46</v>
      </c>
      <c r="P237">
        <v>24277.599999999999</v>
      </c>
    </row>
    <row r="238" spans="1:16" x14ac:dyDescent="0.2">
      <c r="A238" t="s">
        <v>286</v>
      </c>
      <c r="B238" t="s">
        <v>279</v>
      </c>
      <c r="C238" t="s">
        <v>18</v>
      </c>
      <c r="D238">
        <v>5429.1100000000006</v>
      </c>
      <c r="E238">
        <v>9927.86</v>
      </c>
      <c r="F238">
        <v>10446.49</v>
      </c>
      <c r="G238">
        <v>9769</v>
      </c>
      <c r="H238">
        <v>9514.77</v>
      </c>
      <c r="I238">
        <v>9987.39</v>
      </c>
      <c r="J238">
        <v>9771.9599999999991</v>
      </c>
      <c r="K238">
        <v>9976.41</v>
      </c>
      <c r="L238">
        <v>10143.64</v>
      </c>
      <c r="M238">
        <v>10413.57</v>
      </c>
      <c r="N238">
        <v>9187.4599999999991</v>
      </c>
      <c r="O238">
        <v>10172.85</v>
      </c>
      <c r="P238">
        <v>114740.51</v>
      </c>
    </row>
    <row r="239" spans="1:16" x14ac:dyDescent="0.2">
      <c r="A239" t="s">
        <v>287</v>
      </c>
      <c r="B239" t="s">
        <v>279</v>
      </c>
      <c r="C239" t="s">
        <v>18</v>
      </c>
      <c r="D239">
        <v>949.95</v>
      </c>
      <c r="E239">
        <v>1746.4</v>
      </c>
      <c r="F239">
        <v>1836.6</v>
      </c>
      <c r="G239">
        <v>1717.24</v>
      </c>
      <c r="H239">
        <v>1675.15</v>
      </c>
      <c r="I239">
        <v>1754.28</v>
      </c>
      <c r="J239">
        <v>1716.07</v>
      </c>
      <c r="K239">
        <v>1746.04</v>
      </c>
      <c r="L239">
        <v>1771.77</v>
      </c>
      <c r="M239">
        <v>1732.79</v>
      </c>
      <c r="N239">
        <v>1533.95</v>
      </c>
      <c r="O239">
        <v>1695.68</v>
      </c>
      <c r="P239">
        <v>19875.919999999998</v>
      </c>
    </row>
    <row r="240" spans="1:16" x14ac:dyDescent="0.2">
      <c r="A240" t="s">
        <v>288</v>
      </c>
      <c r="B240" t="s">
        <v>279</v>
      </c>
      <c r="C240" t="s">
        <v>18</v>
      </c>
      <c r="D240">
        <v>5759.8600000000006</v>
      </c>
      <c r="E240">
        <v>10528.53</v>
      </c>
      <c r="F240">
        <v>11079</v>
      </c>
      <c r="G240">
        <v>10360.6</v>
      </c>
      <c r="H240">
        <v>10089.81</v>
      </c>
      <c r="I240">
        <v>10592.82</v>
      </c>
      <c r="J240">
        <v>10364.48</v>
      </c>
      <c r="K240">
        <v>10583.99</v>
      </c>
      <c r="L240">
        <v>10763</v>
      </c>
      <c r="M240">
        <v>10969.37</v>
      </c>
      <c r="N240">
        <v>9678.15</v>
      </c>
      <c r="O240">
        <v>10716</v>
      </c>
      <c r="P240">
        <v>121485.61</v>
      </c>
    </row>
    <row r="241" spans="1:16" x14ac:dyDescent="0.2">
      <c r="A241" t="s">
        <v>289</v>
      </c>
      <c r="B241" t="s">
        <v>279</v>
      </c>
      <c r="C241" t="s">
        <v>18</v>
      </c>
      <c r="D241">
        <v>951.45</v>
      </c>
      <c r="E241">
        <v>1744.22</v>
      </c>
      <c r="F241">
        <v>1834.85</v>
      </c>
      <c r="G241">
        <v>1715.74</v>
      </c>
      <c r="H241">
        <v>1672.3</v>
      </c>
      <c r="I241">
        <v>1753.46</v>
      </c>
      <c r="J241">
        <v>1715.47</v>
      </c>
      <c r="K241">
        <v>1748.58</v>
      </c>
      <c r="L241">
        <v>1776.23</v>
      </c>
      <c r="M241">
        <v>1684.02</v>
      </c>
      <c r="N241">
        <v>1488.76</v>
      </c>
      <c r="O241">
        <v>1646.81</v>
      </c>
      <c r="P241">
        <v>19731.89</v>
      </c>
    </row>
    <row r="242" spans="1:16" x14ac:dyDescent="0.2">
      <c r="A242" t="s">
        <v>290</v>
      </c>
      <c r="B242" t="s">
        <v>279</v>
      </c>
      <c r="C242" t="s">
        <v>18</v>
      </c>
      <c r="D242">
        <v>885.62</v>
      </c>
      <c r="E242">
        <v>1621.77</v>
      </c>
      <c r="F242">
        <v>1706.24</v>
      </c>
      <c r="G242">
        <v>1595.51</v>
      </c>
      <c r="H242">
        <v>1554.64</v>
      </c>
      <c r="I242">
        <v>1630.85</v>
      </c>
      <c r="J242">
        <v>1595.58</v>
      </c>
      <c r="K242">
        <v>1627.48</v>
      </c>
      <c r="L242">
        <v>1653.88</v>
      </c>
      <c r="M242">
        <v>1686.33</v>
      </c>
      <c r="N242">
        <v>1489.01</v>
      </c>
      <c r="O242">
        <v>1648.06</v>
      </c>
      <c r="P242">
        <v>18694.97</v>
      </c>
    </row>
    <row r="243" spans="1:16" x14ac:dyDescent="0.2">
      <c r="A243" t="s">
        <v>291</v>
      </c>
      <c r="B243" t="s">
        <v>279</v>
      </c>
      <c r="C243" t="s">
        <v>18</v>
      </c>
      <c r="D243">
        <v>2340.4699999999998</v>
      </c>
      <c r="E243">
        <v>4309.6499999999996</v>
      </c>
      <c r="F243">
        <v>4531.47</v>
      </c>
      <c r="G243">
        <v>4236.8</v>
      </c>
      <c r="H243">
        <v>4134.8600000000006</v>
      </c>
      <c r="I243">
        <v>4327.1899999999996</v>
      </c>
      <c r="J243">
        <v>4232.7</v>
      </c>
      <c r="K243">
        <v>4302.1899999999996</v>
      </c>
      <c r="L243">
        <v>4362.93</v>
      </c>
      <c r="M243">
        <v>4888.18</v>
      </c>
      <c r="N243">
        <v>4325.28</v>
      </c>
      <c r="O243">
        <v>4782.3899999999994</v>
      </c>
      <c r="P243">
        <v>50774.109999999993</v>
      </c>
    </row>
    <row r="244" spans="1:16" x14ac:dyDescent="0.2">
      <c r="A244" t="s">
        <v>292</v>
      </c>
      <c r="B244" t="s">
        <v>279</v>
      </c>
      <c r="C244" t="s">
        <v>18</v>
      </c>
      <c r="D244">
        <v>415.08</v>
      </c>
      <c r="E244">
        <v>769.49</v>
      </c>
      <c r="F244">
        <v>808.52</v>
      </c>
      <c r="G244">
        <v>755.81</v>
      </c>
      <c r="H244">
        <v>739.07</v>
      </c>
      <c r="I244">
        <v>771.18</v>
      </c>
      <c r="J244">
        <v>754.1400000000001</v>
      </c>
      <c r="K244">
        <v>763.22</v>
      </c>
      <c r="L244">
        <v>772.01</v>
      </c>
      <c r="M244">
        <v>737.84</v>
      </c>
      <c r="N244">
        <v>656.57999999999993</v>
      </c>
      <c r="O244">
        <v>723.99</v>
      </c>
      <c r="P244">
        <v>8666.9300000000021</v>
      </c>
    </row>
    <row r="245" spans="1:16" x14ac:dyDescent="0.2">
      <c r="A245" t="s">
        <v>293</v>
      </c>
      <c r="B245" t="s">
        <v>279</v>
      </c>
      <c r="C245" t="s">
        <v>18</v>
      </c>
      <c r="D245">
        <v>574.5</v>
      </c>
      <c r="E245">
        <v>1055.76</v>
      </c>
      <c r="F245">
        <v>1110.33</v>
      </c>
      <c r="G245">
        <v>1038.22</v>
      </c>
      <c r="H245">
        <v>1012.64</v>
      </c>
      <c r="I245">
        <v>1060.6600000000001</v>
      </c>
      <c r="J245">
        <v>1037.5899999999999</v>
      </c>
      <c r="K245">
        <v>1055.93</v>
      </c>
      <c r="L245">
        <v>1071.6199999999999</v>
      </c>
      <c r="M245">
        <v>1288.03</v>
      </c>
      <c r="N245">
        <v>1137.8800000000001</v>
      </c>
      <c r="O245">
        <v>1259.08</v>
      </c>
      <c r="P245">
        <v>12702.24</v>
      </c>
    </row>
    <row r="246" spans="1:16" x14ac:dyDescent="0.2">
      <c r="A246" t="s">
        <v>294</v>
      </c>
      <c r="B246" t="s">
        <v>279</v>
      </c>
      <c r="C246" t="s">
        <v>18</v>
      </c>
      <c r="D246">
        <v>995.2</v>
      </c>
      <c r="E246">
        <v>1820.43</v>
      </c>
      <c r="F246">
        <v>1915.47</v>
      </c>
      <c r="G246">
        <v>1791.23</v>
      </c>
      <c r="H246">
        <v>1744.77</v>
      </c>
      <c r="I246">
        <v>1831.18</v>
      </c>
      <c r="J246">
        <v>1791.67</v>
      </c>
      <c r="K246">
        <v>1828.79</v>
      </c>
      <c r="L246">
        <v>1859.22</v>
      </c>
      <c r="M246">
        <v>1643.56</v>
      </c>
      <c r="N246">
        <v>1451.88</v>
      </c>
      <c r="O246">
        <v>1606.61</v>
      </c>
      <c r="P246">
        <v>20280.009999999998</v>
      </c>
    </row>
    <row r="247" spans="1:16" x14ac:dyDescent="0.2">
      <c r="A247" t="s">
        <v>295</v>
      </c>
      <c r="B247" t="s">
        <v>296</v>
      </c>
      <c r="C247" t="s">
        <v>18</v>
      </c>
      <c r="D247">
        <v>222428.53</v>
      </c>
      <c r="E247">
        <v>406221.04</v>
      </c>
      <c r="F247">
        <v>427499.95</v>
      </c>
      <c r="G247">
        <v>399788.79999999999</v>
      </c>
      <c r="H247">
        <v>389239.66</v>
      </c>
      <c r="I247">
        <v>408392.5</v>
      </c>
      <c r="J247">
        <v>400004</v>
      </c>
      <c r="K247">
        <v>408705.05</v>
      </c>
      <c r="L247">
        <v>415756.17</v>
      </c>
      <c r="M247">
        <v>435351.87</v>
      </c>
      <c r="N247">
        <v>397102.81999999989</v>
      </c>
      <c r="O247">
        <v>440505.33</v>
      </c>
      <c r="P247">
        <v>4750995.72</v>
      </c>
    </row>
    <row r="248" spans="1:16" x14ac:dyDescent="0.2">
      <c r="A248" t="s">
        <v>297</v>
      </c>
      <c r="B248" t="s">
        <v>296</v>
      </c>
      <c r="C248" t="s">
        <v>18</v>
      </c>
      <c r="D248">
        <v>167696.06</v>
      </c>
      <c r="E248">
        <v>312142.78000000003</v>
      </c>
      <c r="F248">
        <v>327835.99</v>
      </c>
      <c r="G248">
        <v>306431.09999999998</v>
      </c>
      <c r="H248">
        <v>299989.61</v>
      </c>
      <c r="I248">
        <v>312483.14</v>
      </c>
      <c r="J248">
        <v>305530.53999999998</v>
      </c>
      <c r="K248">
        <v>308411.31</v>
      </c>
      <c r="L248">
        <v>311481.93</v>
      </c>
      <c r="M248">
        <v>337137.39</v>
      </c>
      <c r="N248">
        <v>300070.89</v>
      </c>
      <c r="O248">
        <v>330842.32</v>
      </c>
      <c r="P248">
        <v>3620053.060000001</v>
      </c>
    </row>
    <row r="249" spans="1:16" x14ac:dyDescent="0.2">
      <c r="A249" t="s">
        <v>298</v>
      </c>
      <c r="B249" t="s">
        <v>296</v>
      </c>
      <c r="C249" t="s">
        <v>18</v>
      </c>
      <c r="D249">
        <v>6950.43</v>
      </c>
      <c r="E249">
        <v>12932.23</v>
      </c>
      <c r="F249">
        <v>13582.97</v>
      </c>
      <c r="G249">
        <v>12696.23</v>
      </c>
      <c r="H249">
        <v>12427.98</v>
      </c>
      <c r="I249">
        <v>12947.71</v>
      </c>
      <c r="J249">
        <v>12659.82</v>
      </c>
      <c r="K249">
        <v>12782.36</v>
      </c>
      <c r="L249">
        <v>12911.53</v>
      </c>
      <c r="M249">
        <v>13397.73</v>
      </c>
      <c r="N249">
        <v>11924.34</v>
      </c>
      <c r="O249">
        <v>13147.35</v>
      </c>
      <c r="P249">
        <v>148360.68</v>
      </c>
    </row>
    <row r="250" spans="1:16" x14ac:dyDescent="0.2">
      <c r="A250" t="s">
        <v>299</v>
      </c>
      <c r="B250" t="s">
        <v>296</v>
      </c>
      <c r="C250" t="s">
        <v>18</v>
      </c>
      <c r="D250">
        <v>3223.89</v>
      </c>
      <c r="E250">
        <v>6013.89</v>
      </c>
      <c r="F250">
        <v>6314.79</v>
      </c>
      <c r="G250">
        <v>5902.18</v>
      </c>
      <c r="H250">
        <v>5781.69</v>
      </c>
      <c r="I250">
        <v>6016.86</v>
      </c>
      <c r="J250">
        <v>5882.5</v>
      </c>
      <c r="K250">
        <v>5929.7000000000007</v>
      </c>
      <c r="L250">
        <v>5983.7599999999993</v>
      </c>
      <c r="M250">
        <v>7516.07</v>
      </c>
      <c r="N250">
        <v>6692.3799999999992</v>
      </c>
      <c r="O250">
        <v>7377.25</v>
      </c>
      <c r="P250">
        <v>72634.959999999992</v>
      </c>
    </row>
    <row r="251" spans="1:16" x14ac:dyDescent="0.2">
      <c r="A251" t="s">
        <v>300</v>
      </c>
      <c r="B251" t="s">
        <v>301</v>
      </c>
      <c r="C251" t="s">
        <v>18</v>
      </c>
      <c r="D251">
        <v>194656.74</v>
      </c>
      <c r="E251">
        <v>354814.92</v>
      </c>
      <c r="F251">
        <v>373477.84</v>
      </c>
      <c r="G251">
        <v>349286.47</v>
      </c>
      <c r="H251">
        <v>339877.98</v>
      </c>
      <c r="I251">
        <v>356897.42</v>
      </c>
      <c r="J251">
        <v>349598.9</v>
      </c>
      <c r="K251">
        <v>357643.13</v>
      </c>
      <c r="L251">
        <v>364075.99</v>
      </c>
      <c r="M251">
        <v>379386.34</v>
      </c>
      <c r="N251">
        <v>345911.47</v>
      </c>
      <c r="O251">
        <v>383894.64</v>
      </c>
      <c r="P251">
        <v>4149521.84</v>
      </c>
    </row>
    <row r="252" spans="1:16" x14ac:dyDescent="0.2">
      <c r="A252" t="s">
        <v>302</v>
      </c>
      <c r="B252" t="s">
        <v>301</v>
      </c>
      <c r="C252" t="s">
        <v>18</v>
      </c>
      <c r="D252">
        <v>42960.66</v>
      </c>
      <c r="E252">
        <v>78486.03</v>
      </c>
      <c r="F252">
        <v>82594.31</v>
      </c>
      <c r="G252">
        <v>77239.72</v>
      </c>
      <c r="H252">
        <v>75209.179999999993</v>
      </c>
      <c r="I252">
        <v>78977.13</v>
      </c>
      <c r="J252">
        <v>77276.41</v>
      </c>
      <c r="K252">
        <v>78940.05</v>
      </c>
      <c r="L252">
        <v>80291.47</v>
      </c>
      <c r="M252">
        <v>81913.53</v>
      </c>
      <c r="N252">
        <v>72217.739999999991</v>
      </c>
      <c r="O252">
        <v>79990.86</v>
      </c>
      <c r="P252">
        <v>906097.09</v>
      </c>
    </row>
    <row r="253" spans="1:16" x14ac:dyDescent="0.2">
      <c r="A253" t="s">
        <v>303</v>
      </c>
      <c r="B253" t="s">
        <v>301</v>
      </c>
      <c r="C253" t="s">
        <v>18</v>
      </c>
      <c r="D253">
        <v>2935.18</v>
      </c>
      <c r="E253">
        <v>5385.3899999999994</v>
      </c>
      <c r="F253">
        <v>5664.71</v>
      </c>
      <c r="G253">
        <v>5296.8600000000006</v>
      </c>
      <c r="H253">
        <v>5164.05</v>
      </c>
      <c r="I253">
        <v>5412.65</v>
      </c>
      <c r="J253">
        <v>5295.21</v>
      </c>
      <c r="K253">
        <v>5394.45</v>
      </c>
      <c r="L253">
        <v>5477.99</v>
      </c>
      <c r="M253">
        <v>5269.76</v>
      </c>
      <c r="N253">
        <v>4658.79</v>
      </c>
      <c r="O253">
        <v>5153.3500000000004</v>
      </c>
      <c r="P253">
        <v>61108.389999999992</v>
      </c>
    </row>
    <row r="254" spans="1:16" x14ac:dyDescent="0.2">
      <c r="A254" t="s">
        <v>304</v>
      </c>
      <c r="B254" t="s">
        <v>301</v>
      </c>
      <c r="C254" t="s">
        <v>18</v>
      </c>
      <c r="D254">
        <v>2813.72</v>
      </c>
      <c r="E254">
        <v>5166.34</v>
      </c>
      <c r="F254">
        <v>5433.88</v>
      </c>
      <c r="G254">
        <v>5080.92</v>
      </c>
      <c r="H254">
        <v>4954.58</v>
      </c>
      <c r="I254">
        <v>5191.4399999999996</v>
      </c>
      <c r="J254">
        <v>5078.6399999999994</v>
      </c>
      <c r="K254">
        <v>5171.41</v>
      </c>
      <c r="L254">
        <v>5250.04</v>
      </c>
      <c r="M254">
        <v>5375</v>
      </c>
      <c r="N254">
        <v>4751.26</v>
      </c>
      <c r="O254">
        <v>5255.95</v>
      </c>
      <c r="P254">
        <v>59523.180000000008</v>
      </c>
    </row>
    <row r="255" spans="1:16" x14ac:dyDescent="0.2">
      <c r="A255" t="s">
        <v>305</v>
      </c>
      <c r="B255" t="s">
        <v>301</v>
      </c>
      <c r="C255" t="s">
        <v>18</v>
      </c>
      <c r="D255">
        <v>264.44</v>
      </c>
      <c r="E255">
        <v>490.8</v>
      </c>
      <c r="F255">
        <v>515.63</v>
      </c>
      <c r="G255">
        <v>482</v>
      </c>
      <c r="H255">
        <v>471.47</v>
      </c>
      <c r="I255">
        <v>491.72</v>
      </c>
      <c r="J255">
        <v>480.84</v>
      </c>
      <c r="K255">
        <v>486.28</v>
      </c>
      <c r="L255">
        <v>491.67</v>
      </c>
      <c r="M255">
        <v>592.63</v>
      </c>
      <c r="N255">
        <v>525.78</v>
      </c>
      <c r="O255">
        <v>580.61</v>
      </c>
      <c r="P255">
        <v>5873.87</v>
      </c>
    </row>
    <row r="256" spans="1:16" x14ac:dyDescent="0.2">
      <c r="A256" t="s">
        <v>306</v>
      </c>
      <c r="B256" t="s">
        <v>301</v>
      </c>
      <c r="C256" t="s">
        <v>18</v>
      </c>
      <c r="D256">
        <v>4199.92</v>
      </c>
      <c r="E256">
        <v>7660.12</v>
      </c>
      <c r="F256">
        <v>8062.5300000000007</v>
      </c>
      <c r="G256">
        <v>7540.16</v>
      </c>
      <c r="H256">
        <v>7338.3700000000008</v>
      </c>
      <c r="I256">
        <v>7711.6399999999994</v>
      </c>
      <c r="J256">
        <v>7546.0700000000006</v>
      </c>
      <c r="K256">
        <v>7716.73</v>
      </c>
      <c r="L256">
        <v>7853.75</v>
      </c>
      <c r="M256">
        <v>8684.89</v>
      </c>
      <c r="N256">
        <v>7668.5</v>
      </c>
      <c r="O256">
        <v>8487.66</v>
      </c>
      <c r="P256">
        <v>90470.34</v>
      </c>
    </row>
    <row r="257" spans="1:16" x14ac:dyDescent="0.2">
      <c r="A257" t="s">
        <v>307</v>
      </c>
      <c r="B257" t="s">
        <v>301</v>
      </c>
      <c r="C257" t="s">
        <v>18</v>
      </c>
      <c r="D257">
        <v>3130.54</v>
      </c>
      <c r="E257">
        <v>5735.91</v>
      </c>
      <c r="F257">
        <v>6034.27</v>
      </c>
      <c r="G257">
        <v>5642.67</v>
      </c>
      <c r="H257">
        <v>5498.9500000000007</v>
      </c>
      <c r="I257">
        <v>5767.1399999999994</v>
      </c>
      <c r="J257">
        <v>5642.32</v>
      </c>
      <c r="K257">
        <v>5753.14</v>
      </c>
      <c r="L257">
        <v>5845.2800000000007</v>
      </c>
      <c r="M257">
        <v>5840.75</v>
      </c>
      <c r="N257">
        <v>5158.01</v>
      </c>
      <c r="O257">
        <v>5708.55</v>
      </c>
      <c r="P257">
        <v>65757.53</v>
      </c>
    </row>
    <row r="258" spans="1:16" x14ac:dyDescent="0.2">
      <c r="A258" t="s">
        <v>308</v>
      </c>
      <c r="B258" t="s">
        <v>309</v>
      </c>
      <c r="C258" t="s">
        <v>18</v>
      </c>
      <c r="D258">
        <v>220590.36</v>
      </c>
      <c r="E258">
        <v>402819.28</v>
      </c>
      <c r="F258">
        <v>423925.01</v>
      </c>
      <c r="G258">
        <v>396446.75</v>
      </c>
      <c r="H258">
        <v>385973.31999999989</v>
      </c>
      <c r="I258">
        <v>404984.66</v>
      </c>
      <c r="J258">
        <v>396668.27</v>
      </c>
      <c r="K258">
        <v>405325.38</v>
      </c>
      <c r="L258">
        <v>412335.3</v>
      </c>
      <c r="M258">
        <v>432007.86</v>
      </c>
      <c r="N258">
        <v>394053.53</v>
      </c>
      <c r="O258">
        <v>437121.63</v>
      </c>
      <c r="P258">
        <v>4712251.3499999996</v>
      </c>
    </row>
    <row r="259" spans="1:16" x14ac:dyDescent="0.2">
      <c r="A259" t="s">
        <v>310</v>
      </c>
      <c r="B259" t="s">
        <v>309</v>
      </c>
      <c r="C259" t="s">
        <v>18</v>
      </c>
      <c r="D259">
        <v>44313.37</v>
      </c>
      <c r="E259">
        <v>81213.37</v>
      </c>
      <c r="F259">
        <v>85435.79</v>
      </c>
      <c r="G259">
        <v>79890.290000000008</v>
      </c>
      <c r="H259">
        <v>77861.63</v>
      </c>
      <c r="I259">
        <v>81650.03</v>
      </c>
      <c r="J259">
        <v>79881.84</v>
      </c>
      <c r="K259">
        <v>81437.64</v>
      </c>
      <c r="L259">
        <v>82733.849999999991</v>
      </c>
      <c r="M259">
        <v>103623.22</v>
      </c>
      <c r="N259">
        <v>91348.05</v>
      </c>
      <c r="O259">
        <v>101185.47</v>
      </c>
      <c r="P259">
        <v>990574.54999999993</v>
      </c>
    </row>
    <row r="260" spans="1:16" x14ac:dyDescent="0.2">
      <c r="A260" t="s">
        <v>311</v>
      </c>
      <c r="B260" t="s">
        <v>309</v>
      </c>
      <c r="C260" t="s">
        <v>18</v>
      </c>
      <c r="D260">
        <v>7390.27</v>
      </c>
      <c r="E260">
        <v>13527.76</v>
      </c>
      <c r="F260">
        <v>14232.92</v>
      </c>
      <c r="G260">
        <v>13309.52</v>
      </c>
      <c r="H260">
        <v>12966.96</v>
      </c>
      <c r="I260">
        <v>13605.07</v>
      </c>
      <c r="J260">
        <v>13311.07</v>
      </c>
      <c r="K260">
        <v>13580.84</v>
      </c>
      <c r="L260">
        <v>13803.28</v>
      </c>
      <c r="M260">
        <v>14627.19</v>
      </c>
      <c r="N260">
        <v>12899.8</v>
      </c>
      <c r="O260">
        <v>14286.12</v>
      </c>
      <c r="P260">
        <v>157540.79999999999</v>
      </c>
    </row>
    <row r="261" spans="1:16" x14ac:dyDescent="0.2">
      <c r="A261" t="s">
        <v>312</v>
      </c>
      <c r="B261" t="s">
        <v>309</v>
      </c>
      <c r="C261" t="s">
        <v>18</v>
      </c>
      <c r="D261">
        <v>4129.46</v>
      </c>
      <c r="E261">
        <v>7591.6399999999994</v>
      </c>
      <c r="F261">
        <v>7983.72</v>
      </c>
      <c r="G261">
        <v>7464.8899999999994</v>
      </c>
      <c r="H261">
        <v>7281.91</v>
      </c>
      <c r="I261">
        <v>7625.9</v>
      </c>
      <c r="J261">
        <v>7459.85</v>
      </c>
      <c r="K261">
        <v>7590.09</v>
      </c>
      <c r="L261">
        <v>7701.89</v>
      </c>
      <c r="M261">
        <v>7640.88</v>
      </c>
      <c r="N261">
        <v>6757.87</v>
      </c>
      <c r="O261">
        <v>7473.73</v>
      </c>
      <c r="P261">
        <v>86701.829999999987</v>
      </c>
    </row>
    <row r="262" spans="1:16" x14ac:dyDescent="0.2">
      <c r="A262" t="s">
        <v>313</v>
      </c>
      <c r="B262" t="s">
        <v>309</v>
      </c>
      <c r="C262" t="s">
        <v>18</v>
      </c>
      <c r="D262">
        <v>1797.42</v>
      </c>
      <c r="E262">
        <v>3304.09</v>
      </c>
      <c r="F262">
        <v>3474.76</v>
      </c>
      <c r="G262">
        <v>3248.96</v>
      </c>
      <c r="H262">
        <v>3169.23</v>
      </c>
      <c r="I262">
        <v>3319.07</v>
      </c>
      <c r="J262">
        <v>3246.81</v>
      </c>
      <c r="K262">
        <v>3303.69</v>
      </c>
      <c r="L262">
        <v>3352.46</v>
      </c>
      <c r="M262">
        <v>3227.34</v>
      </c>
      <c r="N262">
        <v>2855.01</v>
      </c>
      <c r="O262">
        <v>3157.1</v>
      </c>
      <c r="P262">
        <v>37455.94</v>
      </c>
    </row>
    <row r="263" spans="1:16" x14ac:dyDescent="0.2">
      <c r="A263" t="s">
        <v>314</v>
      </c>
      <c r="B263" t="s">
        <v>315</v>
      </c>
      <c r="C263" t="s">
        <v>18</v>
      </c>
      <c r="D263">
        <v>245864.19</v>
      </c>
      <c r="E263">
        <v>446866.9</v>
      </c>
      <c r="F263">
        <v>470515.96</v>
      </c>
      <c r="G263">
        <v>440072.91</v>
      </c>
      <c r="H263">
        <v>427858.28</v>
      </c>
      <c r="I263">
        <v>449838.84</v>
      </c>
      <c r="J263">
        <v>440700.27</v>
      </c>
      <c r="K263">
        <v>451666.37</v>
      </c>
      <c r="L263">
        <v>460283.1</v>
      </c>
      <c r="M263">
        <v>479983.51</v>
      </c>
      <c r="N263">
        <v>437357.14</v>
      </c>
      <c r="O263">
        <v>485720.62</v>
      </c>
      <c r="P263">
        <v>5236728.09</v>
      </c>
    </row>
    <row r="264" spans="1:16" x14ac:dyDescent="0.2">
      <c r="A264" t="s">
        <v>316</v>
      </c>
      <c r="B264" t="s">
        <v>315</v>
      </c>
      <c r="C264" t="s">
        <v>18</v>
      </c>
      <c r="D264">
        <v>14500.73</v>
      </c>
      <c r="E264">
        <v>26498.3</v>
      </c>
      <c r="F264">
        <v>27884.6</v>
      </c>
      <c r="G264">
        <v>26076.67</v>
      </c>
      <c r="H264">
        <v>25392.959999999999</v>
      </c>
      <c r="I264">
        <v>26662.28</v>
      </c>
      <c r="J264">
        <v>26087.88</v>
      </c>
      <c r="K264">
        <v>26645.35</v>
      </c>
      <c r="L264">
        <v>27099.01</v>
      </c>
      <c r="M264">
        <v>27716.89</v>
      </c>
      <c r="N264">
        <v>24443.4</v>
      </c>
      <c r="O264">
        <v>27070.45</v>
      </c>
      <c r="P264">
        <v>306078.52000000008</v>
      </c>
    </row>
    <row r="265" spans="1:16" x14ac:dyDescent="0.2">
      <c r="A265" t="s">
        <v>317</v>
      </c>
      <c r="B265" t="s">
        <v>315</v>
      </c>
      <c r="C265" t="s">
        <v>18</v>
      </c>
      <c r="D265">
        <v>9498.2199999999993</v>
      </c>
      <c r="E265">
        <v>17370.79</v>
      </c>
      <c r="F265">
        <v>18278.009999999998</v>
      </c>
      <c r="G265">
        <v>17092.560000000001</v>
      </c>
      <c r="H265">
        <v>16648.330000000002</v>
      </c>
      <c r="I265">
        <v>17474.39</v>
      </c>
      <c r="J265">
        <v>17097.400000000001</v>
      </c>
      <c r="K265">
        <v>17453.8</v>
      </c>
      <c r="L265">
        <v>17745.64</v>
      </c>
      <c r="M265">
        <v>20106.400000000001</v>
      </c>
      <c r="N265">
        <v>17729.240000000002</v>
      </c>
      <c r="O265">
        <v>19636.04</v>
      </c>
      <c r="P265">
        <v>206130.82</v>
      </c>
    </row>
    <row r="266" spans="1:16" x14ac:dyDescent="0.2">
      <c r="A266" t="s">
        <v>318</v>
      </c>
      <c r="B266" t="s">
        <v>315</v>
      </c>
      <c r="C266" t="s">
        <v>18</v>
      </c>
      <c r="D266">
        <v>3022.46</v>
      </c>
      <c r="E266">
        <v>5544.4599999999991</v>
      </c>
      <c r="F266">
        <v>5832.14</v>
      </c>
      <c r="G266">
        <v>5453.45</v>
      </c>
      <c r="H266">
        <v>5316.42</v>
      </c>
      <c r="I266">
        <v>5572.8200000000006</v>
      </c>
      <c r="J266">
        <v>5451.9400000000014</v>
      </c>
      <c r="K266">
        <v>5554.8099999999986</v>
      </c>
      <c r="L266">
        <v>5641.24</v>
      </c>
      <c r="M266">
        <v>6935.34</v>
      </c>
      <c r="N266">
        <v>6137.57</v>
      </c>
      <c r="O266">
        <v>6785.73</v>
      </c>
      <c r="P266">
        <v>67248.38</v>
      </c>
    </row>
    <row r="267" spans="1:16" x14ac:dyDescent="0.2">
      <c r="A267" t="s">
        <v>319</v>
      </c>
      <c r="B267" t="s">
        <v>315</v>
      </c>
      <c r="C267" t="s">
        <v>18</v>
      </c>
      <c r="D267">
        <v>2114.5700000000002</v>
      </c>
      <c r="E267">
        <v>3864.93</v>
      </c>
      <c r="F267">
        <v>4067.03</v>
      </c>
      <c r="G267">
        <v>3803.32</v>
      </c>
      <c r="H267">
        <v>3703.83</v>
      </c>
      <c r="I267">
        <v>3888.62</v>
      </c>
      <c r="J267">
        <v>3804.8</v>
      </c>
      <c r="K267">
        <v>3885.6</v>
      </c>
      <c r="L267">
        <v>3951.43</v>
      </c>
      <c r="M267">
        <v>4351.08</v>
      </c>
      <c r="N267">
        <v>3836.11</v>
      </c>
      <c r="O267">
        <v>4248.99</v>
      </c>
      <c r="P267">
        <v>45520.31</v>
      </c>
    </row>
    <row r="268" spans="1:16" x14ac:dyDescent="0.2">
      <c r="A268" t="s">
        <v>320</v>
      </c>
      <c r="B268" t="s">
        <v>321</v>
      </c>
      <c r="C268" t="s">
        <v>18</v>
      </c>
      <c r="D268">
        <v>180110.48</v>
      </c>
      <c r="E268">
        <v>325578.34999999998</v>
      </c>
      <c r="F268">
        <v>343008.51</v>
      </c>
      <c r="G268">
        <v>320862.2</v>
      </c>
      <c r="H268">
        <v>311456.84999999998</v>
      </c>
      <c r="I268">
        <v>328227.46999999997</v>
      </c>
      <c r="J268">
        <v>321643.34000000003</v>
      </c>
      <c r="K268">
        <v>330789.8</v>
      </c>
      <c r="L268">
        <v>337781.28</v>
      </c>
      <c r="M268">
        <v>351434.07</v>
      </c>
      <c r="N268">
        <v>319819.83</v>
      </c>
      <c r="O268">
        <v>355683.68000000011</v>
      </c>
      <c r="P268">
        <v>3826395.86</v>
      </c>
    </row>
    <row r="269" spans="1:16" x14ac:dyDescent="0.2">
      <c r="A269" t="s">
        <v>322</v>
      </c>
      <c r="B269" t="s">
        <v>321</v>
      </c>
      <c r="C269" t="s">
        <v>18</v>
      </c>
      <c r="D269">
        <v>14892.64</v>
      </c>
      <c r="E269">
        <v>27093.58</v>
      </c>
      <c r="F269">
        <v>28524.53</v>
      </c>
      <c r="G269">
        <v>26678.28</v>
      </c>
      <c r="H269">
        <v>25945.01</v>
      </c>
      <c r="I269">
        <v>27295</v>
      </c>
      <c r="J269">
        <v>26711.64</v>
      </c>
      <c r="K269">
        <v>27359.82</v>
      </c>
      <c r="L269">
        <v>27871.89</v>
      </c>
      <c r="M269">
        <v>29397.1</v>
      </c>
      <c r="N269">
        <v>25860.14</v>
      </c>
      <c r="O269">
        <v>28674.42</v>
      </c>
      <c r="P269">
        <v>316304.05</v>
      </c>
    </row>
    <row r="270" spans="1:16" x14ac:dyDescent="0.2">
      <c r="A270" t="s">
        <v>323</v>
      </c>
      <c r="B270" t="s">
        <v>321</v>
      </c>
      <c r="C270" t="s">
        <v>18</v>
      </c>
      <c r="D270">
        <v>5624.05</v>
      </c>
      <c r="E270">
        <v>10224.57</v>
      </c>
      <c r="F270">
        <v>10765.38</v>
      </c>
      <c r="G270">
        <v>10068.77</v>
      </c>
      <c r="H270">
        <v>9790.0600000000013</v>
      </c>
      <c r="I270">
        <v>10302.56</v>
      </c>
      <c r="J270">
        <v>10082.64</v>
      </c>
      <c r="K270">
        <v>10331.81</v>
      </c>
      <c r="L270">
        <v>10527.88</v>
      </c>
      <c r="M270">
        <v>10067.19</v>
      </c>
      <c r="N270">
        <v>8856.01</v>
      </c>
      <c r="O270">
        <v>9819.7400000000016</v>
      </c>
      <c r="P270">
        <v>116460.66</v>
      </c>
    </row>
    <row r="271" spans="1:16" x14ac:dyDescent="0.2">
      <c r="A271" t="s">
        <v>324</v>
      </c>
      <c r="B271" t="s">
        <v>321</v>
      </c>
      <c r="C271" t="s">
        <v>18</v>
      </c>
      <c r="D271">
        <v>618.68000000000006</v>
      </c>
      <c r="E271">
        <v>1129.3599999999999</v>
      </c>
      <c r="F271">
        <v>1188.57</v>
      </c>
      <c r="G271">
        <v>1111.54</v>
      </c>
      <c r="H271">
        <v>1082.08</v>
      </c>
      <c r="I271">
        <v>1136.68</v>
      </c>
      <c r="J271">
        <v>1112.24</v>
      </c>
      <c r="K271">
        <v>1136.76</v>
      </c>
      <c r="L271">
        <v>1156.58</v>
      </c>
      <c r="M271">
        <v>1148.3599999999999</v>
      </c>
      <c r="N271">
        <v>1012.34</v>
      </c>
      <c r="O271">
        <v>1121.3599999999999</v>
      </c>
      <c r="P271">
        <v>12954.55</v>
      </c>
    </row>
    <row r="272" spans="1:16" x14ac:dyDescent="0.2">
      <c r="A272" t="s">
        <v>325</v>
      </c>
      <c r="B272" t="s">
        <v>321</v>
      </c>
      <c r="C272" t="s">
        <v>18</v>
      </c>
      <c r="D272">
        <v>1724.42</v>
      </c>
      <c r="E272">
        <v>3148.66</v>
      </c>
      <c r="F272">
        <v>3313.67</v>
      </c>
      <c r="G272">
        <v>3098.89</v>
      </c>
      <c r="H272">
        <v>3016.95</v>
      </c>
      <c r="I272">
        <v>3168.84</v>
      </c>
      <c r="J272">
        <v>3100.68</v>
      </c>
      <c r="K272">
        <v>3168.54</v>
      </c>
      <c r="L272">
        <v>3223.44</v>
      </c>
      <c r="M272">
        <v>3008.99</v>
      </c>
      <c r="N272">
        <v>2653.98</v>
      </c>
      <c r="O272">
        <v>2939.02</v>
      </c>
      <c r="P272">
        <v>35566.080000000002</v>
      </c>
    </row>
    <row r="273" spans="1:16" x14ac:dyDescent="0.2">
      <c r="A273" t="s">
        <v>326</v>
      </c>
      <c r="B273" t="s">
        <v>321</v>
      </c>
      <c r="C273" t="s">
        <v>18</v>
      </c>
      <c r="D273">
        <v>3278.36</v>
      </c>
      <c r="E273">
        <v>5974.12</v>
      </c>
      <c r="F273">
        <v>6288.53</v>
      </c>
      <c r="G273">
        <v>5881.24</v>
      </c>
      <c r="H273">
        <v>5722.38</v>
      </c>
      <c r="I273">
        <v>6015.75</v>
      </c>
      <c r="J273">
        <v>5886.8</v>
      </c>
      <c r="K273">
        <v>6023.27</v>
      </c>
      <c r="L273">
        <v>6132.21</v>
      </c>
      <c r="M273">
        <v>5271.11</v>
      </c>
      <c r="N273">
        <v>4645.93</v>
      </c>
      <c r="O273">
        <v>5146.66</v>
      </c>
      <c r="P273">
        <v>66266.36</v>
      </c>
    </row>
    <row r="274" spans="1:16" x14ac:dyDescent="0.2">
      <c r="A274" t="s">
        <v>327</v>
      </c>
      <c r="B274" t="s">
        <v>321</v>
      </c>
      <c r="C274" t="s">
        <v>18</v>
      </c>
      <c r="D274">
        <v>404.08</v>
      </c>
      <c r="E274">
        <v>742.12999999999988</v>
      </c>
      <c r="F274">
        <v>780.54</v>
      </c>
      <c r="G274">
        <v>729.84</v>
      </c>
      <c r="H274">
        <v>711.71</v>
      </c>
      <c r="I274">
        <v>745.67</v>
      </c>
      <c r="J274">
        <v>729.46999999999991</v>
      </c>
      <c r="K274">
        <v>742.7</v>
      </c>
      <c r="L274">
        <v>753.94</v>
      </c>
      <c r="M274">
        <v>763.29</v>
      </c>
      <c r="N274">
        <v>675.01</v>
      </c>
      <c r="O274">
        <v>746.55</v>
      </c>
      <c r="P274">
        <v>8524.93</v>
      </c>
    </row>
    <row r="275" spans="1:16" x14ac:dyDescent="0.2">
      <c r="A275" t="s">
        <v>328</v>
      </c>
      <c r="B275" t="s">
        <v>329</v>
      </c>
      <c r="C275" t="s">
        <v>18</v>
      </c>
      <c r="D275">
        <v>158978.34</v>
      </c>
      <c r="E275">
        <v>290113.91999999998</v>
      </c>
      <c r="F275">
        <v>305336.34999999998</v>
      </c>
      <c r="G275">
        <v>285549.99</v>
      </c>
      <c r="H275">
        <v>277951.49</v>
      </c>
      <c r="I275">
        <v>291726.46999999997</v>
      </c>
      <c r="J275">
        <v>285745.03999999998</v>
      </c>
      <c r="K275">
        <v>292106.75</v>
      </c>
      <c r="L275">
        <v>297233.53999999998</v>
      </c>
      <c r="M275">
        <v>311537.31</v>
      </c>
      <c r="N275">
        <v>284131.01</v>
      </c>
      <c r="O275">
        <v>315229.38</v>
      </c>
      <c r="P275">
        <v>3395639.59</v>
      </c>
    </row>
    <row r="276" spans="1:16" x14ac:dyDescent="0.2">
      <c r="A276" t="s">
        <v>330</v>
      </c>
      <c r="B276" t="s">
        <v>329</v>
      </c>
      <c r="C276" t="s">
        <v>18</v>
      </c>
      <c r="D276">
        <v>29904.16</v>
      </c>
      <c r="E276">
        <v>54714.18</v>
      </c>
      <c r="F276">
        <v>57569.05</v>
      </c>
      <c r="G276">
        <v>53834.71</v>
      </c>
      <c r="H276">
        <v>52442.23</v>
      </c>
      <c r="I276">
        <v>55033.79</v>
      </c>
      <c r="J276">
        <v>53845.53</v>
      </c>
      <c r="K276">
        <v>54952.6</v>
      </c>
      <c r="L276">
        <v>55862.2</v>
      </c>
      <c r="M276">
        <v>59825.68</v>
      </c>
      <c r="N276">
        <v>52764.73</v>
      </c>
      <c r="O276">
        <v>58433.08</v>
      </c>
      <c r="P276">
        <v>639181.93999999994</v>
      </c>
    </row>
    <row r="277" spans="1:16" x14ac:dyDescent="0.2">
      <c r="A277" t="s">
        <v>331</v>
      </c>
      <c r="B277" t="s">
        <v>329</v>
      </c>
      <c r="C277" t="s">
        <v>18</v>
      </c>
      <c r="D277">
        <v>218.84</v>
      </c>
      <c r="E277">
        <v>404.25</v>
      </c>
      <c r="F277">
        <v>424.9</v>
      </c>
      <c r="G277">
        <v>397.24</v>
      </c>
      <c r="H277">
        <v>388.03</v>
      </c>
      <c r="I277">
        <v>405.52</v>
      </c>
      <c r="J277">
        <v>396.61</v>
      </c>
      <c r="K277">
        <v>402.29</v>
      </c>
      <c r="L277">
        <v>407.46</v>
      </c>
      <c r="M277">
        <v>387.98</v>
      </c>
      <c r="N277">
        <v>344.42</v>
      </c>
      <c r="O277">
        <v>380.21</v>
      </c>
      <c r="P277">
        <v>4557.75</v>
      </c>
    </row>
    <row r="278" spans="1:16" x14ac:dyDescent="0.2">
      <c r="A278" t="s">
        <v>332</v>
      </c>
      <c r="B278" t="s">
        <v>329</v>
      </c>
      <c r="C278" t="s">
        <v>18</v>
      </c>
      <c r="D278">
        <v>904.83</v>
      </c>
      <c r="E278">
        <v>1669.1</v>
      </c>
      <c r="F278">
        <v>1754.68</v>
      </c>
      <c r="G278">
        <v>1640.5</v>
      </c>
      <c r="H278">
        <v>1601.86</v>
      </c>
      <c r="I278">
        <v>1675.06</v>
      </c>
      <c r="J278">
        <v>1638.37</v>
      </c>
      <c r="K278">
        <v>1663.38</v>
      </c>
      <c r="L278">
        <v>1685.73</v>
      </c>
      <c r="M278">
        <v>1783.8</v>
      </c>
      <c r="N278">
        <v>1580.17</v>
      </c>
      <c r="O278">
        <v>1746.21</v>
      </c>
      <c r="P278">
        <v>19343.689999999999</v>
      </c>
    </row>
    <row r="279" spans="1:16" x14ac:dyDescent="0.2">
      <c r="A279" t="s">
        <v>333</v>
      </c>
      <c r="B279" t="s">
        <v>329</v>
      </c>
      <c r="C279" t="s">
        <v>18</v>
      </c>
      <c r="D279">
        <v>8585.83</v>
      </c>
      <c r="E279">
        <v>15644.34</v>
      </c>
      <c r="F279">
        <v>16467.849999999999</v>
      </c>
      <c r="G279">
        <v>15401.32</v>
      </c>
      <c r="H279">
        <v>14984.88</v>
      </c>
      <c r="I279">
        <v>15753.79</v>
      </c>
      <c r="J279">
        <v>15416.14</v>
      </c>
      <c r="K279">
        <v>15774.49</v>
      </c>
      <c r="L279">
        <v>16060.38</v>
      </c>
      <c r="M279">
        <v>17597.88</v>
      </c>
      <c r="N279">
        <v>15491.51</v>
      </c>
      <c r="O279">
        <v>17171.509999999998</v>
      </c>
      <c r="P279">
        <v>184349.92</v>
      </c>
    </row>
    <row r="280" spans="1:16" x14ac:dyDescent="0.2">
      <c r="A280" t="s">
        <v>334</v>
      </c>
      <c r="B280" t="s">
        <v>335</v>
      </c>
      <c r="C280" t="s">
        <v>18</v>
      </c>
      <c r="D280">
        <v>184524.19</v>
      </c>
      <c r="E280">
        <v>335840.09</v>
      </c>
      <c r="F280">
        <v>353561.59</v>
      </c>
      <c r="G280">
        <v>330673.53000000003</v>
      </c>
      <c r="H280">
        <v>321624.8</v>
      </c>
      <c r="I280">
        <v>337948.29</v>
      </c>
      <c r="J280">
        <v>331061.08</v>
      </c>
      <c r="K280">
        <v>339002.89</v>
      </c>
      <c r="L280">
        <v>345293.89</v>
      </c>
      <c r="M280">
        <v>360250.25</v>
      </c>
      <c r="N280">
        <v>328348.79999999999</v>
      </c>
      <c r="O280">
        <v>364545.1</v>
      </c>
      <c r="P280">
        <v>3932674.5</v>
      </c>
    </row>
    <row r="281" spans="1:16" x14ac:dyDescent="0.2">
      <c r="A281" t="s">
        <v>336</v>
      </c>
      <c r="B281" t="s">
        <v>335</v>
      </c>
      <c r="C281" t="s">
        <v>18</v>
      </c>
      <c r="D281">
        <v>16636.43</v>
      </c>
      <c r="E281">
        <v>30397.46</v>
      </c>
      <c r="F281">
        <v>31988.15</v>
      </c>
      <c r="G281">
        <v>29914.26</v>
      </c>
      <c r="H281">
        <v>29128.93</v>
      </c>
      <c r="I281">
        <v>30586.57</v>
      </c>
      <c r="J281">
        <v>29927.759999999998</v>
      </c>
      <c r="K281">
        <v>30569.56</v>
      </c>
      <c r="L281">
        <v>31091.4</v>
      </c>
      <c r="M281">
        <v>31999.32</v>
      </c>
      <c r="N281">
        <v>28222.98</v>
      </c>
      <c r="O281">
        <v>31254.67</v>
      </c>
      <c r="P281">
        <v>351717.49</v>
      </c>
    </row>
    <row r="282" spans="1:16" x14ac:dyDescent="0.2">
      <c r="A282" t="s">
        <v>337</v>
      </c>
      <c r="B282" t="s">
        <v>335</v>
      </c>
      <c r="C282" t="s">
        <v>18</v>
      </c>
      <c r="D282">
        <v>809.37</v>
      </c>
      <c r="E282">
        <v>1484.33</v>
      </c>
      <c r="F282">
        <v>1561.39</v>
      </c>
      <c r="G282">
        <v>1460.02</v>
      </c>
      <c r="H282">
        <v>1423.22</v>
      </c>
      <c r="I282">
        <v>1492.03</v>
      </c>
      <c r="J282">
        <v>1459.68</v>
      </c>
      <c r="K282">
        <v>1487.48</v>
      </c>
      <c r="L282">
        <v>1510.78</v>
      </c>
      <c r="M282">
        <v>1216.42</v>
      </c>
      <c r="N282">
        <v>1076.99</v>
      </c>
      <c r="O282">
        <v>1190.47</v>
      </c>
      <c r="P282">
        <v>16172.18</v>
      </c>
    </row>
    <row r="283" spans="1:16" x14ac:dyDescent="0.2">
      <c r="A283" t="s">
        <v>338</v>
      </c>
      <c r="B283" t="s">
        <v>339</v>
      </c>
      <c r="C283" t="s">
        <v>18</v>
      </c>
      <c r="D283">
        <v>314076.07</v>
      </c>
      <c r="E283">
        <v>579400.1</v>
      </c>
      <c r="F283">
        <v>609101.49</v>
      </c>
      <c r="G283">
        <v>569466.56000000006</v>
      </c>
      <c r="H283">
        <v>556063.07999999996</v>
      </c>
      <c r="I283">
        <v>580926.49</v>
      </c>
      <c r="J283">
        <v>568721.44999999995</v>
      </c>
      <c r="K283">
        <v>577376.14</v>
      </c>
      <c r="L283">
        <v>585116.75</v>
      </c>
      <c r="M283">
        <v>611897.80999999994</v>
      </c>
      <c r="N283">
        <v>559252.66</v>
      </c>
      <c r="O283">
        <v>619005.87</v>
      </c>
      <c r="P283">
        <v>6730404.4699999997</v>
      </c>
    </row>
    <row r="284" spans="1:16" x14ac:dyDescent="0.2">
      <c r="A284" t="s">
        <v>340</v>
      </c>
      <c r="B284" t="s">
        <v>339</v>
      </c>
      <c r="C284" t="s">
        <v>18</v>
      </c>
      <c r="D284">
        <v>73035.91</v>
      </c>
      <c r="E284">
        <v>136872.21</v>
      </c>
      <c r="F284">
        <v>143651.93</v>
      </c>
      <c r="G284">
        <v>134248.82</v>
      </c>
      <c r="H284">
        <v>131681.51</v>
      </c>
      <c r="I284">
        <v>136767.59</v>
      </c>
      <c r="J284">
        <v>133689.21</v>
      </c>
      <c r="K284">
        <v>134364.35999999999</v>
      </c>
      <c r="L284">
        <v>135348.12</v>
      </c>
      <c r="M284">
        <v>147974.47</v>
      </c>
      <c r="N284">
        <v>131935.75</v>
      </c>
      <c r="O284">
        <v>145342.74</v>
      </c>
      <c r="P284">
        <v>1584912.62</v>
      </c>
    </row>
    <row r="285" spans="1:16" x14ac:dyDescent="0.2">
      <c r="A285" t="s">
        <v>341</v>
      </c>
      <c r="B285" t="s">
        <v>339</v>
      </c>
      <c r="C285" t="s">
        <v>18</v>
      </c>
      <c r="D285">
        <v>152562.65</v>
      </c>
      <c r="E285">
        <v>285755.84999999998</v>
      </c>
      <c r="F285">
        <v>299926.89</v>
      </c>
      <c r="G285">
        <v>280298.32</v>
      </c>
      <c r="H285">
        <v>274896.28999999998</v>
      </c>
      <c r="I285">
        <v>285578.98</v>
      </c>
      <c r="J285">
        <v>279156.95</v>
      </c>
      <c r="K285">
        <v>280662.77</v>
      </c>
      <c r="L285">
        <v>282775.99</v>
      </c>
      <c r="M285">
        <v>365116.38</v>
      </c>
      <c r="N285">
        <v>325169.40999999997</v>
      </c>
      <c r="O285">
        <v>358410.41</v>
      </c>
      <c r="P285">
        <v>3470310.8900000011</v>
      </c>
    </row>
    <row r="286" spans="1:16" x14ac:dyDescent="0.2">
      <c r="A286" t="s">
        <v>342</v>
      </c>
      <c r="B286" t="s">
        <v>339</v>
      </c>
      <c r="C286" t="s">
        <v>18</v>
      </c>
      <c r="D286">
        <v>13304.79</v>
      </c>
      <c r="E286">
        <v>25113.9</v>
      </c>
      <c r="F286">
        <v>26338.240000000002</v>
      </c>
      <c r="G286">
        <v>24609.58</v>
      </c>
      <c r="H286">
        <v>24188.23</v>
      </c>
      <c r="I286">
        <v>25045.65</v>
      </c>
      <c r="J286">
        <v>24475.06</v>
      </c>
      <c r="K286">
        <v>24485.3</v>
      </c>
      <c r="L286">
        <v>24595.71</v>
      </c>
      <c r="M286">
        <v>54982.71</v>
      </c>
      <c r="N286">
        <v>48981.26</v>
      </c>
      <c r="O286">
        <v>53980.929999999993</v>
      </c>
      <c r="P286">
        <v>370101.36</v>
      </c>
    </row>
    <row r="287" spans="1:16" x14ac:dyDescent="0.2">
      <c r="A287" t="s">
        <v>343</v>
      </c>
      <c r="B287" t="s">
        <v>339</v>
      </c>
      <c r="C287" t="s">
        <v>18</v>
      </c>
      <c r="D287">
        <v>14124.61</v>
      </c>
      <c r="E287">
        <v>26532.23</v>
      </c>
      <c r="F287">
        <v>27839.68</v>
      </c>
      <c r="G287">
        <v>26015.77</v>
      </c>
      <c r="H287">
        <v>25535.25</v>
      </c>
      <c r="I287">
        <v>26495.03</v>
      </c>
      <c r="J287">
        <v>25896.31</v>
      </c>
      <c r="K287">
        <v>25987.98</v>
      </c>
      <c r="L287">
        <v>26154.52</v>
      </c>
      <c r="M287">
        <v>26782.76</v>
      </c>
      <c r="N287">
        <v>23919.599999999999</v>
      </c>
      <c r="O287">
        <v>26329.11</v>
      </c>
      <c r="P287">
        <v>301612.84999999998</v>
      </c>
    </row>
    <row r="288" spans="1:16" x14ac:dyDescent="0.2">
      <c r="A288" t="s">
        <v>344</v>
      </c>
      <c r="B288" t="s">
        <v>339</v>
      </c>
      <c r="C288" t="s">
        <v>18</v>
      </c>
      <c r="D288">
        <v>16655.54</v>
      </c>
      <c r="E288">
        <v>31175.200000000001</v>
      </c>
      <c r="F288">
        <v>32723.54</v>
      </c>
      <c r="G288">
        <v>30582.5</v>
      </c>
      <c r="H288">
        <v>29987.279999999999</v>
      </c>
      <c r="I288">
        <v>31161.7</v>
      </c>
      <c r="J288">
        <v>30461.75</v>
      </c>
      <c r="K288">
        <v>30639.47</v>
      </c>
      <c r="L288">
        <v>30878.3</v>
      </c>
      <c r="M288">
        <v>32171.98</v>
      </c>
      <c r="N288">
        <v>28672.27</v>
      </c>
      <c r="O288">
        <v>31592.59</v>
      </c>
      <c r="P288">
        <v>356702.12</v>
      </c>
    </row>
    <row r="289" spans="1:16" x14ac:dyDescent="0.2">
      <c r="A289" t="s">
        <v>345</v>
      </c>
      <c r="B289" t="s">
        <v>339</v>
      </c>
      <c r="C289" t="s">
        <v>18</v>
      </c>
      <c r="D289">
        <v>4537.93</v>
      </c>
      <c r="E289">
        <v>8599.07</v>
      </c>
      <c r="F289">
        <v>9014.68</v>
      </c>
      <c r="G289">
        <v>8422.19</v>
      </c>
      <c r="H289">
        <v>8287.0299999999988</v>
      </c>
      <c r="I289">
        <v>8566.68</v>
      </c>
      <c r="J289">
        <v>8370.26</v>
      </c>
      <c r="K289">
        <v>8352.89</v>
      </c>
      <c r="L289">
        <v>8377.81</v>
      </c>
      <c r="M289">
        <v>9065.11</v>
      </c>
      <c r="N289">
        <v>8131.11</v>
      </c>
      <c r="O289">
        <v>8931.56</v>
      </c>
      <c r="P289">
        <v>98656.320000000007</v>
      </c>
    </row>
    <row r="290" spans="1:16" x14ac:dyDescent="0.2">
      <c r="A290" t="s">
        <v>346</v>
      </c>
      <c r="B290" t="s">
        <v>339</v>
      </c>
      <c r="C290" t="s">
        <v>18</v>
      </c>
      <c r="D290">
        <v>3716.53</v>
      </c>
      <c r="E290">
        <v>7027</v>
      </c>
      <c r="F290">
        <v>7368.3</v>
      </c>
      <c r="G290">
        <v>6884.4</v>
      </c>
      <c r="H290">
        <v>6769.73</v>
      </c>
      <c r="I290">
        <v>7004.7199999999993</v>
      </c>
      <c r="J290">
        <v>6844.71</v>
      </c>
      <c r="K290">
        <v>6840.2100000000009</v>
      </c>
      <c r="L290">
        <v>6866.5700000000006</v>
      </c>
      <c r="M290">
        <v>8843.42</v>
      </c>
      <c r="N290">
        <v>7909.55</v>
      </c>
      <c r="O290">
        <v>8700.19</v>
      </c>
      <c r="P290">
        <v>84775.33</v>
      </c>
    </row>
    <row r="291" spans="1:16" x14ac:dyDescent="0.2">
      <c r="A291" t="s">
        <v>347</v>
      </c>
      <c r="B291" t="s">
        <v>339</v>
      </c>
      <c r="C291" t="s">
        <v>18</v>
      </c>
      <c r="D291">
        <v>13357.03</v>
      </c>
      <c r="E291">
        <v>25130.07</v>
      </c>
      <c r="F291">
        <v>26364.1</v>
      </c>
      <c r="G291">
        <v>24635.86</v>
      </c>
      <c r="H291">
        <v>24191.66</v>
      </c>
      <c r="I291">
        <v>25084.05</v>
      </c>
      <c r="J291">
        <v>24515.71</v>
      </c>
      <c r="K291">
        <v>24577.57</v>
      </c>
      <c r="L291">
        <v>24719.9</v>
      </c>
      <c r="M291">
        <v>27854.63</v>
      </c>
      <c r="N291">
        <v>24880.57</v>
      </c>
      <c r="O291">
        <v>27384.91</v>
      </c>
      <c r="P291">
        <v>292696.05999999988</v>
      </c>
    </row>
    <row r="292" spans="1:16" x14ac:dyDescent="0.2">
      <c r="A292" t="s">
        <v>348</v>
      </c>
      <c r="B292" t="s">
        <v>349</v>
      </c>
      <c r="C292" t="s">
        <v>18</v>
      </c>
      <c r="D292">
        <v>227367.61</v>
      </c>
      <c r="E292">
        <v>412181.04</v>
      </c>
      <c r="F292">
        <v>434114.45</v>
      </c>
      <c r="G292">
        <v>406054.73</v>
      </c>
      <c r="H292">
        <v>394484.49</v>
      </c>
      <c r="I292">
        <v>415212.69</v>
      </c>
      <c r="J292">
        <v>406827.89</v>
      </c>
      <c r="K292">
        <v>417637.1</v>
      </c>
      <c r="L292">
        <v>426013.24</v>
      </c>
      <c r="M292">
        <v>445440.08</v>
      </c>
      <c r="N292">
        <v>405660.34</v>
      </c>
      <c r="O292">
        <v>450791.12</v>
      </c>
      <c r="P292">
        <v>4841784.78</v>
      </c>
    </row>
    <row r="293" spans="1:16" x14ac:dyDescent="0.2">
      <c r="A293" t="s">
        <v>350</v>
      </c>
      <c r="B293" t="s">
        <v>349</v>
      </c>
      <c r="C293" t="s">
        <v>18</v>
      </c>
      <c r="D293">
        <v>44241.74</v>
      </c>
      <c r="E293">
        <v>80524.679999999993</v>
      </c>
      <c r="F293">
        <v>84773.41</v>
      </c>
      <c r="G293">
        <v>79285.459999999992</v>
      </c>
      <c r="H293">
        <v>77116.77</v>
      </c>
      <c r="I293">
        <v>81112.819999999992</v>
      </c>
      <c r="J293">
        <v>79377.8</v>
      </c>
      <c r="K293">
        <v>81279.889999999985</v>
      </c>
      <c r="L293">
        <v>82786.820000000007</v>
      </c>
      <c r="M293">
        <v>79123.12000000001</v>
      </c>
      <c r="N293">
        <v>69671.58</v>
      </c>
      <c r="O293">
        <v>77216.91</v>
      </c>
      <c r="P293">
        <v>916511.00000000012</v>
      </c>
    </row>
    <row r="294" spans="1:16" x14ac:dyDescent="0.2">
      <c r="A294" t="s">
        <v>351</v>
      </c>
      <c r="B294" t="s">
        <v>349</v>
      </c>
      <c r="C294" t="s">
        <v>18</v>
      </c>
      <c r="D294">
        <v>7296.61</v>
      </c>
      <c r="E294">
        <v>13353.16</v>
      </c>
      <c r="F294">
        <v>14049.56</v>
      </c>
      <c r="G294">
        <v>13138.13</v>
      </c>
      <c r="H294">
        <v>12799.11</v>
      </c>
      <c r="I294">
        <v>13430.34</v>
      </c>
      <c r="J294">
        <v>13140.24</v>
      </c>
      <c r="K294">
        <v>13408.55</v>
      </c>
      <c r="L294">
        <v>13629.38</v>
      </c>
      <c r="M294">
        <v>14795.23</v>
      </c>
      <c r="N294">
        <v>13056.34</v>
      </c>
      <c r="O294">
        <v>14455</v>
      </c>
      <c r="P294">
        <v>156551.65</v>
      </c>
    </row>
    <row r="295" spans="1:16" x14ac:dyDescent="0.2">
      <c r="A295" t="s">
        <v>352</v>
      </c>
      <c r="B295" t="s">
        <v>349</v>
      </c>
      <c r="C295" t="s">
        <v>18</v>
      </c>
      <c r="D295">
        <v>1189.3599999999999</v>
      </c>
      <c r="E295">
        <v>2174.9299999999998</v>
      </c>
      <c r="F295">
        <v>2288.5500000000002</v>
      </c>
      <c r="G295">
        <v>2140.13</v>
      </c>
      <c r="H295">
        <v>2084.4299999999998</v>
      </c>
      <c r="I295">
        <v>2187.9699999999998</v>
      </c>
      <c r="J295">
        <v>2140.7800000000002</v>
      </c>
      <c r="K295">
        <v>2185.5500000000002</v>
      </c>
      <c r="L295">
        <v>2222.1799999999998</v>
      </c>
      <c r="M295">
        <v>2225.21</v>
      </c>
      <c r="N295">
        <v>1965.2</v>
      </c>
      <c r="O295">
        <v>2174.91</v>
      </c>
      <c r="P295">
        <v>24979.200000000001</v>
      </c>
    </row>
    <row r="296" spans="1:16" x14ac:dyDescent="0.2">
      <c r="A296" t="s">
        <v>353</v>
      </c>
      <c r="B296" t="s">
        <v>349</v>
      </c>
      <c r="C296" t="s">
        <v>18</v>
      </c>
      <c r="D296">
        <v>630.82999999999993</v>
      </c>
      <c r="E296">
        <v>1156.24</v>
      </c>
      <c r="F296">
        <v>1216.3399999999999</v>
      </c>
      <c r="G296">
        <v>1137.3800000000001</v>
      </c>
      <c r="H296">
        <v>1108.53</v>
      </c>
      <c r="I296">
        <v>1162.42</v>
      </c>
      <c r="J296">
        <v>1137.25</v>
      </c>
      <c r="K296">
        <v>1159.33</v>
      </c>
      <c r="L296">
        <v>1177.75</v>
      </c>
      <c r="M296">
        <v>1017.72</v>
      </c>
      <c r="N296">
        <v>900.65</v>
      </c>
      <c r="O296">
        <v>995.77</v>
      </c>
      <c r="P296">
        <v>12800.21</v>
      </c>
    </row>
    <row r="297" spans="1:16" x14ac:dyDescent="0.2">
      <c r="A297" t="s">
        <v>354</v>
      </c>
      <c r="B297" t="s">
        <v>349</v>
      </c>
      <c r="C297" t="s">
        <v>18</v>
      </c>
      <c r="D297">
        <v>794.66</v>
      </c>
      <c r="E297">
        <v>1462.78</v>
      </c>
      <c r="F297">
        <v>1538.12</v>
      </c>
      <c r="G297">
        <v>1438.12</v>
      </c>
      <c r="H297">
        <v>1403.38</v>
      </c>
      <c r="I297">
        <v>1468.87</v>
      </c>
      <c r="J297">
        <v>1436.8</v>
      </c>
      <c r="K297">
        <v>1460.7</v>
      </c>
      <c r="L297">
        <v>1481.51</v>
      </c>
      <c r="M297">
        <v>1487.59</v>
      </c>
      <c r="N297">
        <v>1317.78</v>
      </c>
      <c r="O297">
        <v>1456.25</v>
      </c>
      <c r="P297">
        <v>16746.560000000001</v>
      </c>
    </row>
    <row r="298" spans="1:16" x14ac:dyDescent="0.2">
      <c r="A298" t="s">
        <v>355</v>
      </c>
      <c r="B298" t="s">
        <v>349</v>
      </c>
      <c r="C298" t="s">
        <v>18</v>
      </c>
      <c r="D298">
        <v>1359.01</v>
      </c>
      <c r="E298">
        <v>2485.83</v>
      </c>
      <c r="F298">
        <v>2615.62</v>
      </c>
      <c r="G298">
        <v>2445.9699999999998</v>
      </c>
      <c r="H298">
        <v>2382.5100000000002</v>
      </c>
      <c r="I298">
        <v>2500.54</v>
      </c>
      <c r="J298">
        <v>2446.58</v>
      </c>
      <c r="K298">
        <v>2497.3200000000002</v>
      </c>
      <c r="L298">
        <v>2538.91</v>
      </c>
      <c r="M298">
        <v>2473.1799999999998</v>
      </c>
      <c r="N298">
        <v>2183.6799999999998</v>
      </c>
      <c r="O298">
        <v>2416.98</v>
      </c>
      <c r="P298">
        <v>28346.13</v>
      </c>
    </row>
    <row r="299" spans="1:16" x14ac:dyDescent="0.2">
      <c r="A299" t="s">
        <v>356</v>
      </c>
      <c r="B299" t="s">
        <v>349</v>
      </c>
      <c r="C299" t="s">
        <v>18</v>
      </c>
      <c r="D299">
        <v>1518.89</v>
      </c>
      <c r="E299">
        <v>2778.94</v>
      </c>
      <c r="F299">
        <v>2923.96</v>
      </c>
      <c r="G299">
        <v>2734.3</v>
      </c>
      <c r="H299">
        <v>2663.54</v>
      </c>
      <c r="I299">
        <v>2795.22</v>
      </c>
      <c r="J299">
        <v>2734.86</v>
      </c>
      <c r="K299">
        <v>2791.15</v>
      </c>
      <c r="L299">
        <v>2837.4</v>
      </c>
      <c r="M299">
        <v>2856.92</v>
      </c>
      <c r="N299">
        <v>2522.1999999999998</v>
      </c>
      <c r="O299">
        <v>2791.82</v>
      </c>
      <c r="P299">
        <v>31949.200000000001</v>
      </c>
    </row>
    <row r="300" spans="1:16" x14ac:dyDescent="0.2">
      <c r="A300" t="s">
        <v>357</v>
      </c>
      <c r="B300" t="s">
        <v>349</v>
      </c>
      <c r="C300" t="s">
        <v>18</v>
      </c>
      <c r="D300">
        <v>1053.01</v>
      </c>
      <c r="E300">
        <v>1930.4</v>
      </c>
      <c r="F300">
        <v>2030.71</v>
      </c>
      <c r="G300">
        <v>1898.86</v>
      </c>
      <c r="H300">
        <v>1850.81</v>
      </c>
      <c r="I300">
        <v>1940.6</v>
      </c>
      <c r="J300">
        <v>1898.57</v>
      </c>
      <c r="K300">
        <v>1935.2</v>
      </c>
      <c r="L300">
        <v>1965.81</v>
      </c>
      <c r="M300">
        <v>1819.51</v>
      </c>
      <c r="N300">
        <v>1609.3</v>
      </c>
      <c r="O300">
        <v>1779.75</v>
      </c>
      <c r="P300">
        <v>21712.53</v>
      </c>
    </row>
    <row r="301" spans="1:16" x14ac:dyDescent="0.2">
      <c r="A301" t="s">
        <v>358</v>
      </c>
      <c r="B301" t="s">
        <v>349</v>
      </c>
      <c r="C301" t="s">
        <v>18</v>
      </c>
      <c r="D301">
        <v>1253.06</v>
      </c>
      <c r="E301">
        <v>2305.27</v>
      </c>
      <c r="F301">
        <v>2424.15</v>
      </c>
      <c r="G301">
        <v>2266.58</v>
      </c>
      <c r="H301">
        <v>2211.4699999999998</v>
      </c>
      <c r="I301">
        <v>2315.23</v>
      </c>
      <c r="J301">
        <v>2264.75</v>
      </c>
      <c r="K301">
        <v>2303.25</v>
      </c>
      <c r="L301">
        <v>2336.5500000000002</v>
      </c>
      <c r="M301">
        <v>2067.7399999999998</v>
      </c>
      <c r="N301">
        <v>1833.77</v>
      </c>
      <c r="O301">
        <v>2025.35</v>
      </c>
      <c r="P301">
        <v>25607.169999999991</v>
      </c>
    </row>
    <row r="302" spans="1:16" x14ac:dyDescent="0.2">
      <c r="A302" t="s">
        <v>359</v>
      </c>
      <c r="B302" t="s">
        <v>360</v>
      </c>
      <c r="C302" t="s">
        <v>18</v>
      </c>
      <c r="D302">
        <v>353548.36</v>
      </c>
      <c r="E302">
        <v>646289.66999999993</v>
      </c>
      <c r="F302">
        <v>680076.38</v>
      </c>
      <c r="G302">
        <v>635977.01</v>
      </c>
      <c r="H302">
        <v>619364.75</v>
      </c>
      <c r="I302">
        <v>649580.76</v>
      </c>
      <c r="J302">
        <v>636209.80999999994</v>
      </c>
      <c r="K302">
        <v>649661.69000000006</v>
      </c>
      <c r="L302">
        <v>660638.52</v>
      </c>
      <c r="M302">
        <v>692680.74</v>
      </c>
      <c r="N302">
        <v>631974.07000000007</v>
      </c>
      <c r="O302">
        <v>700862.03</v>
      </c>
      <c r="P302">
        <v>7556863.79</v>
      </c>
    </row>
    <row r="303" spans="1:16" x14ac:dyDescent="0.2">
      <c r="A303" t="s">
        <v>361</v>
      </c>
      <c r="B303" t="s">
        <v>360</v>
      </c>
      <c r="C303" t="s">
        <v>18</v>
      </c>
      <c r="D303">
        <v>38910.99</v>
      </c>
      <c r="E303">
        <v>72376.39</v>
      </c>
      <c r="F303">
        <v>76020.759999999995</v>
      </c>
      <c r="G303">
        <v>71058.570000000007</v>
      </c>
      <c r="H303">
        <v>69550.83</v>
      </c>
      <c r="I303">
        <v>72469.279999999999</v>
      </c>
      <c r="J303">
        <v>70858.820000000007</v>
      </c>
      <c r="K303">
        <v>71559.149999999994</v>
      </c>
      <c r="L303">
        <v>72291.100000000006</v>
      </c>
      <c r="M303">
        <v>87581.32</v>
      </c>
      <c r="N303">
        <v>77865.279999999999</v>
      </c>
      <c r="O303">
        <v>85896.44</v>
      </c>
      <c r="P303">
        <v>866438.92999999993</v>
      </c>
    </row>
    <row r="304" spans="1:16" x14ac:dyDescent="0.2">
      <c r="A304" t="s">
        <v>362</v>
      </c>
      <c r="B304" t="s">
        <v>360</v>
      </c>
      <c r="C304" t="s">
        <v>18</v>
      </c>
      <c r="D304">
        <v>571.11</v>
      </c>
      <c r="E304">
        <v>1064.6500000000001</v>
      </c>
      <c r="F304">
        <v>1117.99</v>
      </c>
      <c r="G304">
        <v>1044.96</v>
      </c>
      <c r="H304">
        <v>1023.43</v>
      </c>
      <c r="I304">
        <v>1065.3599999999999</v>
      </c>
      <c r="J304">
        <v>1041.5999999999999</v>
      </c>
      <c r="K304">
        <v>1050.4100000000001</v>
      </c>
      <c r="L304">
        <v>1060.24</v>
      </c>
      <c r="M304">
        <v>737.6</v>
      </c>
      <c r="N304">
        <v>658.52</v>
      </c>
      <c r="O304">
        <v>724.97</v>
      </c>
      <c r="P304">
        <v>11160.84</v>
      </c>
    </row>
    <row r="305" spans="1:16" x14ac:dyDescent="0.2">
      <c r="A305" t="s">
        <v>363</v>
      </c>
      <c r="B305" t="s">
        <v>360</v>
      </c>
      <c r="C305" t="s">
        <v>18</v>
      </c>
      <c r="D305">
        <v>1227.99</v>
      </c>
      <c r="E305">
        <v>2282.34</v>
      </c>
      <c r="F305">
        <v>2397.44</v>
      </c>
      <c r="G305">
        <v>2240.9899999999998</v>
      </c>
      <c r="H305">
        <v>2192.92</v>
      </c>
      <c r="I305">
        <v>2285.7600000000002</v>
      </c>
      <c r="J305">
        <v>2234.9899999999998</v>
      </c>
      <c r="K305">
        <v>2258.2199999999998</v>
      </c>
      <c r="L305">
        <v>2282.0500000000002</v>
      </c>
      <c r="M305">
        <v>2208.66</v>
      </c>
      <c r="N305">
        <v>1964.32</v>
      </c>
      <c r="O305">
        <v>2166.5700000000002</v>
      </c>
      <c r="P305">
        <v>25742.25</v>
      </c>
    </row>
    <row r="306" spans="1:16" x14ac:dyDescent="0.2">
      <c r="A306" t="s">
        <v>364</v>
      </c>
      <c r="B306" t="s">
        <v>360</v>
      </c>
      <c r="C306" t="s">
        <v>18</v>
      </c>
      <c r="D306">
        <v>1665.19</v>
      </c>
      <c r="E306">
        <v>3093.95</v>
      </c>
      <c r="F306">
        <v>3250.11</v>
      </c>
      <c r="G306">
        <v>3038.05</v>
      </c>
      <c r="H306">
        <v>2972.66</v>
      </c>
      <c r="I306">
        <v>3098.84</v>
      </c>
      <c r="J306">
        <v>3030.12</v>
      </c>
      <c r="K306">
        <v>3062.2</v>
      </c>
      <c r="L306">
        <v>3094.81</v>
      </c>
      <c r="M306">
        <v>3159.1</v>
      </c>
      <c r="N306">
        <v>2808.64</v>
      </c>
      <c r="O306">
        <v>3098.32</v>
      </c>
      <c r="P306">
        <v>35371.99</v>
      </c>
    </row>
    <row r="307" spans="1:16" x14ac:dyDescent="0.2">
      <c r="A307" t="s">
        <v>365</v>
      </c>
      <c r="B307" t="s">
        <v>360</v>
      </c>
      <c r="C307" t="s">
        <v>18</v>
      </c>
      <c r="D307">
        <v>1585.83</v>
      </c>
      <c r="E307">
        <v>2948.33</v>
      </c>
      <c r="F307">
        <v>3096.94</v>
      </c>
      <c r="G307">
        <v>2894.82</v>
      </c>
      <c r="H307">
        <v>2833.01</v>
      </c>
      <c r="I307">
        <v>2952.5</v>
      </c>
      <c r="J307">
        <v>2886.94</v>
      </c>
      <c r="K307">
        <v>2916.37</v>
      </c>
      <c r="L307">
        <v>2946.73</v>
      </c>
      <c r="M307">
        <v>3089.5</v>
      </c>
      <c r="N307">
        <v>2747.45</v>
      </c>
      <c r="O307">
        <v>3030.45</v>
      </c>
      <c r="P307">
        <v>33928.870000000003</v>
      </c>
    </row>
    <row r="308" spans="1:16" x14ac:dyDescent="0.2">
      <c r="A308" t="s">
        <v>366</v>
      </c>
      <c r="B308" t="s">
        <v>360</v>
      </c>
      <c r="C308" t="s">
        <v>18</v>
      </c>
      <c r="D308">
        <v>2837.58</v>
      </c>
      <c r="E308">
        <v>5270.8600000000006</v>
      </c>
      <c r="F308">
        <v>5537.06</v>
      </c>
      <c r="G308">
        <v>5175.82</v>
      </c>
      <c r="H308">
        <v>5064.01</v>
      </c>
      <c r="I308">
        <v>5279.6</v>
      </c>
      <c r="J308">
        <v>5162.55</v>
      </c>
      <c r="K308">
        <v>5218.1100000000006</v>
      </c>
      <c r="L308">
        <v>5274.23</v>
      </c>
      <c r="M308">
        <v>5221.4400000000014</v>
      </c>
      <c r="N308">
        <v>4641.97</v>
      </c>
      <c r="O308">
        <v>5120.88</v>
      </c>
      <c r="P308">
        <v>59804.110000000008</v>
      </c>
    </row>
    <row r="309" spans="1:16" x14ac:dyDescent="0.2">
      <c r="A309" t="s">
        <v>367</v>
      </c>
      <c r="B309" t="s">
        <v>360</v>
      </c>
      <c r="C309" t="s">
        <v>18</v>
      </c>
      <c r="D309">
        <v>4486.83</v>
      </c>
      <c r="E309">
        <v>8346.59</v>
      </c>
      <c r="F309">
        <v>8766.7800000000007</v>
      </c>
      <c r="G309">
        <v>8194.51</v>
      </c>
      <c r="H309">
        <v>8020.88</v>
      </c>
      <c r="I309">
        <v>8357.07</v>
      </c>
      <c r="J309">
        <v>8171.32</v>
      </c>
      <c r="K309">
        <v>8251.52</v>
      </c>
      <c r="L309">
        <v>8335.6</v>
      </c>
      <c r="M309">
        <v>9016.6</v>
      </c>
      <c r="N309">
        <v>8019.86</v>
      </c>
      <c r="O309">
        <v>8845.16</v>
      </c>
      <c r="P309">
        <v>96812.720000000016</v>
      </c>
    </row>
    <row r="310" spans="1:16" x14ac:dyDescent="0.2">
      <c r="A310" t="s">
        <v>368</v>
      </c>
      <c r="B310" t="s">
        <v>360</v>
      </c>
      <c r="C310" t="s">
        <v>18</v>
      </c>
      <c r="D310">
        <v>3292.3</v>
      </c>
      <c r="E310">
        <v>6124.58</v>
      </c>
      <c r="F310">
        <v>6432.8899999999994</v>
      </c>
      <c r="G310">
        <v>6012.97</v>
      </c>
      <c r="H310">
        <v>5885.59</v>
      </c>
      <c r="I310">
        <v>6132.24</v>
      </c>
      <c r="J310">
        <v>5995.94</v>
      </c>
      <c r="K310">
        <v>6054.74</v>
      </c>
      <c r="L310">
        <v>6116.3899999999994</v>
      </c>
      <c r="M310">
        <v>5641.66</v>
      </c>
      <c r="N310">
        <v>5021.2299999999996</v>
      </c>
      <c r="O310">
        <v>5536.22</v>
      </c>
      <c r="P310">
        <v>68246.75</v>
      </c>
    </row>
    <row r="311" spans="1:16" x14ac:dyDescent="0.2">
      <c r="A311" t="s">
        <v>369</v>
      </c>
      <c r="B311" t="s">
        <v>360</v>
      </c>
      <c r="C311" t="s">
        <v>18</v>
      </c>
      <c r="D311">
        <v>2915.57</v>
      </c>
      <c r="E311">
        <v>5423.67</v>
      </c>
      <c r="F311">
        <v>5696.71</v>
      </c>
      <c r="G311">
        <v>5324.85</v>
      </c>
      <c r="H311">
        <v>5212.0200000000004</v>
      </c>
      <c r="I311">
        <v>5430.48</v>
      </c>
      <c r="J311">
        <v>5309.7800000000007</v>
      </c>
      <c r="K311">
        <v>5361.9</v>
      </c>
      <c r="L311">
        <v>5416.52</v>
      </c>
      <c r="M311">
        <v>5324.6399999999994</v>
      </c>
      <c r="N311">
        <v>4742.8500000000004</v>
      </c>
      <c r="O311">
        <v>5227.29</v>
      </c>
      <c r="P311">
        <v>61386.28</v>
      </c>
    </row>
    <row r="312" spans="1:16" x14ac:dyDescent="0.2">
      <c r="A312" t="s">
        <v>370</v>
      </c>
      <c r="B312" t="s">
        <v>360</v>
      </c>
      <c r="C312" t="s">
        <v>18</v>
      </c>
      <c r="D312">
        <v>251.29</v>
      </c>
      <c r="E312">
        <v>470.09</v>
      </c>
      <c r="F312">
        <v>493.47</v>
      </c>
      <c r="G312">
        <v>461.19</v>
      </c>
      <c r="H312">
        <v>452.14</v>
      </c>
      <c r="I312">
        <v>469.94999999999987</v>
      </c>
      <c r="J312">
        <v>459.42</v>
      </c>
      <c r="K312">
        <v>462.25</v>
      </c>
      <c r="L312">
        <v>465.96</v>
      </c>
      <c r="M312">
        <v>742.75</v>
      </c>
      <c r="N312">
        <v>661.18</v>
      </c>
      <c r="O312">
        <v>728.93000000000006</v>
      </c>
      <c r="P312">
        <v>6118.6200000000008</v>
      </c>
    </row>
    <row r="313" spans="1:16" x14ac:dyDescent="0.2">
      <c r="A313" t="s">
        <v>371</v>
      </c>
      <c r="B313" t="s">
        <v>360</v>
      </c>
      <c r="C313" t="s">
        <v>18</v>
      </c>
      <c r="D313">
        <v>2608.4699999999998</v>
      </c>
      <c r="E313">
        <v>4848.33</v>
      </c>
      <c r="F313">
        <v>5092.8500000000004</v>
      </c>
      <c r="G313">
        <v>4760.5200000000004</v>
      </c>
      <c r="H313">
        <v>4658.5200000000004</v>
      </c>
      <c r="I313">
        <v>4855.53</v>
      </c>
      <c r="J313">
        <v>4747.7700000000004</v>
      </c>
      <c r="K313">
        <v>4796.9400000000014</v>
      </c>
      <c r="L313">
        <v>4847.3599999999997</v>
      </c>
      <c r="M313">
        <v>4871.58</v>
      </c>
      <c r="N313">
        <v>4332.25</v>
      </c>
      <c r="O313">
        <v>4778.49</v>
      </c>
      <c r="P313">
        <v>55198.61</v>
      </c>
    </row>
    <row r="314" spans="1:16" x14ac:dyDescent="0.2">
      <c r="A314" t="s">
        <v>372</v>
      </c>
      <c r="B314" t="s">
        <v>360</v>
      </c>
      <c r="C314" t="s">
        <v>18</v>
      </c>
      <c r="D314">
        <v>8062.7</v>
      </c>
      <c r="E314">
        <v>14996.77</v>
      </c>
      <c r="F314">
        <v>15751.92</v>
      </c>
      <c r="G314">
        <v>14723.74</v>
      </c>
      <c r="H314">
        <v>14411.26</v>
      </c>
      <c r="I314">
        <v>15016.09</v>
      </c>
      <c r="J314">
        <v>14682.41</v>
      </c>
      <c r="K314">
        <v>14827.69</v>
      </c>
      <c r="L314">
        <v>14979.45</v>
      </c>
      <c r="M314">
        <v>17120.43</v>
      </c>
      <c r="N314">
        <v>15223.96</v>
      </c>
      <c r="O314">
        <v>16792.669999999998</v>
      </c>
      <c r="P314">
        <v>176589.09</v>
      </c>
    </row>
    <row r="315" spans="1:16" x14ac:dyDescent="0.2">
      <c r="A315" t="s">
        <v>373</v>
      </c>
      <c r="B315" t="s">
        <v>360</v>
      </c>
      <c r="C315" t="s">
        <v>18</v>
      </c>
      <c r="D315">
        <v>13930.24</v>
      </c>
      <c r="E315">
        <v>25879.3</v>
      </c>
      <c r="F315">
        <v>27185.87</v>
      </c>
      <c r="G315">
        <v>25412.16</v>
      </c>
      <c r="H315">
        <v>24864.25</v>
      </c>
      <c r="I315">
        <v>25921.19</v>
      </c>
      <c r="J315">
        <v>25346.37</v>
      </c>
      <c r="K315">
        <v>25616.9</v>
      </c>
      <c r="L315">
        <v>25891.02</v>
      </c>
      <c r="M315">
        <v>27885.1</v>
      </c>
      <c r="N315">
        <v>24785.87</v>
      </c>
      <c r="O315">
        <v>27345.39</v>
      </c>
      <c r="P315">
        <v>300063.65999999997</v>
      </c>
    </row>
    <row r="316" spans="1:16" x14ac:dyDescent="0.2">
      <c r="A316" t="s">
        <v>374</v>
      </c>
      <c r="B316" t="s">
        <v>375</v>
      </c>
      <c r="C316" t="s">
        <v>18</v>
      </c>
      <c r="D316">
        <v>207459.14</v>
      </c>
      <c r="E316">
        <v>376931.81</v>
      </c>
      <c r="F316">
        <v>396894.65</v>
      </c>
      <c r="G316">
        <v>371218.51</v>
      </c>
      <c r="H316">
        <v>360877.77</v>
      </c>
      <c r="I316">
        <v>379474.68</v>
      </c>
      <c r="J316">
        <v>371771.84</v>
      </c>
      <c r="K316">
        <v>381107.92</v>
      </c>
      <c r="L316">
        <v>388429.3</v>
      </c>
      <c r="M316">
        <v>408860.49</v>
      </c>
      <c r="N316">
        <v>372550.5</v>
      </c>
      <c r="O316">
        <v>413747.49</v>
      </c>
      <c r="P316">
        <v>4429324.0999999996</v>
      </c>
    </row>
    <row r="317" spans="1:16" x14ac:dyDescent="0.2">
      <c r="A317" t="s">
        <v>376</v>
      </c>
      <c r="B317" t="s">
        <v>375</v>
      </c>
      <c r="C317" t="s">
        <v>18</v>
      </c>
      <c r="D317">
        <v>6298.82</v>
      </c>
      <c r="E317">
        <v>11463.29</v>
      </c>
      <c r="F317">
        <v>12068.27</v>
      </c>
      <c r="G317">
        <v>11287.05</v>
      </c>
      <c r="H317">
        <v>10977.97</v>
      </c>
      <c r="I317">
        <v>11547.36</v>
      </c>
      <c r="J317">
        <v>11300.41</v>
      </c>
      <c r="K317">
        <v>11571.97</v>
      </c>
      <c r="L317">
        <v>11786.99</v>
      </c>
      <c r="M317">
        <v>12590.53</v>
      </c>
      <c r="N317">
        <v>11073.45</v>
      </c>
      <c r="O317">
        <v>12279.73</v>
      </c>
      <c r="P317">
        <v>134245.84</v>
      </c>
    </row>
    <row r="318" spans="1:16" x14ac:dyDescent="0.2">
      <c r="A318" t="s">
        <v>377</v>
      </c>
      <c r="B318" t="s">
        <v>375</v>
      </c>
      <c r="C318" t="s">
        <v>18</v>
      </c>
      <c r="D318">
        <v>1691.06</v>
      </c>
      <c r="E318">
        <v>3105.04</v>
      </c>
      <c r="F318">
        <v>3265.83</v>
      </c>
      <c r="G318">
        <v>3053.69</v>
      </c>
      <c r="H318">
        <v>2977.78</v>
      </c>
      <c r="I318">
        <v>3120.1</v>
      </c>
      <c r="J318">
        <v>3052.32</v>
      </c>
      <c r="K318">
        <v>3108.04</v>
      </c>
      <c r="L318">
        <v>3155.26</v>
      </c>
      <c r="M318">
        <v>4074.85</v>
      </c>
      <c r="N318">
        <v>3594.64</v>
      </c>
      <c r="O318">
        <v>3980.41</v>
      </c>
      <c r="P318">
        <v>38179.019999999997</v>
      </c>
    </row>
    <row r="319" spans="1:16" x14ac:dyDescent="0.2">
      <c r="A319" t="s">
        <v>378</v>
      </c>
      <c r="B319" t="s">
        <v>375</v>
      </c>
      <c r="C319" t="s">
        <v>18</v>
      </c>
      <c r="D319">
        <v>2836.18</v>
      </c>
      <c r="E319">
        <v>5178.63</v>
      </c>
      <c r="F319">
        <v>5450.01</v>
      </c>
      <c r="G319">
        <v>5096.7700000000004</v>
      </c>
      <c r="H319">
        <v>4961.9900000000007</v>
      </c>
      <c r="I319">
        <v>5211.84</v>
      </c>
      <c r="J319">
        <v>5099.7199999999993</v>
      </c>
      <c r="K319">
        <v>5211.34</v>
      </c>
      <c r="L319">
        <v>5301.65</v>
      </c>
      <c r="M319">
        <v>5736.1900000000014</v>
      </c>
      <c r="N319">
        <v>5053.41</v>
      </c>
      <c r="O319">
        <v>5599.38</v>
      </c>
      <c r="P319">
        <v>60737.109999999993</v>
      </c>
    </row>
    <row r="320" spans="1:16" x14ac:dyDescent="0.2">
      <c r="A320" t="s">
        <v>379</v>
      </c>
      <c r="B320" t="s">
        <v>375</v>
      </c>
      <c r="C320" t="s">
        <v>18</v>
      </c>
      <c r="D320">
        <v>2367.16</v>
      </c>
      <c r="E320">
        <v>4301.2700000000004</v>
      </c>
      <c r="F320">
        <v>4529.04</v>
      </c>
      <c r="G320">
        <v>4236.01</v>
      </c>
      <c r="H320">
        <v>4118.1100000000006</v>
      </c>
      <c r="I320">
        <v>4334.71</v>
      </c>
      <c r="J320">
        <v>4242.25</v>
      </c>
      <c r="K320">
        <v>4348.55</v>
      </c>
      <c r="L320">
        <v>4431.9399999999996</v>
      </c>
      <c r="M320">
        <v>4606.93</v>
      </c>
      <c r="N320">
        <v>4048.96</v>
      </c>
      <c r="O320">
        <v>4491.57</v>
      </c>
      <c r="P320">
        <v>50056.5</v>
      </c>
    </row>
    <row r="321" spans="1:16" x14ac:dyDescent="0.2">
      <c r="A321" t="s">
        <v>380</v>
      </c>
      <c r="B321" t="s">
        <v>381</v>
      </c>
      <c r="C321" t="s">
        <v>18</v>
      </c>
      <c r="D321">
        <v>506540.61</v>
      </c>
      <c r="E321">
        <v>921187.7</v>
      </c>
      <c r="F321">
        <v>969878.8899999999</v>
      </c>
      <c r="G321">
        <v>907112.37</v>
      </c>
      <c r="H321">
        <v>882084.07</v>
      </c>
      <c r="I321">
        <v>927169.44</v>
      </c>
      <c r="J321">
        <v>908308.72000000009</v>
      </c>
      <c r="K321">
        <v>930568.56</v>
      </c>
      <c r="L321">
        <v>948117.95000000007</v>
      </c>
      <c r="M321">
        <v>992193.3</v>
      </c>
      <c r="N321">
        <v>904166.59</v>
      </c>
      <c r="O321">
        <v>1004042.04</v>
      </c>
      <c r="P321">
        <v>10801370.24</v>
      </c>
    </row>
    <row r="322" spans="1:16" x14ac:dyDescent="0.2">
      <c r="A322" t="s">
        <v>382</v>
      </c>
      <c r="B322" t="s">
        <v>381</v>
      </c>
      <c r="C322" t="s">
        <v>18</v>
      </c>
      <c r="D322">
        <v>245030.41</v>
      </c>
      <c r="E322">
        <v>458760.67</v>
      </c>
      <c r="F322">
        <v>481532.1</v>
      </c>
      <c r="G322">
        <v>450023.35</v>
      </c>
      <c r="H322">
        <v>441298.05</v>
      </c>
      <c r="I322">
        <v>458528.73</v>
      </c>
      <c r="J322">
        <v>448224.7</v>
      </c>
      <c r="K322">
        <v>450762.69</v>
      </c>
      <c r="L322">
        <v>454229.62</v>
      </c>
      <c r="M322">
        <v>425202.73</v>
      </c>
      <c r="N322">
        <v>380105.16</v>
      </c>
      <c r="O322">
        <v>418204.43000000011</v>
      </c>
      <c r="P322">
        <v>5111902.6400000006</v>
      </c>
    </row>
    <row r="323" spans="1:16" x14ac:dyDescent="0.2">
      <c r="A323" t="s">
        <v>383</v>
      </c>
      <c r="B323" t="s">
        <v>381</v>
      </c>
      <c r="C323" t="s">
        <v>18</v>
      </c>
      <c r="D323">
        <v>234436.63</v>
      </c>
      <c r="E323">
        <v>436570.78</v>
      </c>
      <c r="F323">
        <v>458497.77</v>
      </c>
      <c r="G323">
        <v>428556.64</v>
      </c>
      <c r="H323">
        <v>419602.88</v>
      </c>
      <c r="I323">
        <v>436992.05</v>
      </c>
      <c r="J323">
        <v>427261.56</v>
      </c>
      <c r="K323">
        <v>431163.84</v>
      </c>
      <c r="L323">
        <v>435380.25</v>
      </c>
      <c r="M323">
        <v>445754.28</v>
      </c>
      <c r="N323">
        <v>396997.9</v>
      </c>
      <c r="O323">
        <v>437574.71</v>
      </c>
      <c r="P323">
        <v>4988789.29</v>
      </c>
    </row>
    <row r="324" spans="1:16" x14ac:dyDescent="0.2">
      <c r="A324" t="s">
        <v>384</v>
      </c>
      <c r="B324" t="s">
        <v>381</v>
      </c>
      <c r="C324" t="s">
        <v>18</v>
      </c>
      <c r="D324">
        <v>84516.47</v>
      </c>
      <c r="E324">
        <v>157059.59</v>
      </c>
      <c r="F324">
        <v>164983.97</v>
      </c>
      <c r="G324">
        <v>154218.54</v>
      </c>
      <c r="H324">
        <v>150906.28</v>
      </c>
      <c r="I324">
        <v>157301.04</v>
      </c>
      <c r="J324">
        <v>153810.94</v>
      </c>
      <c r="K324">
        <v>155423.01</v>
      </c>
      <c r="L324">
        <v>157068.31</v>
      </c>
      <c r="M324">
        <v>148715.51999999999</v>
      </c>
      <c r="N324">
        <v>132343.85</v>
      </c>
      <c r="O324">
        <v>145926.62</v>
      </c>
      <c r="P324">
        <v>1762274.14</v>
      </c>
    </row>
    <row r="325" spans="1:16" x14ac:dyDescent="0.2">
      <c r="A325" t="s">
        <v>385</v>
      </c>
      <c r="B325" t="s">
        <v>381</v>
      </c>
      <c r="C325" t="s">
        <v>18</v>
      </c>
      <c r="D325">
        <v>88249.42</v>
      </c>
      <c r="E325">
        <v>165143.26</v>
      </c>
      <c r="F325">
        <v>173349.46</v>
      </c>
      <c r="G325">
        <v>162008.57</v>
      </c>
      <c r="H325">
        <v>158844.85</v>
      </c>
      <c r="I325">
        <v>165082.28</v>
      </c>
      <c r="J325">
        <v>161375.70000000001</v>
      </c>
      <c r="K325">
        <v>162341.47</v>
      </c>
      <c r="L325">
        <v>163621.66</v>
      </c>
      <c r="M325">
        <v>177680.46</v>
      </c>
      <c r="N325">
        <v>158596.47</v>
      </c>
      <c r="O325">
        <v>174619.87</v>
      </c>
      <c r="P325">
        <v>1910913.47</v>
      </c>
    </row>
    <row r="326" spans="1:16" x14ac:dyDescent="0.2">
      <c r="A326" t="s">
        <v>386</v>
      </c>
      <c r="B326" t="s">
        <v>381</v>
      </c>
      <c r="C326" t="s">
        <v>18</v>
      </c>
      <c r="D326">
        <v>83322.61</v>
      </c>
      <c r="E326">
        <v>155993.94</v>
      </c>
      <c r="F326">
        <v>163737.81</v>
      </c>
      <c r="G326">
        <v>153023.94</v>
      </c>
      <c r="H326">
        <v>150054.93</v>
      </c>
      <c r="I326">
        <v>155917.16</v>
      </c>
      <c r="J326">
        <v>152413.69</v>
      </c>
      <c r="K326">
        <v>153281.51999999999</v>
      </c>
      <c r="L326">
        <v>154463.37</v>
      </c>
      <c r="M326">
        <v>198642.49</v>
      </c>
      <c r="N326">
        <v>177134.07</v>
      </c>
      <c r="O326">
        <v>195122.23</v>
      </c>
      <c r="P326">
        <v>1893107.76</v>
      </c>
    </row>
    <row r="327" spans="1:16" x14ac:dyDescent="0.2">
      <c r="A327" t="s">
        <v>387</v>
      </c>
      <c r="B327" t="s">
        <v>381</v>
      </c>
      <c r="C327" t="s">
        <v>18</v>
      </c>
      <c r="D327">
        <v>14257.41</v>
      </c>
      <c r="E327">
        <v>26502.46</v>
      </c>
      <c r="F327">
        <v>27838.81</v>
      </c>
      <c r="G327">
        <v>26022.1</v>
      </c>
      <c r="H327">
        <v>25465.25</v>
      </c>
      <c r="I327">
        <v>26541.14</v>
      </c>
      <c r="J327">
        <v>25951.95</v>
      </c>
      <c r="K327">
        <v>26219.17</v>
      </c>
      <c r="L327">
        <v>26493.86</v>
      </c>
      <c r="M327">
        <v>25734.07</v>
      </c>
      <c r="N327">
        <v>22902.2</v>
      </c>
      <c r="O327">
        <v>25252.09</v>
      </c>
      <c r="P327">
        <v>299180.51000000013</v>
      </c>
    </row>
    <row r="328" spans="1:16" x14ac:dyDescent="0.2">
      <c r="A328" t="s">
        <v>388</v>
      </c>
      <c r="B328" t="s">
        <v>381</v>
      </c>
      <c r="C328" t="s">
        <v>18</v>
      </c>
      <c r="D328">
        <v>38370.129999999997</v>
      </c>
      <c r="E328">
        <v>71839.760000000009</v>
      </c>
      <c r="F328">
        <v>75405.56</v>
      </c>
      <c r="G328">
        <v>70471.42</v>
      </c>
      <c r="H328">
        <v>69105.319999999992</v>
      </c>
      <c r="I328">
        <v>71803.19</v>
      </c>
      <c r="J328">
        <v>70189.600000000006</v>
      </c>
      <c r="K328">
        <v>70586.47</v>
      </c>
      <c r="L328">
        <v>71129.03</v>
      </c>
      <c r="M328">
        <v>79158.549999999988</v>
      </c>
      <c r="N328">
        <v>70661.81</v>
      </c>
      <c r="O328">
        <v>77798.09</v>
      </c>
      <c r="P328">
        <v>836518.93</v>
      </c>
    </row>
    <row r="329" spans="1:16" x14ac:dyDescent="0.2">
      <c r="A329" t="s">
        <v>389</v>
      </c>
      <c r="B329" t="s">
        <v>381</v>
      </c>
      <c r="C329" t="s">
        <v>18</v>
      </c>
      <c r="D329">
        <v>36102.050000000003</v>
      </c>
      <c r="E329">
        <v>67751.3</v>
      </c>
      <c r="F329">
        <v>71096.929999999993</v>
      </c>
      <c r="G329">
        <v>66440.67</v>
      </c>
      <c r="H329">
        <v>65195.97</v>
      </c>
      <c r="I329">
        <v>67673.740000000005</v>
      </c>
      <c r="J329">
        <v>66146.95</v>
      </c>
      <c r="K329">
        <v>66421.47</v>
      </c>
      <c r="L329">
        <v>66871.62</v>
      </c>
      <c r="M329">
        <v>84577.62</v>
      </c>
      <c r="N329">
        <v>75508.73000000001</v>
      </c>
      <c r="O329">
        <v>83129.45</v>
      </c>
      <c r="P329">
        <v>816916.5</v>
      </c>
    </row>
    <row r="330" spans="1:16" x14ac:dyDescent="0.2">
      <c r="A330" t="s">
        <v>390</v>
      </c>
      <c r="B330" t="s">
        <v>381</v>
      </c>
      <c r="C330" t="s">
        <v>18</v>
      </c>
      <c r="D330">
        <v>49684.6</v>
      </c>
      <c r="E330">
        <v>92662.85</v>
      </c>
      <c r="F330">
        <v>97301.58</v>
      </c>
      <c r="G330">
        <v>90943.92</v>
      </c>
      <c r="H330">
        <v>89082.23</v>
      </c>
      <c r="I330">
        <v>92714.01</v>
      </c>
      <c r="J330">
        <v>90644.22</v>
      </c>
      <c r="K330">
        <v>91383.91</v>
      </c>
      <c r="L330">
        <v>92224.2</v>
      </c>
      <c r="M330">
        <v>95911.099999999991</v>
      </c>
      <c r="N330">
        <v>85482.549999999988</v>
      </c>
      <c r="O330">
        <v>94186.569999999992</v>
      </c>
      <c r="P330">
        <v>1062221.74</v>
      </c>
    </row>
    <row r="331" spans="1:16" x14ac:dyDescent="0.2">
      <c r="A331" t="s">
        <v>391</v>
      </c>
      <c r="B331" t="s">
        <v>381</v>
      </c>
      <c r="C331" t="s">
        <v>18</v>
      </c>
      <c r="D331">
        <v>69499.399999999994</v>
      </c>
      <c r="E331">
        <v>129560.92</v>
      </c>
      <c r="F331">
        <v>136053.01999999999</v>
      </c>
      <c r="G331">
        <v>127164.83</v>
      </c>
      <c r="H331">
        <v>124546.04</v>
      </c>
      <c r="I331">
        <v>129648.06</v>
      </c>
      <c r="J331">
        <v>126755.9</v>
      </c>
      <c r="K331">
        <v>127826.2</v>
      </c>
      <c r="L331">
        <v>129023.37</v>
      </c>
      <c r="M331">
        <v>138307.15</v>
      </c>
      <c r="N331">
        <v>123228.09</v>
      </c>
      <c r="O331">
        <v>135797.10999999999</v>
      </c>
      <c r="P331">
        <v>1497410.09</v>
      </c>
    </row>
    <row r="332" spans="1:16" x14ac:dyDescent="0.2">
      <c r="A332" t="s">
        <v>392</v>
      </c>
      <c r="B332" t="s">
        <v>381</v>
      </c>
      <c r="C332" t="s">
        <v>18</v>
      </c>
      <c r="D332">
        <v>70289.39</v>
      </c>
      <c r="E332">
        <v>131265.06</v>
      </c>
      <c r="F332">
        <v>137817.18</v>
      </c>
      <c r="G332">
        <v>128807.79</v>
      </c>
      <c r="H332">
        <v>126218.73</v>
      </c>
      <c r="I332">
        <v>131289.99</v>
      </c>
      <c r="J332">
        <v>128352.38</v>
      </c>
      <c r="K332">
        <v>129290.04</v>
      </c>
      <c r="L332">
        <v>130412.46</v>
      </c>
      <c r="M332">
        <v>139994.9</v>
      </c>
      <c r="N332">
        <v>124835.75</v>
      </c>
      <c r="O332">
        <v>137513.45000000001</v>
      </c>
      <c r="P332">
        <v>1516087.12</v>
      </c>
    </row>
    <row r="333" spans="1:16" x14ac:dyDescent="0.2">
      <c r="A333" t="s">
        <v>393</v>
      </c>
      <c r="B333" t="s">
        <v>381</v>
      </c>
      <c r="C333" t="s">
        <v>18</v>
      </c>
      <c r="D333">
        <v>106846.79</v>
      </c>
      <c r="E333">
        <v>199907.83</v>
      </c>
      <c r="F333">
        <v>209845.58</v>
      </c>
      <c r="G333">
        <v>196117.99</v>
      </c>
      <c r="H333">
        <v>192278.01</v>
      </c>
      <c r="I333">
        <v>199844.15</v>
      </c>
      <c r="J333">
        <v>195358.47</v>
      </c>
      <c r="K333">
        <v>196551.02</v>
      </c>
      <c r="L333">
        <v>198115.17</v>
      </c>
      <c r="M333">
        <v>216968.55</v>
      </c>
      <c r="N333">
        <v>193634.01</v>
      </c>
      <c r="O333">
        <v>213213.67</v>
      </c>
      <c r="P333">
        <v>2318681.2400000002</v>
      </c>
    </row>
    <row r="334" spans="1:16" x14ac:dyDescent="0.2">
      <c r="A334" t="s">
        <v>394</v>
      </c>
      <c r="B334" t="s">
        <v>381</v>
      </c>
      <c r="C334" t="s">
        <v>18</v>
      </c>
      <c r="D334">
        <v>48114.06</v>
      </c>
      <c r="E334">
        <v>89715.55</v>
      </c>
      <c r="F334">
        <v>94208.72</v>
      </c>
      <c r="G334">
        <v>88053.63</v>
      </c>
      <c r="H334">
        <v>86246.1</v>
      </c>
      <c r="I334">
        <v>89770.06</v>
      </c>
      <c r="J334">
        <v>87766.700000000012</v>
      </c>
      <c r="K334">
        <v>88494.399999999994</v>
      </c>
      <c r="L334">
        <v>89315.09</v>
      </c>
      <c r="M334">
        <v>95367.54</v>
      </c>
      <c r="N334">
        <v>84975.64</v>
      </c>
      <c r="O334">
        <v>93639.98</v>
      </c>
      <c r="P334">
        <v>1035667.47</v>
      </c>
    </row>
    <row r="335" spans="1:16" x14ac:dyDescent="0.2">
      <c r="A335" t="s">
        <v>395</v>
      </c>
      <c r="B335" t="s">
        <v>381</v>
      </c>
      <c r="C335" t="s">
        <v>18</v>
      </c>
      <c r="D335">
        <v>28180.53</v>
      </c>
      <c r="E335">
        <v>52736.9</v>
      </c>
      <c r="F335">
        <v>55357.25</v>
      </c>
      <c r="G335">
        <v>51735.61</v>
      </c>
      <c r="H335">
        <v>50725.85</v>
      </c>
      <c r="I335">
        <v>52716.88</v>
      </c>
      <c r="J335">
        <v>51533.16</v>
      </c>
      <c r="K335">
        <v>51840.319999999992</v>
      </c>
      <c r="L335">
        <v>52248.36</v>
      </c>
      <c r="M335">
        <v>62892.47</v>
      </c>
      <c r="N335">
        <v>56096.990000000013</v>
      </c>
      <c r="O335">
        <v>61786.09</v>
      </c>
      <c r="P335">
        <v>627850.40999999992</v>
      </c>
    </row>
    <row r="336" spans="1:16" x14ac:dyDescent="0.2">
      <c r="A336" t="s">
        <v>396</v>
      </c>
      <c r="B336" t="s">
        <v>381</v>
      </c>
      <c r="C336" t="s">
        <v>18</v>
      </c>
      <c r="D336">
        <v>6304.24</v>
      </c>
      <c r="E336">
        <v>11821.32</v>
      </c>
      <c r="F336">
        <v>12406.11</v>
      </c>
      <c r="G336">
        <v>11593.86</v>
      </c>
      <c r="H336">
        <v>11374.04</v>
      </c>
      <c r="I336">
        <v>11810.4</v>
      </c>
      <c r="J336">
        <v>11544.32</v>
      </c>
      <c r="K336">
        <v>11598.27</v>
      </c>
      <c r="L336">
        <v>11680.54</v>
      </c>
      <c r="M336">
        <v>12263.02</v>
      </c>
      <c r="N336">
        <v>10960.67</v>
      </c>
      <c r="O336">
        <v>12060.21</v>
      </c>
      <c r="P336">
        <v>135417</v>
      </c>
    </row>
    <row r="337" spans="1:16" x14ac:dyDescent="0.2">
      <c r="A337" t="s">
        <v>397</v>
      </c>
      <c r="B337" t="s">
        <v>381</v>
      </c>
      <c r="C337" t="s">
        <v>18</v>
      </c>
      <c r="D337">
        <v>48096.31</v>
      </c>
      <c r="E337">
        <v>90584.09</v>
      </c>
      <c r="F337">
        <v>95021.989999999991</v>
      </c>
      <c r="G337">
        <v>88790.57</v>
      </c>
      <c r="H337">
        <v>87215.55</v>
      </c>
      <c r="I337">
        <v>90392.4</v>
      </c>
      <c r="J337">
        <v>88340.760000000009</v>
      </c>
      <c r="K337">
        <v>88503.97</v>
      </c>
      <c r="L337">
        <v>88980.11</v>
      </c>
      <c r="M337">
        <v>123601.04</v>
      </c>
      <c r="N337">
        <v>110432.41</v>
      </c>
      <c r="O337">
        <v>121532.9</v>
      </c>
      <c r="P337">
        <v>1121492.1000000001</v>
      </c>
    </row>
    <row r="338" spans="1:16" x14ac:dyDescent="0.2">
      <c r="A338" t="s">
        <v>398</v>
      </c>
      <c r="B338" t="s">
        <v>381</v>
      </c>
      <c r="C338" t="s">
        <v>18</v>
      </c>
      <c r="D338">
        <v>86251.58</v>
      </c>
      <c r="E338">
        <v>160909.82</v>
      </c>
      <c r="F338">
        <v>168959.68</v>
      </c>
      <c r="G338">
        <v>157918.66</v>
      </c>
      <c r="H338">
        <v>154699.32</v>
      </c>
      <c r="I338">
        <v>160985.35</v>
      </c>
      <c r="J338">
        <v>157389.57</v>
      </c>
      <c r="K338">
        <v>158643.13</v>
      </c>
      <c r="L338">
        <v>160083.26</v>
      </c>
      <c r="M338">
        <v>171923.22</v>
      </c>
      <c r="N338">
        <v>153224.57999999999</v>
      </c>
      <c r="O338">
        <v>168828.99</v>
      </c>
      <c r="P338">
        <v>1859817.16</v>
      </c>
    </row>
    <row r="339" spans="1:16" x14ac:dyDescent="0.2">
      <c r="A339" t="s">
        <v>399</v>
      </c>
      <c r="B339" t="s">
        <v>381</v>
      </c>
      <c r="C339" t="s">
        <v>18</v>
      </c>
      <c r="D339">
        <v>1082.95</v>
      </c>
      <c r="E339">
        <v>2073.33</v>
      </c>
      <c r="F339">
        <v>2171.2600000000002</v>
      </c>
      <c r="G339">
        <v>2028</v>
      </c>
      <c r="H339">
        <v>2001.22</v>
      </c>
      <c r="I339">
        <v>2059.8200000000002</v>
      </c>
      <c r="J339">
        <v>2011.78</v>
      </c>
      <c r="K339">
        <v>1994.35</v>
      </c>
      <c r="L339">
        <v>1992.2</v>
      </c>
      <c r="M339">
        <v>2123.63</v>
      </c>
      <c r="N339">
        <v>1919.06</v>
      </c>
      <c r="O339">
        <v>2100.46</v>
      </c>
      <c r="P339">
        <v>23558.06</v>
      </c>
    </row>
    <row r="340" spans="1:16" x14ac:dyDescent="0.2">
      <c r="A340" t="s">
        <v>400</v>
      </c>
      <c r="B340" t="s">
        <v>381</v>
      </c>
      <c r="C340" t="s">
        <v>18</v>
      </c>
      <c r="D340">
        <v>14786.93</v>
      </c>
      <c r="E340">
        <v>27956.87</v>
      </c>
      <c r="F340">
        <v>29314.89</v>
      </c>
      <c r="G340">
        <v>27389.72</v>
      </c>
      <c r="H340">
        <v>26933.08</v>
      </c>
      <c r="I340">
        <v>27868.63</v>
      </c>
      <c r="J340">
        <v>27232.04</v>
      </c>
      <c r="K340">
        <v>27215.07</v>
      </c>
      <c r="L340">
        <v>27320.48</v>
      </c>
      <c r="M340">
        <v>44097.07</v>
      </c>
      <c r="N340">
        <v>39415.879999999997</v>
      </c>
      <c r="O340">
        <v>43368.9</v>
      </c>
      <c r="P340">
        <v>362899.56000000011</v>
      </c>
    </row>
    <row r="341" spans="1:16" x14ac:dyDescent="0.2">
      <c r="A341" t="s">
        <v>401</v>
      </c>
      <c r="B341" t="s">
        <v>402</v>
      </c>
      <c r="C341" t="s">
        <v>18</v>
      </c>
      <c r="D341">
        <v>355918.1</v>
      </c>
      <c r="E341">
        <v>651865.49</v>
      </c>
      <c r="F341">
        <v>685804.67</v>
      </c>
      <c r="G341">
        <v>641301.29999999993</v>
      </c>
      <c r="H341">
        <v>624897.52</v>
      </c>
      <c r="I341">
        <v>654848.59000000008</v>
      </c>
      <c r="J341">
        <v>641310.80000000005</v>
      </c>
      <c r="K341">
        <v>654074.45000000007</v>
      </c>
      <c r="L341">
        <v>664649.93999999994</v>
      </c>
      <c r="M341">
        <v>696865.43</v>
      </c>
      <c r="N341">
        <v>636101.44999999995</v>
      </c>
      <c r="O341">
        <v>705058.62</v>
      </c>
      <c r="P341">
        <v>7612696.3599999994</v>
      </c>
    </row>
    <row r="342" spans="1:16" x14ac:dyDescent="0.2">
      <c r="A342" t="s">
        <v>403</v>
      </c>
      <c r="B342" t="s">
        <v>402</v>
      </c>
      <c r="C342" t="s">
        <v>18</v>
      </c>
      <c r="D342">
        <v>89963.8</v>
      </c>
      <c r="E342">
        <v>167260.76</v>
      </c>
      <c r="F342">
        <v>175691.24</v>
      </c>
      <c r="G342">
        <v>164225.1</v>
      </c>
      <c r="H342">
        <v>160719.48000000001</v>
      </c>
      <c r="I342">
        <v>167496.39000000001</v>
      </c>
      <c r="J342">
        <v>163777.09</v>
      </c>
      <c r="K342">
        <v>165444.10999999999</v>
      </c>
      <c r="L342">
        <v>167165.59</v>
      </c>
      <c r="M342">
        <v>179143.86</v>
      </c>
      <c r="N342">
        <v>159338.4</v>
      </c>
      <c r="O342">
        <v>175736.43</v>
      </c>
      <c r="P342">
        <v>1935962.25</v>
      </c>
    </row>
    <row r="343" spans="1:16" x14ac:dyDescent="0.2">
      <c r="A343" t="s">
        <v>404</v>
      </c>
      <c r="B343" t="s">
        <v>402</v>
      </c>
      <c r="C343" t="s">
        <v>18</v>
      </c>
      <c r="D343">
        <v>63031.83</v>
      </c>
      <c r="E343">
        <v>117190.19</v>
      </c>
      <c r="F343">
        <v>123096.8</v>
      </c>
      <c r="G343">
        <v>115063.1</v>
      </c>
      <c r="H343">
        <v>112607.29</v>
      </c>
      <c r="I343">
        <v>117354.9</v>
      </c>
      <c r="J343">
        <v>114748.97</v>
      </c>
      <c r="K343">
        <v>115916.09</v>
      </c>
      <c r="L343">
        <v>117121.69</v>
      </c>
      <c r="M343">
        <v>125515.16</v>
      </c>
      <c r="N343">
        <v>111639.22</v>
      </c>
      <c r="O343">
        <v>123128.09</v>
      </c>
      <c r="P343">
        <v>1356413.33</v>
      </c>
    </row>
    <row r="344" spans="1:16" x14ac:dyDescent="0.2">
      <c r="A344" t="s">
        <v>405</v>
      </c>
      <c r="B344" t="s">
        <v>402</v>
      </c>
      <c r="C344" t="s">
        <v>18</v>
      </c>
      <c r="D344">
        <v>733.94999999999993</v>
      </c>
      <c r="E344">
        <v>1373.28</v>
      </c>
      <c r="F344">
        <v>1441.54</v>
      </c>
      <c r="G344">
        <v>1347.23</v>
      </c>
      <c r="H344">
        <v>1320.87</v>
      </c>
      <c r="I344">
        <v>1372.82</v>
      </c>
      <c r="J344">
        <v>1342</v>
      </c>
      <c r="K344">
        <v>1350.16</v>
      </c>
      <c r="L344">
        <v>1360.87</v>
      </c>
      <c r="M344">
        <v>1167.5</v>
      </c>
      <c r="N344">
        <v>1043.5999999999999</v>
      </c>
      <c r="O344">
        <v>1148.24</v>
      </c>
      <c r="P344">
        <v>15002.06</v>
      </c>
    </row>
    <row r="345" spans="1:16" x14ac:dyDescent="0.2">
      <c r="A345" t="s">
        <v>406</v>
      </c>
      <c r="B345" t="s">
        <v>402</v>
      </c>
      <c r="C345" t="s">
        <v>18</v>
      </c>
      <c r="D345">
        <v>4405.0300000000007</v>
      </c>
      <c r="E345">
        <v>8252.36</v>
      </c>
      <c r="F345">
        <v>8661.44</v>
      </c>
      <c r="G345">
        <v>8094.5499999999993</v>
      </c>
      <c r="H345">
        <v>7938.9699999999993</v>
      </c>
      <c r="I345">
        <v>8246.83</v>
      </c>
      <c r="J345">
        <v>8061.3099999999986</v>
      </c>
      <c r="K345">
        <v>8103.8200000000006</v>
      </c>
      <c r="L345">
        <v>8164.25</v>
      </c>
      <c r="M345">
        <v>8126.67</v>
      </c>
      <c r="N345">
        <v>7260.82</v>
      </c>
      <c r="O345">
        <v>7990.6900000000014</v>
      </c>
      <c r="P345">
        <v>93306.739999999991</v>
      </c>
    </row>
    <row r="346" spans="1:16" x14ac:dyDescent="0.2">
      <c r="A346" t="s">
        <v>407</v>
      </c>
      <c r="B346" t="s">
        <v>402</v>
      </c>
      <c r="C346" t="s">
        <v>18</v>
      </c>
      <c r="D346">
        <v>1658.42</v>
      </c>
      <c r="E346">
        <v>3100.54</v>
      </c>
      <c r="F346">
        <v>3254.92</v>
      </c>
      <c r="G346">
        <v>3042.05</v>
      </c>
      <c r="H346">
        <v>2981.85</v>
      </c>
      <c r="I346">
        <v>3100.17</v>
      </c>
      <c r="J346">
        <v>3030.68</v>
      </c>
      <c r="K346">
        <v>3050.64</v>
      </c>
      <c r="L346">
        <v>3075.79</v>
      </c>
      <c r="M346">
        <v>3274.89</v>
      </c>
      <c r="N346">
        <v>2921.36</v>
      </c>
      <c r="O346">
        <v>3217.45</v>
      </c>
      <c r="P346">
        <v>35708.76</v>
      </c>
    </row>
    <row r="347" spans="1:16" x14ac:dyDescent="0.2">
      <c r="A347" t="s">
        <v>408</v>
      </c>
      <c r="B347" t="s">
        <v>402</v>
      </c>
      <c r="C347" t="s">
        <v>18</v>
      </c>
      <c r="D347">
        <v>3719.23</v>
      </c>
      <c r="E347">
        <v>6986.73</v>
      </c>
      <c r="F347">
        <v>7330.98</v>
      </c>
      <c r="G347">
        <v>6850.6900000000014</v>
      </c>
      <c r="H347">
        <v>6724.26</v>
      </c>
      <c r="I347">
        <v>6976.83</v>
      </c>
      <c r="J347">
        <v>6819.16</v>
      </c>
      <c r="K347">
        <v>6843.07</v>
      </c>
      <c r="L347">
        <v>6886.77</v>
      </c>
      <c r="M347">
        <v>7396.5</v>
      </c>
      <c r="N347">
        <v>6615.51</v>
      </c>
      <c r="O347">
        <v>7276.75</v>
      </c>
      <c r="P347">
        <v>80426.48</v>
      </c>
    </row>
    <row r="348" spans="1:16" x14ac:dyDescent="0.2">
      <c r="A348" t="s">
        <v>409</v>
      </c>
      <c r="B348" t="s">
        <v>402</v>
      </c>
      <c r="C348" t="s">
        <v>18</v>
      </c>
      <c r="D348">
        <v>1126</v>
      </c>
      <c r="E348">
        <v>2141.08</v>
      </c>
      <c r="F348">
        <v>2243.7800000000002</v>
      </c>
      <c r="G348">
        <v>2096.1</v>
      </c>
      <c r="H348">
        <v>2064.4699999999998</v>
      </c>
      <c r="I348">
        <v>2131.04</v>
      </c>
      <c r="J348">
        <v>2081.9</v>
      </c>
      <c r="K348">
        <v>2072.96</v>
      </c>
      <c r="L348">
        <v>2076.33</v>
      </c>
      <c r="M348">
        <v>2191.87</v>
      </c>
      <c r="N348">
        <v>1973.02</v>
      </c>
      <c r="O348">
        <v>2163.5700000000002</v>
      </c>
      <c r="P348">
        <v>24362.12</v>
      </c>
    </row>
    <row r="349" spans="1:16" x14ac:dyDescent="0.2">
      <c r="A349" t="s">
        <v>410</v>
      </c>
      <c r="B349" t="s">
        <v>402</v>
      </c>
      <c r="C349" t="s">
        <v>18</v>
      </c>
      <c r="D349">
        <v>718</v>
      </c>
      <c r="E349">
        <v>1344.43</v>
      </c>
      <c r="F349">
        <v>1411.15</v>
      </c>
      <c r="G349">
        <v>1318.83</v>
      </c>
      <c r="H349">
        <v>1293.27</v>
      </c>
      <c r="I349">
        <v>1343.72</v>
      </c>
      <c r="J349">
        <v>1313.5</v>
      </c>
      <c r="K349">
        <v>1320.85</v>
      </c>
      <c r="L349">
        <v>1330.96</v>
      </c>
      <c r="M349">
        <v>1446.65</v>
      </c>
      <c r="N349">
        <v>1291.3</v>
      </c>
      <c r="O349">
        <v>1421.76</v>
      </c>
      <c r="P349">
        <v>15554.42</v>
      </c>
    </row>
    <row r="350" spans="1:16" x14ac:dyDescent="0.2">
      <c r="A350" t="s">
        <v>411</v>
      </c>
      <c r="B350" t="s">
        <v>402</v>
      </c>
      <c r="C350" t="s">
        <v>18</v>
      </c>
      <c r="D350">
        <v>5956.88</v>
      </c>
      <c r="E350">
        <v>11094.04</v>
      </c>
      <c r="F350">
        <v>11651.12</v>
      </c>
      <c r="G350">
        <v>10890.24</v>
      </c>
      <c r="H350">
        <v>10663.02</v>
      </c>
      <c r="I350">
        <v>11104.46</v>
      </c>
      <c r="J350">
        <v>10857.15</v>
      </c>
      <c r="K350">
        <v>10955.62</v>
      </c>
      <c r="L350">
        <v>11062.34</v>
      </c>
      <c r="M350">
        <v>11706.61</v>
      </c>
      <c r="N350">
        <v>10422.16</v>
      </c>
      <c r="O350">
        <v>11489.52</v>
      </c>
      <c r="P350">
        <v>127853.16</v>
      </c>
    </row>
    <row r="351" spans="1:16" x14ac:dyDescent="0.2">
      <c r="A351" t="s">
        <v>412</v>
      </c>
      <c r="B351" t="s">
        <v>402</v>
      </c>
      <c r="C351" t="s">
        <v>18</v>
      </c>
      <c r="D351">
        <v>3133.25</v>
      </c>
      <c r="E351">
        <v>5853.77</v>
      </c>
      <c r="F351">
        <v>6145.6900000000014</v>
      </c>
      <c r="G351">
        <v>5743.87</v>
      </c>
      <c r="H351">
        <v>5629.09</v>
      </c>
      <c r="I351">
        <v>5854.21</v>
      </c>
      <c r="J351">
        <v>5723.13</v>
      </c>
      <c r="K351">
        <v>5763.41</v>
      </c>
      <c r="L351">
        <v>5812.5</v>
      </c>
      <c r="M351">
        <v>5940.53</v>
      </c>
      <c r="N351">
        <v>5298.6100000000006</v>
      </c>
      <c r="O351">
        <v>5835.99</v>
      </c>
      <c r="P351">
        <v>66734.05</v>
      </c>
    </row>
    <row r="352" spans="1:16" x14ac:dyDescent="0.2">
      <c r="A352" t="s">
        <v>413</v>
      </c>
      <c r="B352" t="s">
        <v>402</v>
      </c>
      <c r="C352" t="s">
        <v>18</v>
      </c>
      <c r="D352">
        <v>16096.92</v>
      </c>
      <c r="E352">
        <v>29797.75</v>
      </c>
      <c r="F352">
        <v>31313.9</v>
      </c>
      <c r="G352">
        <v>29273.599999999999</v>
      </c>
      <c r="H352">
        <v>28613.02</v>
      </c>
      <c r="I352">
        <v>29875.31</v>
      </c>
      <c r="J352">
        <v>29216.880000000001</v>
      </c>
      <c r="K352">
        <v>29596.29</v>
      </c>
      <c r="L352">
        <v>29953.8</v>
      </c>
      <c r="M352">
        <v>28292.42</v>
      </c>
      <c r="N352">
        <v>25112.55</v>
      </c>
      <c r="O352">
        <v>27724.65</v>
      </c>
      <c r="P352">
        <v>334867.09000000003</v>
      </c>
    </row>
    <row r="353" spans="1:16" x14ac:dyDescent="0.2">
      <c r="A353" t="s">
        <v>414</v>
      </c>
      <c r="B353" t="s">
        <v>415</v>
      </c>
      <c r="C353" t="s">
        <v>18</v>
      </c>
      <c r="D353">
        <v>208457.32</v>
      </c>
      <c r="E353">
        <v>381249.28000000003</v>
      </c>
      <c r="F353">
        <v>401159.26</v>
      </c>
      <c r="G353">
        <v>375141.29</v>
      </c>
      <c r="H353">
        <v>365394.64</v>
      </c>
      <c r="I353">
        <v>383140.02</v>
      </c>
      <c r="J353">
        <v>375244.68</v>
      </c>
      <c r="K353">
        <v>383058.87</v>
      </c>
      <c r="L353">
        <v>389459.46</v>
      </c>
      <c r="M353">
        <v>410342.27</v>
      </c>
      <c r="N353">
        <v>374444.5</v>
      </c>
      <c r="O353">
        <v>415181.01</v>
      </c>
      <c r="P353">
        <v>4462272.6000000006</v>
      </c>
    </row>
    <row r="354" spans="1:16" x14ac:dyDescent="0.2">
      <c r="A354" t="s">
        <v>416</v>
      </c>
      <c r="B354" t="s">
        <v>415</v>
      </c>
      <c r="C354" t="s">
        <v>18</v>
      </c>
      <c r="D354">
        <v>34616.86</v>
      </c>
      <c r="E354">
        <v>63595.38</v>
      </c>
      <c r="F354">
        <v>66884.760000000009</v>
      </c>
      <c r="G354">
        <v>62539.39</v>
      </c>
      <c r="H354">
        <v>60993.93</v>
      </c>
      <c r="I354">
        <v>63894.74</v>
      </c>
      <c r="J354">
        <v>62505.15</v>
      </c>
      <c r="K354">
        <v>63624.88</v>
      </c>
      <c r="L354">
        <v>64579.09</v>
      </c>
      <c r="M354">
        <v>69439.64</v>
      </c>
      <c r="N354">
        <v>61393.56</v>
      </c>
      <c r="O354">
        <v>67908.479999999996</v>
      </c>
      <c r="P354">
        <v>741975.8600000001</v>
      </c>
    </row>
    <row r="355" spans="1:16" x14ac:dyDescent="0.2">
      <c r="A355" t="s">
        <v>417</v>
      </c>
      <c r="B355" t="s">
        <v>415</v>
      </c>
      <c r="C355" t="s">
        <v>18</v>
      </c>
      <c r="D355">
        <v>11265.27</v>
      </c>
      <c r="E355">
        <v>20704.46</v>
      </c>
      <c r="F355">
        <v>21774.39</v>
      </c>
      <c r="G355">
        <v>20359.52</v>
      </c>
      <c r="H355">
        <v>19858.86</v>
      </c>
      <c r="I355">
        <v>20799.490000000002</v>
      </c>
      <c r="J355">
        <v>20346.79</v>
      </c>
      <c r="K355">
        <v>20705.68</v>
      </c>
      <c r="L355">
        <v>21012.85</v>
      </c>
      <c r="M355">
        <v>20216.740000000002</v>
      </c>
      <c r="N355">
        <v>17896.580000000002</v>
      </c>
      <c r="O355">
        <v>19783.72</v>
      </c>
      <c r="P355">
        <v>234724.35</v>
      </c>
    </row>
    <row r="356" spans="1:16" x14ac:dyDescent="0.2">
      <c r="A356" t="s">
        <v>418</v>
      </c>
      <c r="B356" t="s">
        <v>415</v>
      </c>
      <c r="C356" t="s">
        <v>18</v>
      </c>
      <c r="D356">
        <v>3090.09</v>
      </c>
      <c r="E356">
        <v>5684.68</v>
      </c>
      <c r="F356">
        <v>5977.86</v>
      </c>
      <c r="G356">
        <v>5589.2800000000007</v>
      </c>
      <c r="H356">
        <v>5453.35</v>
      </c>
      <c r="I356">
        <v>5709.28</v>
      </c>
      <c r="J356">
        <v>5584.8200000000006</v>
      </c>
      <c r="K356">
        <v>5679.87</v>
      </c>
      <c r="L356">
        <v>5762.05</v>
      </c>
      <c r="M356">
        <v>5846.36</v>
      </c>
      <c r="N356">
        <v>5175.5</v>
      </c>
      <c r="O356">
        <v>5721.2000000000007</v>
      </c>
      <c r="P356">
        <v>65274.340000000011</v>
      </c>
    </row>
    <row r="357" spans="1:16" x14ac:dyDescent="0.2">
      <c r="A357" t="s">
        <v>419</v>
      </c>
      <c r="B357" t="s">
        <v>420</v>
      </c>
      <c r="C357" t="s">
        <v>18</v>
      </c>
      <c r="D357">
        <v>330080.25</v>
      </c>
      <c r="E357">
        <v>603973.41</v>
      </c>
      <c r="F357">
        <v>635482.69999999995</v>
      </c>
      <c r="G357">
        <v>594259.69000000006</v>
      </c>
      <c r="H357">
        <v>578900.20000000007</v>
      </c>
      <c r="I357">
        <v>606891.17999999993</v>
      </c>
      <c r="J357">
        <v>594371.53</v>
      </c>
      <c r="K357">
        <v>606565.27</v>
      </c>
      <c r="L357">
        <v>616590.65</v>
      </c>
      <c r="M357">
        <v>648094.52</v>
      </c>
      <c r="N357">
        <v>591457.54</v>
      </c>
      <c r="O357">
        <v>655729.52999999991</v>
      </c>
      <c r="P357">
        <v>7062396.4700000007</v>
      </c>
    </row>
    <row r="358" spans="1:16" x14ac:dyDescent="0.2">
      <c r="A358" t="s">
        <v>421</v>
      </c>
      <c r="B358" t="s">
        <v>420</v>
      </c>
      <c r="C358" t="s">
        <v>18</v>
      </c>
      <c r="D358">
        <v>158964.79999999999</v>
      </c>
      <c r="E358">
        <v>295250.01</v>
      </c>
      <c r="F358">
        <v>310164.23</v>
      </c>
      <c r="G358">
        <v>289929.68</v>
      </c>
      <c r="H358">
        <v>283658.81</v>
      </c>
      <c r="I358">
        <v>295747.59999999998</v>
      </c>
      <c r="J358">
        <v>289191.83</v>
      </c>
      <c r="K358">
        <v>292323.55</v>
      </c>
      <c r="L358">
        <v>295478.93</v>
      </c>
      <c r="M358">
        <v>305806.24</v>
      </c>
      <c r="N358">
        <v>271988.05</v>
      </c>
      <c r="O358">
        <v>299984.25</v>
      </c>
      <c r="P358">
        <v>3388487.98</v>
      </c>
    </row>
    <row r="359" spans="1:16" x14ac:dyDescent="0.2">
      <c r="A359" t="s">
        <v>422</v>
      </c>
      <c r="B359" t="s">
        <v>420</v>
      </c>
      <c r="C359" t="s">
        <v>18</v>
      </c>
      <c r="D359">
        <v>24695.82</v>
      </c>
      <c r="E359">
        <v>45930.5</v>
      </c>
      <c r="F359">
        <v>48243.79</v>
      </c>
      <c r="G359">
        <v>45094.850000000013</v>
      </c>
      <c r="H359">
        <v>44136.63</v>
      </c>
      <c r="I359">
        <v>45990.82</v>
      </c>
      <c r="J359">
        <v>44968.959999999999</v>
      </c>
      <c r="K359">
        <v>45416.56</v>
      </c>
      <c r="L359">
        <v>45882.99</v>
      </c>
      <c r="M359">
        <v>47564.17</v>
      </c>
      <c r="N359">
        <v>42334.490000000013</v>
      </c>
      <c r="O359">
        <v>46675.89</v>
      </c>
      <c r="P359">
        <v>526935.47</v>
      </c>
    </row>
    <row r="360" spans="1:16" x14ac:dyDescent="0.2">
      <c r="A360" t="s">
        <v>423</v>
      </c>
      <c r="B360" t="s">
        <v>420</v>
      </c>
      <c r="C360" t="s">
        <v>18</v>
      </c>
      <c r="D360">
        <v>14737.14</v>
      </c>
      <c r="E360">
        <v>27406.14</v>
      </c>
      <c r="F360">
        <v>28786.75</v>
      </c>
      <c r="G360">
        <v>26907.86</v>
      </c>
      <c r="H360">
        <v>26335.37</v>
      </c>
      <c r="I360">
        <v>27442.880000000001</v>
      </c>
      <c r="J360">
        <v>26833.24</v>
      </c>
      <c r="K360">
        <v>27102.04</v>
      </c>
      <c r="L360">
        <v>27381.43</v>
      </c>
      <c r="M360">
        <v>29033.07</v>
      </c>
      <c r="N360">
        <v>25836.66</v>
      </c>
      <c r="O360">
        <v>28488.47</v>
      </c>
      <c r="P360">
        <v>316291.05</v>
      </c>
    </row>
    <row r="361" spans="1:16" x14ac:dyDescent="0.2">
      <c r="A361" t="s">
        <v>424</v>
      </c>
      <c r="B361" t="s">
        <v>420</v>
      </c>
      <c r="C361" t="s">
        <v>18</v>
      </c>
      <c r="D361">
        <v>7186.7999999999993</v>
      </c>
      <c r="E361">
        <v>13342.72</v>
      </c>
      <c r="F361">
        <v>14017.32</v>
      </c>
      <c r="G361">
        <v>13103.01</v>
      </c>
      <c r="H361">
        <v>12818.08</v>
      </c>
      <c r="I361">
        <v>13366.73</v>
      </c>
      <c r="J361">
        <v>13070.65</v>
      </c>
      <c r="K361">
        <v>13215.69</v>
      </c>
      <c r="L361">
        <v>13360.46</v>
      </c>
      <c r="M361">
        <v>13841.29</v>
      </c>
      <c r="N361">
        <v>12307.86</v>
      </c>
      <c r="O361">
        <v>13576.19</v>
      </c>
      <c r="P361">
        <v>153206.79999999999</v>
      </c>
    </row>
    <row r="362" spans="1:16" x14ac:dyDescent="0.2">
      <c r="A362" t="s">
        <v>425</v>
      </c>
      <c r="B362" t="s">
        <v>420</v>
      </c>
      <c r="C362" t="s">
        <v>18</v>
      </c>
      <c r="D362">
        <v>232.94</v>
      </c>
      <c r="E362">
        <v>434.57</v>
      </c>
      <c r="F362">
        <v>456.32</v>
      </c>
      <c r="G362">
        <v>426.5</v>
      </c>
      <c r="H362">
        <v>417.8</v>
      </c>
      <c r="I362">
        <v>434.78</v>
      </c>
      <c r="J362">
        <v>425.08</v>
      </c>
      <c r="K362">
        <v>428.48</v>
      </c>
      <c r="L362">
        <v>432.36</v>
      </c>
      <c r="M362">
        <v>557.66999999999996</v>
      </c>
      <c r="N362">
        <v>496.52</v>
      </c>
      <c r="O362">
        <v>547.36</v>
      </c>
      <c r="P362">
        <v>5290.38</v>
      </c>
    </row>
    <row r="363" spans="1:16" x14ac:dyDescent="0.2">
      <c r="A363" t="s">
        <v>426</v>
      </c>
      <c r="B363" t="s">
        <v>420</v>
      </c>
      <c r="C363" t="s">
        <v>18</v>
      </c>
      <c r="D363">
        <v>5538.31</v>
      </c>
      <c r="E363">
        <v>10311.48</v>
      </c>
      <c r="F363">
        <v>10829.59</v>
      </c>
      <c r="G363">
        <v>10122.450000000001</v>
      </c>
      <c r="H363">
        <v>9910.4</v>
      </c>
      <c r="I363">
        <v>10321.98</v>
      </c>
      <c r="J363">
        <v>10092.23</v>
      </c>
      <c r="K363">
        <v>10185.69</v>
      </c>
      <c r="L363">
        <v>10286.08</v>
      </c>
      <c r="M363">
        <v>11634.15</v>
      </c>
      <c r="N363">
        <v>10356.07</v>
      </c>
      <c r="O363">
        <v>11417.5</v>
      </c>
      <c r="P363">
        <v>121005.93</v>
      </c>
    </row>
    <row r="364" spans="1:16" x14ac:dyDescent="0.2">
      <c r="A364" t="s">
        <v>427</v>
      </c>
      <c r="B364" t="s">
        <v>420</v>
      </c>
      <c r="C364" t="s">
        <v>18</v>
      </c>
      <c r="D364">
        <v>5392.82</v>
      </c>
      <c r="E364">
        <v>10041</v>
      </c>
      <c r="F364">
        <v>10545.49</v>
      </c>
      <c r="G364">
        <v>9856.880000000001</v>
      </c>
      <c r="H364">
        <v>9650.51</v>
      </c>
      <c r="I364">
        <v>10051.120000000001</v>
      </c>
      <c r="J364">
        <v>9827.36</v>
      </c>
      <c r="K364">
        <v>9918.1</v>
      </c>
      <c r="L364">
        <v>10015.68</v>
      </c>
      <c r="M364">
        <v>10193.18</v>
      </c>
      <c r="N364">
        <v>9079.85</v>
      </c>
      <c r="O364">
        <v>10007.040000000001</v>
      </c>
      <c r="P364">
        <v>114579.03</v>
      </c>
    </row>
    <row r="365" spans="1:16" x14ac:dyDescent="0.2">
      <c r="A365" t="s">
        <v>428</v>
      </c>
      <c r="B365" t="s">
        <v>420</v>
      </c>
      <c r="C365" t="s">
        <v>18</v>
      </c>
      <c r="D365">
        <v>6987.8700000000008</v>
      </c>
      <c r="E365">
        <v>13021.89</v>
      </c>
      <c r="F365">
        <v>13674.93</v>
      </c>
      <c r="G365">
        <v>12781.7</v>
      </c>
      <c r="H365">
        <v>12517.13</v>
      </c>
      <c r="I365">
        <v>13031.99</v>
      </c>
      <c r="J365">
        <v>12741.46</v>
      </c>
      <c r="K365">
        <v>12852.15</v>
      </c>
      <c r="L365">
        <v>12974.4</v>
      </c>
      <c r="M365">
        <v>13019.22</v>
      </c>
      <c r="N365">
        <v>11609.2</v>
      </c>
      <c r="O365">
        <v>12788.31</v>
      </c>
      <c r="P365">
        <v>148000.25</v>
      </c>
    </row>
    <row r="366" spans="1:16" x14ac:dyDescent="0.2">
      <c r="A366" t="s">
        <v>429</v>
      </c>
      <c r="B366" t="s">
        <v>420</v>
      </c>
      <c r="C366" t="s">
        <v>18</v>
      </c>
      <c r="D366">
        <v>6344.74</v>
      </c>
      <c r="E366">
        <v>11885.54</v>
      </c>
      <c r="F366">
        <v>12474.79</v>
      </c>
      <c r="G366">
        <v>11658.34</v>
      </c>
      <c r="H366">
        <v>11434.09</v>
      </c>
      <c r="I366">
        <v>11877.75</v>
      </c>
      <c r="J366">
        <v>11610.59</v>
      </c>
      <c r="K366">
        <v>11672.22</v>
      </c>
      <c r="L366">
        <v>11759.5</v>
      </c>
      <c r="M366">
        <v>13867.37</v>
      </c>
      <c r="N366">
        <v>12377.12</v>
      </c>
      <c r="O366">
        <v>13628.05</v>
      </c>
      <c r="P366">
        <v>140590.1</v>
      </c>
    </row>
    <row r="367" spans="1:16" x14ac:dyDescent="0.2">
      <c r="A367" t="s">
        <v>430</v>
      </c>
      <c r="B367" t="s">
        <v>420</v>
      </c>
      <c r="C367" t="s">
        <v>18</v>
      </c>
      <c r="D367">
        <v>1525.53</v>
      </c>
      <c r="E367">
        <v>2839.64</v>
      </c>
      <c r="F367">
        <v>2982.41</v>
      </c>
      <c r="G367">
        <v>2787.67</v>
      </c>
      <c r="H367">
        <v>2729.11</v>
      </c>
      <c r="I367">
        <v>2842.71</v>
      </c>
      <c r="J367">
        <v>2779.46</v>
      </c>
      <c r="K367">
        <v>2805.6</v>
      </c>
      <c r="L367">
        <v>2833.49</v>
      </c>
      <c r="M367">
        <v>2776.94</v>
      </c>
      <c r="N367">
        <v>2473.5100000000002</v>
      </c>
      <c r="O367">
        <v>2726.16</v>
      </c>
      <c r="P367">
        <v>32102.23</v>
      </c>
    </row>
    <row r="368" spans="1:16" x14ac:dyDescent="0.2">
      <c r="A368" t="s">
        <v>431</v>
      </c>
      <c r="B368" t="s">
        <v>420</v>
      </c>
      <c r="C368" t="s">
        <v>18</v>
      </c>
      <c r="D368">
        <v>1211.9100000000001</v>
      </c>
      <c r="E368">
        <v>2259.1</v>
      </c>
      <c r="F368">
        <v>2372.3000000000002</v>
      </c>
      <c r="G368">
        <v>2217.33</v>
      </c>
      <c r="H368">
        <v>2171.62</v>
      </c>
      <c r="I368">
        <v>2260.65</v>
      </c>
      <c r="J368">
        <v>2210.23</v>
      </c>
      <c r="K368">
        <v>2228.98</v>
      </c>
      <c r="L368">
        <v>2249.92</v>
      </c>
      <c r="M368">
        <v>1948.77</v>
      </c>
      <c r="N368">
        <v>1738.73</v>
      </c>
      <c r="O368">
        <v>1914.79</v>
      </c>
      <c r="P368">
        <v>24784.33</v>
      </c>
    </row>
    <row r="369" spans="1:16" x14ac:dyDescent="0.2">
      <c r="A369" t="s">
        <v>432</v>
      </c>
      <c r="B369" t="s">
        <v>420</v>
      </c>
      <c r="C369" t="s">
        <v>18</v>
      </c>
      <c r="D369">
        <v>12822.98</v>
      </c>
      <c r="E369">
        <v>23977.95</v>
      </c>
      <c r="F369">
        <v>25171.42</v>
      </c>
      <c r="G369">
        <v>23525.11</v>
      </c>
      <c r="H369">
        <v>23060.78</v>
      </c>
      <c r="I369">
        <v>23974</v>
      </c>
      <c r="J369">
        <v>23436.400000000001</v>
      </c>
      <c r="K369">
        <v>23588</v>
      </c>
      <c r="L369">
        <v>23780.880000000001</v>
      </c>
      <c r="M369">
        <v>27716.44</v>
      </c>
      <c r="N369">
        <v>24718.9</v>
      </c>
      <c r="O369">
        <v>27227.26</v>
      </c>
      <c r="P369">
        <v>283000.12</v>
      </c>
    </row>
    <row r="370" spans="1:16" x14ac:dyDescent="0.2">
      <c r="A370" t="s">
        <v>433</v>
      </c>
      <c r="B370" t="s">
        <v>420</v>
      </c>
      <c r="C370" t="s">
        <v>18</v>
      </c>
      <c r="D370">
        <v>62.84</v>
      </c>
      <c r="E370">
        <v>116.81</v>
      </c>
      <c r="F370">
        <v>122.7</v>
      </c>
      <c r="G370">
        <v>114.69</v>
      </c>
      <c r="H370">
        <v>112.25</v>
      </c>
      <c r="I370">
        <v>116.98</v>
      </c>
      <c r="J370">
        <v>114.38</v>
      </c>
      <c r="K370">
        <v>115.55</v>
      </c>
      <c r="L370">
        <v>116.75</v>
      </c>
      <c r="M370">
        <v>144.38</v>
      </c>
      <c r="N370">
        <v>128.37</v>
      </c>
      <c r="O370">
        <v>141.61000000000001</v>
      </c>
      <c r="P370">
        <v>1407.31</v>
      </c>
    </row>
    <row r="371" spans="1:16" x14ac:dyDescent="0.2">
      <c r="A371" t="s">
        <v>434</v>
      </c>
      <c r="B371" t="s">
        <v>420</v>
      </c>
      <c r="C371" t="s">
        <v>18</v>
      </c>
      <c r="D371">
        <v>2853.99</v>
      </c>
      <c r="E371">
        <v>5324.8</v>
      </c>
      <c r="F371">
        <v>5591.12</v>
      </c>
      <c r="G371">
        <v>5225.76</v>
      </c>
      <c r="H371">
        <v>5119.33</v>
      </c>
      <c r="I371">
        <v>5327.1900000000014</v>
      </c>
      <c r="J371">
        <v>5208.1900000000014</v>
      </c>
      <c r="K371">
        <v>5249.41</v>
      </c>
      <c r="L371">
        <v>5296.9400000000014</v>
      </c>
      <c r="M371">
        <v>5741.73</v>
      </c>
      <c r="N371">
        <v>5117.5600000000004</v>
      </c>
      <c r="O371">
        <v>5638.59</v>
      </c>
      <c r="P371">
        <v>61694.61</v>
      </c>
    </row>
    <row r="372" spans="1:16" x14ac:dyDescent="0.2">
      <c r="A372" t="s">
        <v>435</v>
      </c>
      <c r="B372" t="s">
        <v>420</v>
      </c>
      <c r="C372" t="s">
        <v>18</v>
      </c>
      <c r="D372">
        <v>165.27</v>
      </c>
      <c r="E372">
        <v>294.83</v>
      </c>
      <c r="F372">
        <v>311.06</v>
      </c>
      <c r="G372">
        <v>291.08</v>
      </c>
      <c r="H372">
        <v>281.44</v>
      </c>
      <c r="I372">
        <v>298.66000000000003</v>
      </c>
      <c r="J372">
        <v>292.51</v>
      </c>
      <c r="K372">
        <v>303.36</v>
      </c>
      <c r="L372">
        <v>311.27</v>
      </c>
      <c r="M372">
        <v>365.66</v>
      </c>
      <c r="N372">
        <v>318.3</v>
      </c>
      <c r="O372">
        <v>354.75</v>
      </c>
      <c r="P372">
        <v>3588.19</v>
      </c>
    </row>
    <row r="373" spans="1:16" x14ac:dyDescent="0.2">
      <c r="A373" t="s">
        <v>436</v>
      </c>
      <c r="B373" t="s">
        <v>437</v>
      </c>
      <c r="C373" t="s">
        <v>18</v>
      </c>
      <c r="D373">
        <v>1503600.19</v>
      </c>
      <c r="E373">
        <v>2807765.53</v>
      </c>
      <c r="F373">
        <v>2947937.64</v>
      </c>
      <c r="G373">
        <v>2755230.03</v>
      </c>
      <c r="H373">
        <v>2699794.46</v>
      </c>
      <c r="I373">
        <v>2806062.36</v>
      </c>
      <c r="J373">
        <v>2745524.18</v>
      </c>
      <c r="K373">
        <v>2765707.03</v>
      </c>
      <c r="L373">
        <v>2789797.91</v>
      </c>
      <c r="M373">
        <v>2986069.07</v>
      </c>
      <c r="N373">
        <v>2738117.38</v>
      </c>
      <c r="O373">
        <v>3019669.94</v>
      </c>
      <c r="P373">
        <v>32565275.719999999</v>
      </c>
    </row>
    <row r="374" spans="1:16" x14ac:dyDescent="0.2">
      <c r="A374" t="s">
        <v>438</v>
      </c>
      <c r="B374" t="s">
        <v>437</v>
      </c>
      <c r="C374" t="s">
        <v>18</v>
      </c>
      <c r="D374">
        <v>135773.51</v>
      </c>
      <c r="E374">
        <v>253316.13</v>
      </c>
      <c r="F374">
        <v>265986.74</v>
      </c>
      <c r="G374">
        <v>248604.81</v>
      </c>
      <c r="H374">
        <v>243541.92</v>
      </c>
      <c r="I374">
        <v>253429.86</v>
      </c>
      <c r="J374">
        <v>247768.54</v>
      </c>
      <c r="K374">
        <v>249730.04</v>
      </c>
      <c r="L374">
        <v>251989.84</v>
      </c>
      <c r="M374">
        <v>279043.95</v>
      </c>
      <c r="N374">
        <v>248354.59</v>
      </c>
      <c r="O374">
        <v>273827.95</v>
      </c>
      <c r="P374">
        <v>2951367.88</v>
      </c>
    </row>
    <row r="375" spans="1:16" x14ac:dyDescent="0.2">
      <c r="A375" t="s">
        <v>439</v>
      </c>
      <c r="B375" t="s">
        <v>437</v>
      </c>
      <c r="C375" t="s">
        <v>18</v>
      </c>
      <c r="D375">
        <v>42812.92</v>
      </c>
      <c r="E375">
        <v>80061.320000000007</v>
      </c>
      <c r="F375">
        <v>84045.73000000001</v>
      </c>
      <c r="G375">
        <v>78548.7</v>
      </c>
      <c r="H375">
        <v>76999.59</v>
      </c>
      <c r="I375">
        <v>80046.89</v>
      </c>
      <c r="J375">
        <v>78251.710000000006</v>
      </c>
      <c r="K375">
        <v>78754.990000000005</v>
      </c>
      <c r="L375">
        <v>79397.239999999991</v>
      </c>
      <c r="M375">
        <v>85477.010000000009</v>
      </c>
      <c r="N375">
        <v>76186.48</v>
      </c>
      <c r="O375">
        <v>83942.09</v>
      </c>
      <c r="P375">
        <v>924524.67</v>
      </c>
    </row>
    <row r="376" spans="1:16" x14ac:dyDescent="0.2">
      <c r="A376" t="s">
        <v>440</v>
      </c>
      <c r="B376" t="s">
        <v>437</v>
      </c>
      <c r="C376" t="s">
        <v>18</v>
      </c>
      <c r="D376">
        <v>5339.63</v>
      </c>
      <c r="E376">
        <v>10019.33</v>
      </c>
      <c r="F376">
        <v>10514.24</v>
      </c>
      <c r="G376">
        <v>9825.68</v>
      </c>
      <c r="H376">
        <v>9641.25</v>
      </c>
      <c r="I376">
        <v>10008.24</v>
      </c>
      <c r="J376">
        <v>9782.48</v>
      </c>
      <c r="K376">
        <v>9823.91</v>
      </c>
      <c r="L376">
        <v>9890.99</v>
      </c>
      <c r="M376">
        <v>12380.12</v>
      </c>
      <c r="N376">
        <v>11036.84</v>
      </c>
      <c r="O376">
        <v>12159.13</v>
      </c>
      <c r="P376">
        <v>120421.84</v>
      </c>
    </row>
    <row r="377" spans="1:16" x14ac:dyDescent="0.2">
      <c r="A377" t="s">
        <v>441</v>
      </c>
      <c r="B377" t="s">
        <v>437</v>
      </c>
      <c r="C377" t="s">
        <v>18</v>
      </c>
      <c r="D377">
        <v>35566.509999999987</v>
      </c>
      <c r="E377">
        <v>66497.350000000006</v>
      </c>
      <c r="F377">
        <v>69808.13</v>
      </c>
      <c r="G377">
        <v>65242.65</v>
      </c>
      <c r="H377">
        <v>63952.399999999987</v>
      </c>
      <c r="I377">
        <v>66488.91</v>
      </c>
      <c r="J377">
        <v>64998.28</v>
      </c>
      <c r="K377">
        <v>65424.5</v>
      </c>
      <c r="L377">
        <v>65963.009999999995</v>
      </c>
      <c r="M377">
        <v>79368.540000000008</v>
      </c>
      <c r="N377">
        <v>70664.09</v>
      </c>
      <c r="O377">
        <v>77898.94</v>
      </c>
      <c r="P377">
        <v>791873.31</v>
      </c>
    </row>
    <row r="378" spans="1:16" x14ac:dyDescent="0.2">
      <c r="A378" t="s">
        <v>442</v>
      </c>
      <c r="B378" t="s">
        <v>437</v>
      </c>
      <c r="C378" t="s">
        <v>18</v>
      </c>
      <c r="D378">
        <v>4377.8899999999994</v>
      </c>
      <c r="E378">
        <v>8242.76</v>
      </c>
      <c r="F378">
        <v>8646.869999999999</v>
      </c>
      <c r="G378">
        <v>8079.87</v>
      </c>
      <c r="H378">
        <v>7935.8600000000006</v>
      </c>
      <c r="I378">
        <v>8226</v>
      </c>
      <c r="J378">
        <v>8039.3899999999994</v>
      </c>
      <c r="K378">
        <v>8055.83</v>
      </c>
      <c r="L378">
        <v>8100.13</v>
      </c>
      <c r="M378">
        <v>8651.4599999999991</v>
      </c>
      <c r="N378">
        <v>7739.79</v>
      </c>
      <c r="O378">
        <v>8512.4399999999987</v>
      </c>
      <c r="P378">
        <v>94608.29</v>
      </c>
    </row>
    <row r="379" spans="1:16" x14ac:dyDescent="0.2">
      <c r="A379" t="s">
        <v>443</v>
      </c>
      <c r="B379" t="s">
        <v>437</v>
      </c>
      <c r="C379" t="s">
        <v>18</v>
      </c>
      <c r="D379">
        <v>187.34</v>
      </c>
      <c r="E379">
        <v>343.95</v>
      </c>
      <c r="F379">
        <v>361.72</v>
      </c>
      <c r="G379">
        <v>338.2</v>
      </c>
      <c r="H379">
        <v>329.8</v>
      </c>
      <c r="I379">
        <v>345.59</v>
      </c>
      <c r="J379">
        <v>338.25</v>
      </c>
      <c r="K379">
        <v>344.27</v>
      </c>
      <c r="L379">
        <v>349.45</v>
      </c>
      <c r="M379">
        <v>329.01</v>
      </c>
      <c r="N379">
        <v>290.41000000000003</v>
      </c>
      <c r="O379">
        <v>321.55</v>
      </c>
      <c r="P379">
        <v>3879.54</v>
      </c>
    </row>
    <row r="380" spans="1:16" x14ac:dyDescent="0.2">
      <c r="A380" t="s">
        <v>444</v>
      </c>
      <c r="B380" t="s">
        <v>437</v>
      </c>
      <c r="C380" t="s">
        <v>18</v>
      </c>
      <c r="D380">
        <v>15934.01</v>
      </c>
      <c r="E380">
        <v>29863.42</v>
      </c>
      <c r="F380">
        <v>31342.38</v>
      </c>
      <c r="G380">
        <v>29290.73</v>
      </c>
      <c r="H380">
        <v>28731.25</v>
      </c>
      <c r="I380">
        <v>29839.919999999998</v>
      </c>
      <c r="J380">
        <v>29168.2</v>
      </c>
      <c r="K380">
        <v>29313.95</v>
      </c>
      <c r="L380">
        <v>29527.63</v>
      </c>
      <c r="M380">
        <v>34752.129999999997</v>
      </c>
      <c r="N380">
        <v>30982.91</v>
      </c>
      <c r="O380">
        <v>34132.639999999999</v>
      </c>
      <c r="P380">
        <v>352879.17</v>
      </c>
    </row>
    <row r="381" spans="1:16" x14ac:dyDescent="0.2">
      <c r="A381" t="s">
        <v>445</v>
      </c>
      <c r="B381" t="s">
        <v>437</v>
      </c>
      <c r="C381" t="s">
        <v>18</v>
      </c>
      <c r="D381">
        <v>2268.5</v>
      </c>
      <c r="E381">
        <v>4259.79</v>
      </c>
      <c r="F381">
        <v>4469.8599999999997</v>
      </c>
      <c r="G381">
        <v>4177.0599999999986</v>
      </c>
      <c r="H381">
        <v>4099.51</v>
      </c>
      <c r="I381">
        <v>4254.21</v>
      </c>
      <c r="J381">
        <v>4158.13</v>
      </c>
      <c r="K381">
        <v>4173.78</v>
      </c>
      <c r="L381">
        <v>4201.07</v>
      </c>
      <c r="M381">
        <v>4551.5</v>
      </c>
      <c r="N381">
        <v>4065.39</v>
      </c>
      <c r="O381">
        <v>4474.66</v>
      </c>
      <c r="P381">
        <v>49153.460000000006</v>
      </c>
    </row>
    <row r="382" spans="1:16" x14ac:dyDescent="0.2">
      <c r="A382" t="s">
        <v>446</v>
      </c>
      <c r="B382" t="s">
        <v>437</v>
      </c>
      <c r="C382" t="s">
        <v>18</v>
      </c>
      <c r="D382">
        <v>5678.4400000000014</v>
      </c>
      <c r="E382">
        <v>10775.39</v>
      </c>
      <c r="F382">
        <v>11294.55</v>
      </c>
      <c r="G382">
        <v>10551.82</v>
      </c>
      <c r="H382">
        <v>10386.6</v>
      </c>
      <c r="I382">
        <v>10730.73</v>
      </c>
      <c r="J382">
        <v>10484.120000000001</v>
      </c>
      <c r="K382">
        <v>10452.91</v>
      </c>
      <c r="L382">
        <v>10478.32</v>
      </c>
      <c r="M382">
        <v>11874.67</v>
      </c>
      <c r="N382">
        <v>10657.48</v>
      </c>
      <c r="O382">
        <v>11703.3</v>
      </c>
      <c r="P382">
        <v>125068.33</v>
      </c>
    </row>
    <row r="383" spans="1:16" x14ac:dyDescent="0.2">
      <c r="A383" t="s">
        <v>447</v>
      </c>
      <c r="B383" t="s">
        <v>437</v>
      </c>
      <c r="C383" t="s">
        <v>18</v>
      </c>
      <c r="D383">
        <v>94.14</v>
      </c>
      <c r="E383">
        <v>167.94</v>
      </c>
      <c r="F383">
        <v>177.19</v>
      </c>
      <c r="G383">
        <v>165.8</v>
      </c>
      <c r="H383">
        <v>160.31</v>
      </c>
      <c r="I383">
        <v>170.12</v>
      </c>
      <c r="J383">
        <v>166.62</v>
      </c>
      <c r="K383">
        <v>172.8</v>
      </c>
      <c r="L383">
        <v>177.3</v>
      </c>
      <c r="M383">
        <v>176.8</v>
      </c>
      <c r="N383">
        <v>153.9</v>
      </c>
      <c r="O383">
        <v>171.53</v>
      </c>
      <c r="P383">
        <v>1954.45</v>
      </c>
    </row>
    <row r="384" spans="1:16" x14ac:dyDescent="0.2">
      <c r="A384" t="s">
        <v>448</v>
      </c>
      <c r="B384" t="s">
        <v>437</v>
      </c>
      <c r="C384" t="s">
        <v>18</v>
      </c>
      <c r="D384">
        <v>2163.3200000000002</v>
      </c>
      <c r="E384">
        <v>4110.79</v>
      </c>
      <c r="F384">
        <v>4308.2299999999996</v>
      </c>
      <c r="G384">
        <v>4024.78</v>
      </c>
      <c r="H384">
        <v>3963.29</v>
      </c>
      <c r="I384">
        <v>4092.22</v>
      </c>
      <c r="J384">
        <v>3997.97</v>
      </c>
      <c r="K384">
        <v>3982.52</v>
      </c>
      <c r="L384">
        <v>3990.05</v>
      </c>
      <c r="M384">
        <v>4472.68</v>
      </c>
      <c r="N384">
        <v>4017.8</v>
      </c>
      <c r="O384">
        <v>4410.18</v>
      </c>
      <c r="P384">
        <v>47533.830000000009</v>
      </c>
    </row>
    <row r="385" spans="1:16" x14ac:dyDescent="0.2">
      <c r="A385" t="s">
        <v>449</v>
      </c>
      <c r="B385" t="s">
        <v>437</v>
      </c>
      <c r="C385" t="s">
        <v>18</v>
      </c>
      <c r="D385">
        <v>4112.03</v>
      </c>
      <c r="E385">
        <v>7620.88</v>
      </c>
      <c r="F385">
        <v>8007.65</v>
      </c>
      <c r="G385">
        <v>7485.68</v>
      </c>
      <c r="H385">
        <v>7319.22</v>
      </c>
      <c r="I385">
        <v>7638.2599999999993</v>
      </c>
      <c r="J385">
        <v>7469.57</v>
      </c>
      <c r="K385">
        <v>7560.92</v>
      </c>
      <c r="L385">
        <v>7648.83</v>
      </c>
      <c r="M385">
        <v>7965.7800000000007</v>
      </c>
      <c r="N385">
        <v>7067.7999999999993</v>
      </c>
      <c r="O385">
        <v>7804.4</v>
      </c>
      <c r="P385">
        <v>87701.02</v>
      </c>
    </row>
    <row r="386" spans="1:16" x14ac:dyDescent="0.2">
      <c r="A386" t="s">
        <v>450</v>
      </c>
      <c r="B386" t="s">
        <v>437</v>
      </c>
      <c r="C386" t="s">
        <v>18</v>
      </c>
      <c r="D386">
        <v>1464.5</v>
      </c>
      <c r="E386">
        <v>2784.77</v>
      </c>
      <c r="F386">
        <v>2918.33</v>
      </c>
      <c r="G386">
        <v>2726.27</v>
      </c>
      <c r="H386">
        <v>2685.13</v>
      </c>
      <c r="I386">
        <v>2771.69</v>
      </c>
      <c r="J386">
        <v>2707.77</v>
      </c>
      <c r="K386">
        <v>2696.12</v>
      </c>
      <c r="L386">
        <v>2700.48</v>
      </c>
      <c r="M386">
        <v>2979.17</v>
      </c>
      <c r="N386">
        <v>2677.88</v>
      </c>
      <c r="O386">
        <v>2938.5</v>
      </c>
      <c r="P386">
        <v>32050.61</v>
      </c>
    </row>
    <row r="387" spans="1:16" x14ac:dyDescent="0.2">
      <c r="A387" t="s">
        <v>451</v>
      </c>
      <c r="B387" t="s">
        <v>437</v>
      </c>
      <c r="C387" t="s">
        <v>18</v>
      </c>
      <c r="D387">
        <v>762.33999999999992</v>
      </c>
      <c r="E387">
        <v>1438.37</v>
      </c>
      <c r="F387">
        <v>1508.59</v>
      </c>
      <c r="G387">
        <v>1409.57</v>
      </c>
      <c r="H387">
        <v>1385.26</v>
      </c>
      <c r="I387">
        <v>1434.63</v>
      </c>
      <c r="J387">
        <v>1401.97</v>
      </c>
      <c r="K387">
        <v>1402.94</v>
      </c>
      <c r="L387">
        <v>1409.54</v>
      </c>
      <c r="M387">
        <v>1406</v>
      </c>
      <c r="N387">
        <v>1260.52</v>
      </c>
      <c r="O387">
        <v>1384.96</v>
      </c>
      <c r="P387">
        <v>16204.69</v>
      </c>
    </row>
    <row r="388" spans="1:16" x14ac:dyDescent="0.2">
      <c r="A388" t="s">
        <v>452</v>
      </c>
      <c r="B388" t="s">
        <v>437</v>
      </c>
      <c r="C388" t="s">
        <v>18</v>
      </c>
      <c r="D388">
        <v>205.02</v>
      </c>
      <c r="E388">
        <v>365.74</v>
      </c>
      <c r="F388">
        <v>385.87</v>
      </c>
      <c r="G388">
        <v>361.09</v>
      </c>
      <c r="H388">
        <v>349.13</v>
      </c>
      <c r="I388">
        <v>370.49</v>
      </c>
      <c r="J388">
        <v>362.86</v>
      </c>
      <c r="K388">
        <v>376.31</v>
      </c>
      <c r="L388">
        <v>386.13</v>
      </c>
      <c r="M388">
        <v>381.73</v>
      </c>
      <c r="N388">
        <v>332.29</v>
      </c>
      <c r="O388">
        <v>370.34</v>
      </c>
      <c r="P388">
        <v>4247</v>
      </c>
    </row>
    <row r="389" spans="1:16" x14ac:dyDescent="0.2">
      <c r="A389" t="s">
        <v>453</v>
      </c>
      <c r="B389" t="s">
        <v>437</v>
      </c>
      <c r="C389" t="s">
        <v>18</v>
      </c>
      <c r="D389">
        <v>1799640.75</v>
      </c>
      <c r="E389">
        <v>3335810.19</v>
      </c>
      <c r="F389">
        <v>3505053.53</v>
      </c>
      <c r="G389">
        <v>3276563.49</v>
      </c>
      <c r="H389">
        <v>3203844.17</v>
      </c>
      <c r="I389">
        <v>3343277.05</v>
      </c>
      <c r="J389">
        <v>3269424.21</v>
      </c>
      <c r="K389">
        <v>3309080.98</v>
      </c>
      <c r="L389">
        <v>3347367.13</v>
      </c>
      <c r="M389">
        <v>3682012.24</v>
      </c>
      <c r="N389">
        <v>3266311.74</v>
      </c>
      <c r="O389">
        <v>3607058.68</v>
      </c>
      <c r="P389">
        <v>38945444.159999996</v>
      </c>
    </row>
    <row r="390" spans="1:16" x14ac:dyDescent="0.2">
      <c r="A390" t="s">
        <v>454</v>
      </c>
      <c r="B390" t="s">
        <v>455</v>
      </c>
      <c r="C390" t="s">
        <v>18</v>
      </c>
      <c r="D390">
        <v>256857.3</v>
      </c>
      <c r="E390">
        <v>468167.86</v>
      </c>
      <c r="F390">
        <v>492795.77</v>
      </c>
      <c r="G390">
        <v>460876.45</v>
      </c>
      <c r="H390">
        <v>448455.25</v>
      </c>
      <c r="I390">
        <v>470922.3</v>
      </c>
      <c r="J390">
        <v>461293.13</v>
      </c>
      <c r="K390">
        <v>471923.17</v>
      </c>
      <c r="L390">
        <v>480420.94</v>
      </c>
      <c r="M390">
        <v>504079.79</v>
      </c>
      <c r="N390">
        <v>459621.49</v>
      </c>
      <c r="O390">
        <v>510067.54</v>
      </c>
      <c r="P390">
        <v>5485480.9899999993</v>
      </c>
    </row>
    <row r="391" spans="1:16" x14ac:dyDescent="0.2">
      <c r="A391" t="s">
        <v>456</v>
      </c>
      <c r="B391" t="s">
        <v>455</v>
      </c>
      <c r="C391" t="s">
        <v>18</v>
      </c>
      <c r="D391">
        <v>24826.83</v>
      </c>
      <c r="E391">
        <v>45366.99</v>
      </c>
      <c r="F391">
        <v>47740.55</v>
      </c>
      <c r="G391">
        <v>44645.25</v>
      </c>
      <c r="H391">
        <v>43474.39</v>
      </c>
      <c r="I391">
        <v>45648.02</v>
      </c>
      <c r="J391">
        <v>44664.63</v>
      </c>
      <c r="K391">
        <v>45619.72</v>
      </c>
      <c r="L391">
        <v>46396.83</v>
      </c>
      <c r="M391">
        <v>49231.95</v>
      </c>
      <c r="N391">
        <v>43409.08</v>
      </c>
      <c r="O391">
        <v>48078.960000000006</v>
      </c>
      <c r="P391">
        <v>529103.20000000007</v>
      </c>
    </row>
    <row r="392" spans="1:16" x14ac:dyDescent="0.2">
      <c r="A392" t="s">
        <v>457</v>
      </c>
      <c r="B392" t="s">
        <v>455</v>
      </c>
      <c r="C392" t="s">
        <v>18</v>
      </c>
      <c r="D392">
        <v>4218.25</v>
      </c>
      <c r="E392">
        <v>7716.21</v>
      </c>
      <c r="F392">
        <v>8119.02</v>
      </c>
      <c r="G392">
        <v>7592.4</v>
      </c>
      <c r="H392">
        <v>7395.54</v>
      </c>
      <c r="I392">
        <v>7761.76</v>
      </c>
      <c r="J392">
        <v>7594.25</v>
      </c>
      <c r="K392">
        <v>7751.49</v>
      </c>
      <c r="L392">
        <v>7880.4500000000007</v>
      </c>
      <c r="M392">
        <v>8672.39</v>
      </c>
      <c r="N392">
        <v>7652.71</v>
      </c>
      <c r="O392">
        <v>8472.73</v>
      </c>
      <c r="P392">
        <v>90827.199999999997</v>
      </c>
    </row>
    <row r="393" spans="1:16" x14ac:dyDescent="0.2">
      <c r="A393" t="s">
        <v>458</v>
      </c>
      <c r="B393" t="s">
        <v>455</v>
      </c>
      <c r="C393" t="s">
        <v>18</v>
      </c>
      <c r="D393">
        <v>4612.6400000000003</v>
      </c>
      <c r="E393">
        <v>8460.6</v>
      </c>
      <c r="F393">
        <v>8899.7000000000007</v>
      </c>
      <c r="G393">
        <v>8321.86</v>
      </c>
      <c r="H393">
        <v>8112.5</v>
      </c>
      <c r="I393">
        <v>8504.14</v>
      </c>
      <c r="J393">
        <v>8319.7100000000009</v>
      </c>
      <c r="K393">
        <v>8477.2800000000007</v>
      </c>
      <c r="L393">
        <v>8609.5300000000007</v>
      </c>
      <c r="M393">
        <v>8523.1299999999992</v>
      </c>
      <c r="N393">
        <v>7534.1399999999994</v>
      </c>
      <c r="O393">
        <v>8334.39</v>
      </c>
      <c r="P393">
        <v>96709.62000000001</v>
      </c>
    </row>
    <row r="394" spans="1:16" x14ac:dyDescent="0.2">
      <c r="A394" t="s">
        <v>459</v>
      </c>
      <c r="B394" t="s">
        <v>455</v>
      </c>
      <c r="C394" t="s">
        <v>18</v>
      </c>
      <c r="D394">
        <v>11405.44</v>
      </c>
      <c r="E394">
        <v>20854</v>
      </c>
      <c r="F394">
        <v>21943.68</v>
      </c>
      <c r="G394">
        <v>20520.63</v>
      </c>
      <c r="H394">
        <v>19985.939999999999</v>
      </c>
      <c r="I394">
        <v>20979.71</v>
      </c>
      <c r="J394">
        <v>20527.27</v>
      </c>
      <c r="K394">
        <v>20958.259999999998</v>
      </c>
      <c r="L394">
        <v>21310.52</v>
      </c>
      <c r="M394">
        <v>22734.31</v>
      </c>
      <c r="N394">
        <v>20051.02</v>
      </c>
      <c r="O394">
        <v>22205.08</v>
      </c>
      <c r="P394">
        <v>243475.86</v>
      </c>
    </row>
    <row r="395" spans="1:16" x14ac:dyDescent="0.2">
      <c r="A395" t="s">
        <v>460</v>
      </c>
      <c r="B395" t="s">
        <v>455</v>
      </c>
      <c r="C395" t="s">
        <v>18</v>
      </c>
      <c r="D395">
        <v>3610.29</v>
      </c>
      <c r="E395">
        <v>6659.5</v>
      </c>
      <c r="F395">
        <v>7000.95</v>
      </c>
      <c r="G395">
        <v>6545.42</v>
      </c>
      <c r="H395">
        <v>6391.17</v>
      </c>
      <c r="I395">
        <v>6683.3600000000006</v>
      </c>
      <c r="J395">
        <v>6536.97</v>
      </c>
      <c r="K395">
        <v>6636.8799999999992</v>
      </c>
      <c r="L395">
        <v>6726.1</v>
      </c>
      <c r="M395">
        <v>6091.63</v>
      </c>
      <c r="N395">
        <v>5407.76</v>
      </c>
      <c r="O395">
        <v>5969.84</v>
      </c>
      <c r="P395">
        <v>74259.87</v>
      </c>
    </row>
    <row r="396" spans="1:16" x14ac:dyDescent="0.2">
      <c r="A396" t="s">
        <v>461</v>
      </c>
      <c r="B396" t="s">
        <v>455</v>
      </c>
      <c r="C396" t="s">
        <v>18</v>
      </c>
      <c r="D396">
        <v>1416.74</v>
      </c>
      <c r="E396">
        <v>2595.62</v>
      </c>
      <c r="F396">
        <v>2730.66</v>
      </c>
      <c r="G396">
        <v>2553.4299999999998</v>
      </c>
      <c r="H396">
        <v>2488.36</v>
      </c>
      <c r="I396">
        <v>2609.8000000000002</v>
      </c>
      <c r="J396">
        <v>2553.3200000000002</v>
      </c>
      <c r="K396">
        <v>2603.58</v>
      </c>
      <c r="L396">
        <v>2645.33</v>
      </c>
      <c r="M396">
        <v>2388.21</v>
      </c>
      <c r="N396">
        <v>2111.29</v>
      </c>
      <c r="O396">
        <v>2335.44</v>
      </c>
      <c r="P396">
        <v>29031.78</v>
      </c>
    </row>
    <row r="397" spans="1:16" x14ac:dyDescent="0.2">
      <c r="A397" t="s">
        <v>462</v>
      </c>
      <c r="B397" t="s">
        <v>463</v>
      </c>
      <c r="C397" t="s">
        <v>18</v>
      </c>
      <c r="D397">
        <v>96632.37000000001</v>
      </c>
      <c r="E397">
        <v>174737.36</v>
      </c>
      <c r="F397">
        <v>184085.43</v>
      </c>
      <c r="G397">
        <v>172198.42</v>
      </c>
      <c r="H397">
        <v>167167.44</v>
      </c>
      <c r="I397">
        <v>176143</v>
      </c>
      <c r="J397">
        <v>172606.85</v>
      </c>
      <c r="K397">
        <v>177477.19</v>
      </c>
      <c r="L397">
        <v>181205.72</v>
      </c>
      <c r="M397">
        <v>188625.14</v>
      </c>
      <c r="N397">
        <v>171671.67</v>
      </c>
      <c r="O397">
        <v>190904.21</v>
      </c>
      <c r="P397">
        <v>2053454.8</v>
      </c>
    </row>
    <row r="398" spans="1:16" x14ac:dyDescent="0.2">
      <c r="A398" t="s">
        <v>464</v>
      </c>
      <c r="B398" t="s">
        <v>463</v>
      </c>
      <c r="C398" t="s">
        <v>18</v>
      </c>
      <c r="D398">
        <v>6664.35</v>
      </c>
      <c r="E398">
        <v>12144.01</v>
      </c>
      <c r="F398">
        <v>12783.18</v>
      </c>
      <c r="G398">
        <v>11955.25</v>
      </c>
      <c r="H398">
        <v>11632.23</v>
      </c>
      <c r="I398">
        <v>12228.73</v>
      </c>
      <c r="J398">
        <v>11966.6</v>
      </c>
      <c r="K398">
        <v>12244.25</v>
      </c>
      <c r="L398">
        <v>12465.83</v>
      </c>
      <c r="M398">
        <v>12333.33</v>
      </c>
      <c r="N398">
        <v>10863.15</v>
      </c>
      <c r="O398">
        <v>12037.95</v>
      </c>
      <c r="P398">
        <v>139318.85999999999</v>
      </c>
    </row>
    <row r="399" spans="1:16" x14ac:dyDescent="0.2">
      <c r="A399" t="s">
        <v>465</v>
      </c>
      <c r="B399" t="s">
        <v>463</v>
      </c>
      <c r="C399" t="s">
        <v>18</v>
      </c>
      <c r="D399">
        <v>458.65</v>
      </c>
      <c r="E399">
        <v>838.92000000000007</v>
      </c>
      <c r="F399">
        <v>882.72</v>
      </c>
      <c r="G399">
        <v>825.47</v>
      </c>
      <c r="H399">
        <v>804.04</v>
      </c>
      <c r="I399">
        <v>843.88</v>
      </c>
      <c r="J399">
        <v>825.67</v>
      </c>
      <c r="K399">
        <v>842.82999999999993</v>
      </c>
      <c r="L399">
        <v>856.87</v>
      </c>
      <c r="M399">
        <v>816.43</v>
      </c>
      <c r="N399">
        <v>720.78</v>
      </c>
      <c r="O399">
        <v>797.82999999999993</v>
      </c>
      <c r="P399">
        <v>9514.09</v>
      </c>
    </row>
    <row r="400" spans="1:16" x14ac:dyDescent="0.2">
      <c r="A400" t="s">
        <v>466</v>
      </c>
      <c r="B400" t="s">
        <v>463</v>
      </c>
      <c r="C400" t="s">
        <v>18</v>
      </c>
      <c r="D400">
        <v>1895.3</v>
      </c>
      <c r="E400">
        <v>3469.17</v>
      </c>
      <c r="F400">
        <v>3650.01</v>
      </c>
      <c r="G400">
        <v>3413.22</v>
      </c>
      <c r="H400">
        <v>3325.34</v>
      </c>
      <c r="I400">
        <v>3489.04</v>
      </c>
      <c r="J400">
        <v>3413.65</v>
      </c>
      <c r="K400">
        <v>3482.89</v>
      </c>
      <c r="L400">
        <v>3540</v>
      </c>
      <c r="M400">
        <v>3356.56</v>
      </c>
      <c r="N400">
        <v>2964.84</v>
      </c>
      <c r="O400">
        <v>3280.97</v>
      </c>
      <c r="P400">
        <v>39280.990000000013</v>
      </c>
    </row>
    <row r="401" spans="1:16" x14ac:dyDescent="0.2">
      <c r="A401" t="s">
        <v>467</v>
      </c>
      <c r="B401" t="s">
        <v>468</v>
      </c>
      <c r="C401" t="s">
        <v>18</v>
      </c>
      <c r="D401">
        <v>211890.95</v>
      </c>
      <c r="E401">
        <v>385308.82</v>
      </c>
      <c r="F401">
        <v>405678.81000000011</v>
      </c>
      <c r="G401">
        <v>379425.82</v>
      </c>
      <c r="H401">
        <v>368947.74</v>
      </c>
      <c r="I401">
        <v>387819.82</v>
      </c>
      <c r="J401">
        <v>379932.25</v>
      </c>
      <c r="K401">
        <v>389264.48</v>
      </c>
      <c r="L401">
        <v>396618.19</v>
      </c>
      <c r="M401">
        <v>414993.9</v>
      </c>
      <c r="N401">
        <v>378189.62</v>
      </c>
      <c r="O401">
        <v>419948.06</v>
      </c>
      <c r="P401">
        <v>4518018.46</v>
      </c>
    </row>
    <row r="402" spans="1:16" x14ac:dyDescent="0.2">
      <c r="A402" t="s">
        <v>469</v>
      </c>
      <c r="B402" t="s">
        <v>468</v>
      </c>
      <c r="C402" t="s">
        <v>18</v>
      </c>
      <c r="D402">
        <v>27636.3</v>
      </c>
      <c r="E402">
        <v>50354.65</v>
      </c>
      <c r="F402">
        <v>53005.5</v>
      </c>
      <c r="G402">
        <v>49572.7</v>
      </c>
      <c r="H402">
        <v>48231.76</v>
      </c>
      <c r="I402">
        <v>50707.38</v>
      </c>
      <c r="J402">
        <v>49620.68</v>
      </c>
      <c r="K402">
        <v>50775.27</v>
      </c>
      <c r="L402">
        <v>51696.160000000003</v>
      </c>
      <c r="M402">
        <v>52301.179999999993</v>
      </c>
      <c r="N402">
        <v>46054.94</v>
      </c>
      <c r="O402">
        <v>51041.9</v>
      </c>
      <c r="P402">
        <v>580998.42000000004</v>
      </c>
    </row>
    <row r="403" spans="1:16" x14ac:dyDescent="0.2">
      <c r="A403" t="s">
        <v>470</v>
      </c>
      <c r="B403" t="s">
        <v>468</v>
      </c>
      <c r="C403" t="s">
        <v>18</v>
      </c>
      <c r="D403">
        <v>957.24</v>
      </c>
      <c r="E403">
        <v>1750.86</v>
      </c>
      <c r="F403">
        <v>1842.27</v>
      </c>
      <c r="G403">
        <v>1722.79</v>
      </c>
      <c r="H403">
        <v>1678.07</v>
      </c>
      <c r="I403">
        <v>1761.24</v>
      </c>
      <c r="J403">
        <v>1723.23</v>
      </c>
      <c r="K403">
        <v>1759.02</v>
      </c>
      <c r="L403">
        <v>1788.34</v>
      </c>
      <c r="M403">
        <v>1574.42</v>
      </c>
      <c r="N403">
        <v>1390.83</v>
      </c>
      <c r="O403">
        <v>1539.05</v>
      </c>
      <c r="P403">
        <v>19487.36</v>
      </c>
    </row>
    <row r="404" spans="1:16" x14ac:dyDescent="0.2">
      <c r="A404" t="s">
        <v>471</v>
      </c>
      <c r="B404" t="s">
        <v>468</v>
      </c>
      <c r="C404" t="s">
        <v>18</v>
      </c>
      <c r="D404">
        <v>2163.9299999999998</v>
      </c>
      <c r="E404">
        <v>3946.29</v>
      </c>
      <c r="F404">
        <v>4153.6400000000003</v>
      </c>
      <c r="G404">
        <v>3884.54</v>
      </c>
      <c r="H404">
        <v>3780.46</v>
      </c>
      <c r="I404">
        <v>3972.94</v>
      </c>
      <c r="J404">
        <v>3887.68</v>
      </c>
      <c r="K404">
        <v>3975.9</v>
      </c>
      <c r="L404">
        <v>4046.66</v>
      </c>
      <c r="M404">
        <v>3891.31</v>
      </c>
      <c r="N404">
        <v>3429.25</v>
      </c>
      <c r="O404">
        <v>3799.15</v>
      </c>
      <c r="P404">
        <v>44931.75</v>
      </c>
    </row>
    <row r="405" spans="1:16" x14ac:dyDescent="0.2">
      <c r="A405" t="s">
        <v>472</v>
      </c>
      <c r="B405" t="s">
        <v>468</v>
      </c>
      <c r="C405" t="s">
        <v>18</v>
      </c>
      <c r="D405">
        <v>3087.77</v>
      </c>
      <c r="E405">
        <v>5632.29</v>
      </c>
      <c r="F405">
        <v>5928.09</v>
      </c>
      <c r="G405">
        <v>5544</v>
      </c>
      <c r="H405">
        <v>5395.7800000000007</v>
      </c>
      <c r="I405">
        <v>5670.01</v>
      </c>
      <c r="J405">
        <v>5548.24</v>
      </c>
      <c r="K405">
        <v>5673.34</v>
      </c>
      <c r="L405">
        <v>5773.8499999999995</v>
      </c>
      <c r="M405">
        <v>5560.2800000000007</v>
      </c>
      <c r="N405">
        <v>4900.62</v>
      </c>
      <c r="O405">
        <v>5428.91</v>
      </c>
      <c r="P405">
        <v>64143.180000000008</v>
      </c>
    </row>
    <row r="406" spans="1:16" x14ac:dyDescent="0.2">
      <c r="A406" t="s">
        <v>473</v>
      </c>
      <c r="B406" t="s">
        <v>468</v>
      </c>
      <c r="C406" t="s">
        <v>18</v>
      </c>
      <c r="D406">
        <v>1184.81</v>
      </c>
      <c r="E406">
        <v>2163.1799999999998</v>
      </c>
      <c r="F406">
        <v>2276.5700000000002</v>
      </c>
      <c r="G406">
        <v>2129.0100000000002</v>
      </c>
      <c r="H406">
        <v>2072.65</v>
      </c>
      <c r="I406">
        <v>2177.11</v>
      </c>
      <c r="J406">
        <v>2130.2800000000002</v>
      </c>
      <c r="K406">
        <v>2177.0300000000002</v>
      </c>
      <c r="L406">
        <v>2214.83</v>
      </c>
      <c r="M406">
        <v>2291.7800000000002</v>
      </c>
      <c r="N406">
        <v>2020.03</v>
      </c>
      <c r="O406">
        <v>2237.71</v>
      </c>
      <c r="P406">
        <v>25074.99</v>
      </c>
    </row>
    <row r="407" spans="1:16" x14ac:dyDescent="0.2">
      <c r="A407" t="s">
        <v>474</v>
      </c>
      <c r="B407" t="s">
        <v>468</v>
      </c>
      <c r="C407" t="s">
        <v>18</v>
      </c>
      <c r="D407">
        <v>523.11</v>
      </c>
      <c r="E407">
        <v>957.31999999999994</v>
      </c>
      <c r="F407">
        <v>1007.24</v>
      </c>
      <c r="G407">
        <v>941.90000000000009</v>
      </c>
      <c r="H407">
        <v>917.6</v>
      </c>
      <c r="I407">
        <v>962.85</v>
      </c>
      <c r="J407">
        <v>942.04</v>
      </c>
      <c r="K407">
        <v>961.3</v>
      </c>
      <c r="L407">
        <v>977.12</v>
      </c>
      <c r="M407">
        <v>977.11</v>
      </c>
      <c r="N407">
        <v>862.56</v>
      </c>
      <c r="O407">
        <v>954.8</v>
      </c>
      <c r="P407">
        <v>10984.95</v>
      </c>
    </row>
    <row r="408" spans="1:16" x14ac:dyDescent="0.2">
      <c r="A408" t="s">
        <v>475</v>
      </c>
      <c r="B408" t="s">
        <v>476</v>
      </c>
      <c r="C408" t="s">
        <v>18</v>
      </c>
      <c r="D408">
        <v>284429.38</v>
      </c>
      <c r="E408">
        <v>523196.43999999989</v>
      </c>
      <c r="F408">
        <v>550184.13</v>
      </c>
      <c r="G408">
        <v>514422.31</v>
      </c>
      <c r="H408">
        <v>501895.2</v>
      </c>
      <c r="I408">
        <v>524979.97</v>
      </c>
      <c r="J408">
        <v>514020.86</v>
      </c>
      <c r="K408">
        <v>522804.87</v>
      </c>
      <c r="L408">
        <v>530392.17999999993</v>
      </c>
      <c r="M408">
        <v>561229.28</v>
      </c>
      <c r="N408">
        <v>512830.89</v>
      </c>
      <c r="O408">
        <v>567762.42999999993</v>
      </c>
      <c r="P408">
        <v>6108147.9399999985</v>
      </c>
    </row>
    <row r="409" spans="1:16" x14ac:dyDescent="0.2">
      <c r="A409" t="s">
        <v>477</v>
      </c>
      <c r="B409" t="s">
        <v>476</v>
      </c>
      <c r="C409" t="s">
        <v>18</v>
      </c>
      <c r="D409">
        <v>217323.96</v>
      </c>
      <c r="E409">
        <v>401485.04</v>
      </c>
      <c r="F409">
        <v>422002.86</v>
      </c>
      <c r="G409">
        <v>394527.84</v>
      </c>
      <c r="H409">
        <v>385400.14</v>
      </c>
      <c r="I409">
        <v>402754.29</v>
      </c>
      <c r="J409">
        <v>393909.03</v>
      </c>
      <c r="K409">
        <v>399540.35</v>
      </c>
      <c r="L409">
        <v>404677.75</v>
      </c>
      <c r="M409">
        <v>417451.57</v>
      </c>
      <c r="N409">
        <v>370098.02</v>
      </c>
      <c r="O409">
        <v>408826.47</v>
      </c>
      <c r="P409">
        <v>4617997.3199999994</v>
      </c>
    </row>
    <row r="410" spans="1:16" x14ac:dyDescent="0.2">
      <c r="A410" t="s">
        <v>478</v>
      </c>
      <c r="B410" t="s">
        <v>476</v>
      </c>
      <c r="C410" t="s">
        <v>18</v>
      </c>
      <c r="D410">
        <v>17956.759999999998</v>
      </c>
      <c r="E410">
        <v>33329.5</v>
      </c>
      <c r="F410">
        <v>35015.53</v>
      </c>
      <c r="G410">
        <v>32731.759999999998</v>
      </c>
      <c r="H410">
        <v>32017.71</v>
      </c>
      <c r="I410">
        <v>33391.75</v>
      </c>
      <c r="J410">
        <v>32652.400000000001</v>
      </c>
      <c r="K410">
        <v>33020.019999999997</v>
      </c>
      <c r="L410">
        <v>33384.9</v>
      </c>
      <c r="M410">
        <v>36462.400000000001</v>
      </c>
      <c r="N410">
        <v>32396.89</v>
      </c>
      <c r="O410">
        <v>35749.269999999997</v>
      </c>
      <c r="P410">
        <v>388108.89000000007</v>
      </c>
    </row>
    <row r="411" spans="1:16" x14ac:dyDescent="0.2">
      <c r="A411" t="s">
        <v>479</v>
      </c>
      <c r="B411" t="s">
        <v>476</v>
      </c>
      <c r="C411" t="s">
        <v>18</v>
      </c>
      <c r="D411">
        <v>599.49</v>
      </c>
      <c r="E411">
        <v>1121.5</v>
      </c>
      <c r="F411">
        <v>1177.27</v>
      </c>
      <c r="G411">
        <v>1100.25</v>
      </c>
      <c r="H411">
        <v>1078.67</v>
      </c>
      <c r="I411">
        <v>1121.18</v>
      </c>
      <c r="J411">
        <v>1096.03</v>
      </c>
      <c r="K411">
        <v>1102.79</v>
      </c>
      <c r="L411">
        <v>1111.6199999999999</v>
      </c>
      <c r="M411">
        <v>1200.7</v>
      </c>
      <c r="N411">
        <v>1071.19</v>
      </c>
      <c r="O411">
        <v>1179.71</v>
      </c>
      <c r="P411">
        <v>12960.4</v>
      </c>
    </row>
    <row r="412" spans="1:16" x14ac:dyDescent="0.2">
      <c r="A412" t="s">
        <v>480</v>
      </c>
      <c r="B412" t="s">
        <v>481</v>
      </c>
      <c r="C412" t="s">
        <v>18</v>
      </c>
      <c r="D412">
        <v>225873.04</v>
      </c>
      <c r="E412">
        <v>410877.47</v>
      </c>
      <c r="F412">
        <v>432583.08</v>
      </c>
      <c r="G412">
        <v>404585.27</v>
      </c>
      <c r="H412">
        <v>393452.58</v>
      </c>
      <c r="I412">
        <v>413516.18000000011</v>
      </c>
      <c r="J412">
        <v>405099.22</v>
      </c>
      <c r="K412">
        <v>414957.66</v>
      </c>
      <c r="L412">
        <v>422741.94</v>
      </c>
      <c r="M412">
        <v>442190.77</v>
      </c>
      <c r="N412">
        <v>403001.75</v>
      </c>
      <c r="O412">
        <v>447466.33</v>
      </c>
      <c r="P412">
        <v>4816345.29</v>
      </c>
    </row>
    <row r="413" spans="1:16" x14ac:dyDescent="0.2">
      <c r="A413" t="s">
        <v>482</v>
      </c>
      <c r="B413" t="s">
        <v>481</v>
      </c>
      <c r="C413" t="s">
        <v>18</v>
      </c>
      <c r="D413">
        <v>38448.6</v>
      </c>
      <c r="E413">
        <v>70036.76999999999</v>
      </c>
      <c r="F413">
        <v>73725.83</v>
      </c>
      <c r="G413">
        <v>68951.59</v>
      </c>
      <c r="H413">
        <v>67081.320000000007</v>
      </c>
      <c r="I413">
        <v>70532.56</v>
      </c>
      <c r="J413">
        <v>69021.66</v>
      </c>
      <c r="K413">
        <v>70639.510000000009</v>
      </c>
      <c r="L413">
        <v>71927.66</v>
      </c>
      <c r="M413">
        <v>76451.850000000006</v>
      </c>
      <c r="N413">
        <v>67288.77</v>
      </c>
      <c r="O413">
        <v>74592.539999999994</v>
      </c>
      <c r="P413">
        <v>818698.66</v>
      </c>
    </row>
    <row r="414" spans="1:16" x14ac:dyDescent="0.2">
      <c r="A414" t="s">
        <v>483</v>
      </c>
      <c r="B414" t="s">
        <v>481</v>
      </c>
      <c r="C414" t="s">
        <v>18</v>
      </c>
      <c r="D414">
        <v>203.96</v>
      </c>
      <c r="E414">
        <v>382.36</v>
      </c>
      <c r="F414">
        <v>401.28</v>
      </c>
      <c r="G414">
        <v>375</v>
      </c>
      <c r="H414">
        <v>367.88</v>
      </c>
      <c r="I414">
        <v>382.03</v>
      </c>
      <c r="J414">
        <v>373.42</v>
      </c>
      <c r="K414">
        <v>375.23</v>
      </c>
      <c r="L414">
        <v>377.93</v>
      </c>
      <c r="M414">
        <v>402.71</v>
      </c>
      <c r="N414">
        <v>359.85</v>
      </c>
      <c r="O414">
        <v>396</v>
      </c>
      <c r="P414">
        <v>4397.6499999999996</v>
      </c>
    </row>
    <row r="415" spans="1:16" x14ac:dyDescent="0.2">
      <c r="A415" t="s">
        <v>484</v>
      </c>
      <c r="B415" t="s">
        <v>481</v>
      </c>
      <c r="C415" t="s">
        <v>18</v>
      </c>
      <c r="D415">
        <v>2070.3000000000002</v>
      </c>
      <c r="E415">
        <v>3779.41</v>
      </c>
      <c r="F415">
        <v>3977.55</v>
      </c>
      <c r="G415">
        <v>3719.77</v>
      </c>
      <c r="H415">
        <v>3621.16</v>
      </c>
      <c r="I415">
        <v>3803.86</v>
      </c>
      <c r="J415">
        <v>3722.06</v>
      </c>
      <c r="K415">
        <v>3804.03</v>
      </c>
      <c r="L415">
        <v>3870.26</v>
      </c>
      <c r="M415">
        <v>3446.42</v>
      </c>
      <c r="N415">
        <v>3039.89</v>
      </c>
      <c r="O415">
        <v>3366.33</v>
      </c>
      <c r="P415">
        <v>42221.04</v>
      </c>
    </row>
    <row r="416" spans="1:16" x14ac:dyDescent="0.2">
      <c r="A416" t="s">
        <v>485</v>
      </c>
      <c r="B416" t="s">
        <v>481</v>
      </c>
      <c r="C416" t="s">
        <v>18</v>
      </c>
      <c r="D416">
        <v>2452.64</v>
      </c>
      <c r="E416">
        <v>4485.42</v>
      </c>
      <c r="F416">
        <v>4719.68</v>
      </c>
      <c r="G416">
        <v>4413.58</v>
      </c>
      <c r="H416">
        <v>4298.84</v>
      </c>
      <c r="I416">
        <v>4512.2</v>
      </c>
      <c r="J416">
        <v>4414.84</v>
      </c>
      <c r="K416">
        <v>4506.93</v>
      </c>
      <c r="L416">
        <v>4582.32</v>
      </c>
      <c r="M416">
        <v>5200.59</v>
      </c>
      <c r="N416">
        <v>4584.9399999999996</v>
      </c>
      <c r="O416">
        <v>5078.4799999999996</v>
      </c>
      <c r="P416">
        <v>53250.460000000006</v>
      </c>
    </row>
    <row r="417" spans="1:16" x14ac:dyDescent="0.2">
      <c r="A417" t="s">
        <v>486</v>
      </c>
      <c r="B417" t="s">
        <v>481</v>
      </c>
      <c r="C417" t="s">
        <v>18</v>
      </c>
      <c r="D417">
        <v>1870.31</v>
      </c>
      <c r="E417">
        <v>3415.87</v>
      </c>
      <c r="F417">
        <v>3594.81</v>
      </c>
      <c r="G417">
        <v>3361.8</v>
      </c>
      <c r="H417">
        <v>3273.1</v>
      </c>
      <c r="I417">
        <v>3437.54</v>
      </c>
      <c r="J417">
        <v>3363.59</v>
      </c>
      <c r="K417">
        <v>3436.71</v>
      </c>
      <c r="L417">
        <v>3495.96</v>
      </c>
      <c r="M417">
        <v>3428.66</v>
      </c>
      <c r="N417">
        <v>3023.22</v>
      </c>
      <c r="O417">
        <v>3348.42</v>
      </c>
      <c r="P417">
        <v>39049.99</v>
      </c>
    </row>
    <row r="418" spans="1:16" x14ac:dyDescent="0.2">
      <c r="A418" t="s">
        <v>487</v>
      </c>
      <c r="B418" t="s">
        <v>481</v>
      </c>
      <c r="C418" t="s">
        <v>18</v>
      </c>
      <c r="D418">
        <v>1556.87</v>
      </c>
      <c r="E418">
        <v>2840.89</v>
      </c>
      <c r="F418">
        <v>2989.97</v>
      </c>
      <c r="G418">
        <v>2796.23</v>
      </c>
      <c r="H418">
        <v>2721.76</v>
      </c>
      <c r="I418">
        <v>2859.61</v>
      </c>
      <c r="J418">
        <v>2798.16</v>
      </c>
      <c r="K418">
        <v>2860.57</v>
      </c>
      <c r="L418">
        <v>2910.84</v>
      </c>
      <c r="M418">
        <v>2689.19</v>
      </c>
      <c r="N418">
        <v>2370.83</v>
      </c>
      <c r="O418">
        <v>2626.03</v>
      </c>
      <c r="P418">
        <v>32020.95</v>
      </c>
    </row>
    <row r="419" spans="1:16" x14ac:dyDescent="0.2">
      <c r="A419" t="s">
        <v>488</v>
      </c>
      <c r="B419" t="s">
        <v>481</v>
      </c>
      <c r="C419" t="s">
        <v>18</v>
      </c>
      <c r="D419">
        <v>1043</v>
      </c>
      <c r="E419">
        <v>1906.77</v>
      </c>
      <c r="F419">
        <v>2006.42</v>
      </c>
      <c r="G419">
        <v>1876.32</v>
      </c>
      <c r="H419">
        <v>1827.35</v>
      </c>
      <c r="I419">
        <v>1918.33</v>
      </c>
      <c r="J419">
        <v>1876.98</v>
      </c>
      <c r="K419">
        <v>1916.54</v>
      </c>
      <c r="L419">
        <v>1948.86</v>
      </c>
      <c r="M419">
        <v>2062</v>
      </c>
      <c r="N419">
        <v>1818.34</v>
      </c>
      <c r="O419">
        <v>2013.84</v>
      </c>
      <c r="P419">
        <v>22214.75</v>
      </c>
    </row>
    <row r="420" spans="1:16" x14ac:dyDescent="0.2">
      <c r="A420" t="s">
        <v>489</v>
      </c>
      <c r="B420" t="s">
        <v>481</v>
      </c>
      <c r="C420" t="s">
        <v>18</v>
      </c>
      <c r="D420">
        <v>2367.6799999999998</v>
      </c>
      <c r="E420">
        <v>4325.8500000000004</v>
      </c>
      <c r="F420">
        <v>4552.26</v>
      </c>
      <c r="G420">
        <v>4257.12</v>
      </c>
      <c r="H420">
        <v>4145.29</v>
      </c>
      <c r="I420">
        <v>4352.84</v>
      </c>
      <c r="J420">
        <v>4259.1000000000004</v>
      </c>
      <c r="K420">
        <v>4350.62</v>
      </c>
      <c r="L420">
        <v>4424.99</v>
      </c>
      <c r="M420">
        <v>4621.3</v>
      </c>
      <c r="N420">
        <v>4074.38</v>
      </c>
      <c r="O420">
        <v>4512.87</v>
      </c>
      <c r="P420">
        <v>50244.3</v>
      </c>
    </row>
    <row r="421" spans="1:16" x14ac:dyDescent="0.2">
      <c r="A421" t="s">
        <v>490</v>
      </c>
      <c r="B421" t="s">
        <v>481</v>
      </c>
      <c r="C421" t="s">
        <v>18</v>
      </c>
      <c r="D421">
        <v>660.84</v>
      </c>
      <c r="E421">
        <v>1209.97</v>
      </c>
      <c r="F421">
        <v>1272.99</v>
      </c>
      <c r="G421">
        <v>1190.4000000000001</v>
      </c>
      <c r="H421">
        <v>1159.8599999999999</v>
      </c>
      <c r="I421">
        <v>1216.79</v>
      </c>
      <c r="J421">
        <v>1190.49</v>
      </c>
      <c r="K421">
        <v>1214.4100000000001</v>
      </c>
      <c r="L421">
        <v>1234.19</v>
      </c>
      <c r="M421">
        <v>1173.33</v>
      </c>
      <c r="N421">
        <v>1036.31</v>
      </c>
      <c r="O421">
        <v>1146.8499999999999</v>
      </c>
      <c r="P421">
        <v>13706.43</v>
      </c>
    </row>
    <row r="422" spans="1:16" x14ac:dyDescent="0.2">
      <c r="A422" t="s">
        <v>491</v>
      </c>
      <c r="B422" t="s">
        <v>481</v>
      </c>
      <c r="C422" t="s">
        <v>18</v>
      </c>
      <c r="D422">
        <v>862.97</v>
      </c>
      <c r="E422">
        <v>1586.17</v>
      </c>
      <c r="F422">
        <v>1668.13</v>
      </c>
      <c r="G422">
        <v>1559.74</v>
      </c>
      <c r="H422">
        <v>1521.41</v>
      </c>
      <c r="I422">
        <v>1593.42</v>
      </c>
      <c r="J422">
        <v>1558.73</v>
      </c>
      <c r="K422">
        <v>1586.14</v>
      </c>
      <c r="L422">
        <v>1609.62</v>
      </c>
      <c r="M422">
        <v>1579.68</v>
      </c>
      <c r="N422">
        <v>1397.92</v>
      </c>
      <c r="O422">
        <v>1545.58</v>
      </c>
      <c r="P422">
        <v>18069.509999999998</v>
      </c>
    </row>
    <row r="423" spans="1:16" x14ac:dyDescent="0.2">
      <c r="A423" t="s">
        <v>492</v>
      </c>
      <c r="B423" t="s">
        <v>481</v>
      </c>
      <c r="C423" t="s">
        <v>18</v>
      </c>
      <c r="D423">
        <v>877.23</v>
      </c>
      <c r="E423">
        <v>1607.4</v>
      </c>
      <c r="F423">
        <v>1691.01</v>
      </c>
      <c r="G423">
        <v>1581.24</v>
      </c>
      <c r="H423">
        <v>1541.02</v>
      </c>
      <c r="I423">
        <v>1616.13</v>
      </c>
      <c r="J423">
        <v>1581.13</v>
      </c>
      <c r="K423">
        <v>1612.12</v>
      </c>
      <c r="L423">
        <v>1637.9</v>
      </c>
      <c r="M423">
        <v>1542.88</v>
      </c>
      <c r="N423">
        <v>1363.41</v>
      </c>
      <c r="O423">
        <v>1508.47</v>
      </c>
      <c r="P423">
        <v>18159.939999999999</v>
      </c>
    </row>
    <row r="424" spans="1:16" x14ac:dyDescent="0.2">
      <c r="A424" t="s">
        <v>493</v>
      </c>
      <c r="B424" t="s">
        <v>494</v>
      </c>
      <c r="C424" t="s">
        <v>18</v>
      </c>
      <c r="D424">
        <v>254911.17</v>
      </c>
      <c r="E424">
        <v>468864.38</v>
      </c>
      <c r="F424">
        <v>493053.32</v>
      </c>
      <c r="G424">
        <v>461005.9</v>
      </c>
      <c r="H424">
        <v>449769.99</v>
      </c>
      <c r="I424">
        <v>470471.97</v>
      </c>
      <c r="J424">
        <v>460652.35</v>
      </c>
      <c r="K424">
        <v>468546.32</v>
      </c>
      <c r="L424">
        <v>475359.39</v>
      </c>
      <c r="M424">
        <v>501238.13</v>
      </c>
      <c r="N424">
        <v>457952.94</v>
      </c>
      <c r="O424">
        <v>507080.22</v>
      </c>
      <c r="P424">
        <v>5468906.0800000001</v>
      </c>
    </row>
    <row r="425" spans="1:16" x14ac:dyDescent="0.2">
      <c r="A425" t="s">
        <v>495</v>
      </c>
      <c r="B425" t="s">
        <v>494</v>
      </c>
      <c r="C425" t="s">
        <v>18</v>
      </c>
      <c r="D425">
        <v>34903.49</v>
      </c>
      <c r="E425">
        <v>65118.89</v>
      </c>
      <c r="F425">
        <v>68376.23</v>
      </c>
      <c r="G425">
        <v>63907.95</v>
      </c>
      <c r="H425">
        <v>62606.05</v>
      </c>
      <c r="I425">
        <v>65148.51</v>
      </c>
      <c r="J425">
        <v>63693.23</v>
      </c>
      <c r="K425">
        <v>64198.38</v>
      </c>
      <c r="L425">
        <v>64779.86</v>
      </c>
      <c r="M425">
        <v>68514.5</v>
      </c>
      <c r="N425">
        <v>61030.83</v>
      </c>
      <c r="O425">
        <v>67263.19</v>
      </c>
      <c r="P425">
        <v>749541.10999999987</v>
      </c>
    </row>
    <row r="426" spans="1:16" x14ac:dyDescent="0.2">
      <c r="A426" t="s">
        <v>496</v>
      </c>
      <c r="B426" t="s">
        <v>494</v>
      </c>
      <c r="C426" t="s">
        <v>18</v>
      </c>
      <c r="D426">
        <v>26966.65</v>
      </c>
      <c r="E426">
        <v>50200.97</v>
      </c>
      <c r="F426">
        <v>52724.15</v>
      </c>
      <c r="G426">
        <v>49281.56</v>
      </c>
      <c r="H426">
        <v>48247.350000000013</v>
      </c>
      <c r="I426">
        <v>50253.97</v>
      </c>
      <c r="J426">
        <v>49135.600000000013</v>
      </c>
      <c r="K426">
        <v>49594.89</v>
      </c>
      <c r="L426">
        <v>50086.259999999987</v>
      </c>
      <c r="M426">
        <v>52891.42</v>
      </c>
      <c r="N426">
        <v>47059.96</v>
      </c>
      <c r="O426">
        <v>51894.52</v>
      </c>
      <c r="P426">
        <v>578337.30000000005</v>
      </c>
    </row>
    <row r="427" spans="1:16" x14ac:dyDescent="0.2">
      <c r="A427" t="s">
        <v>497</v>
      </c>
      <c r="B427" t="s">
        <v>494</v>
      </c>
      <c r="C427" t="s">
        <v>18</v>
      </c>
      <c r="D427">
        <v>248.61</v>
      </c>
      <c r="E427">
        <v>465.72</v>
      </c>
      <c r="F427">
        <v>488.8</v>
      </c>
      <c r="G427">
        <v>456.82</v>
      </c>
      <c r="H427">
        <v>448.02</v>
      </c>
      <c r="I427">
        <v>465.4</v>
      </c>
      <c r="J427">
        <v>454.94000000000011</v>
      </c>
      <c r="K427">
        <v>457.34</v>
      </c>
      <c r="L427">
        <v>460.75</v>
      </c>
      <c r="M427">
        <v>558.88</v>
      </c>
      <c r="N427">
        <v>498.48</v>
      </c>
      <c r="O427">
        <v>549.04</v>
      </c>
      <c r="P427">
        <v>5552.8</v>
      </c>
    </row>
    <row r="428" spans="1:16" x14ac:dyDescent="0.2">
      <c r="A428" t="s">
        <v>498</v>
      </c>
      <c r="B428" t="s">
        <v>494</v>
      </c>
      <c r="C428" t="s">
        <v>18</v>
      </c>
      <c r="D428">
        <v>4683.55</v>
      </c>
      <c r="E428">
        <v>8731.630000000001</v>
      </c>
      <c r="F428">
        <v>9169.1</v>
      </c>
      <c r="G428">
        <v>8570.09</v>
      </c>
      <c r="H428">
        <v>8393.75</v>
      </c>
      <c r="I428">
        <v>8737.35</v>
      </c>
      <c r="J428">
        <v>8542.43</v>
      </c>
      <c r="K428">
        <v>8614.2000000000007</v>
      </c>
      <c r="L428">
        <v>8694.66</v>
      </c>
      <c r="M428">
        <v>13922.13</v>
      </c>
      <c r="N428">
        <v>12377.99</v>
      </c>
      <c r="O428">
        <v>13654.5</v>
      </c>
      <c r="P428">
        <v>114091.38</v>
      </c>
    </row>
    <row r="429" spans="1:16" x14ac:dyDescent="0.2">
      <c r="A429" t="s">
        <v>499</v>
      </c>
      <c r="B429" t="s">
        <v>494</v>
      </c>
      <c r="C429" t="s">
        <v>18</v>
      </c>
      <c r="D429">
        <v>2870.57</v>
      </c>
      <c r="E429">
        <v>5347.8</v>
      </c>
      <c r="F429">
        <v>5616.16</v>
      </c>
      <c r="G429">
        <v>5249.35</v>
      </c>
      <c r="H429">
        <v>5140.2700000000004</v>
      </c>
      <c r="I429">
        <v>5352.3600000000006</v>
      </c>
      <c r="J429">
        <v>5233.1000000000004</v>
      </c>
      <c r="K429">
        <v>5279.51</v>
      </c>
      <c r="L429">
        <v>5330.2999999999993</v>
      </c>
      <c r="M429">
        <v>5732.33</v>
      </c>
      <c r="N429">
        <v>5101.93</v>
      </c>
      <c r="O429">
        <v>5625.21</v>
      </c>
      <c r="P429">
        <v>61878.89</v>
      </c>
    </row>
    <row r="430" spans="1:16" x14ac:dyDescent="0.2">
      <c r="A430" t="s">
        <v>500</v>
      </c>
      <c r="B430" t="s">
        <v>494</v>
      </c>
      <c r="C430" t="s">
        <v>18</v>
      </c>
      <c r="D430">
        <v>1911.2</v>
      </c>
      <c r="E430">
        <v>3559.07</v>
      </c>
      <c r="F430">
        <v>3737.83</v>
      </c>
      <c r="G430">
        <v>3493.72</v>
      </c>
      <c r="H430">
        <v>3420.73</v>
      </c>
      <c r="I430">
        <v>3562.51</v>
      </c>
      <c r="J430">
        <v>3483.17</v>
      </c>
      <c r="K430">
        <v>3515</v>
      </c>
      <c r="L430">
        <v>3549.39</v>
      </c>
      <c r="M430">
        <v>3176.02</v>
      </c>
      <c r="N430">
        <v>2828.33</v>
      </c>
      <c r="O430">
        <v>3117.56</v>
      </c>
      <c r="P430">
        <v>39354.529999999992</v>
      </c>
    </row>
    <row r="431" spans="1:16" x14ac:dyDescent="0.2">
      <c r="A431" t="s">
        <v>501</v>
      </c>
      <c r="B431" t="s">
        <v>494</v>
      </c>
      <c r="C431" t="s">
        <v>18</v>
      </c>
      <c r="D431">
        <v>3111.08</v>
      </c>
      <c r="E431">
        <v>5799.16</v>
      </c>
      <c r="F431">
        <v>6089.8</v>
      </c>
      <c r="G431">
        <v>5691.98</v>
      </c>
      <c r="H431">
        <v>5574.61</v>
      </c>
      <c r="I431">
        <v>5803.2</v>
      </c>
      <c r="J431">
        <v>5673.76</v>
      </c>
      <c r="K431">
        <v>5721.99</v>
      </c>
      <c r="L431">
        <v>5775.79</v>
      </c>
      <c r="M431">
        <v>9080.52</v>
      </c>
      <c r="N431">
        <v>8071.9500000000007</v>
      </c>
      <c r="O431">
        <v>8905.14</v>
      </c>
      <c r="P431">
        <v>75298.98</v>
      </c>
    </row>
    <row r="432" spans="1:16" x14ac:dyDescent="0.2">
      <c r="A432" t="s">
        <v>502</v>
      </c>
      <c r="B432" t="s">
        <v>503</v>
      </c>
      <c r="C432" t="s">
        <v>18</v>
      </c>
      <c r="D432">
        <v>158944.28</v>
      </c>
      <c r="E432">
        <v>287068.49</v>
      </c>
      <c r="F432">
        <v>302465.08</v>
      </c>
      <c r="G432">
        <v>282943.02</v>
      </c>
      <c r="H432">
        <v>274579.05</v>
      </c>
      <c r="I432">
        <v>289472.25</v>
      </c>
      <c r="J432">
        <v>283677.28999999998</v>
      </c>
      <c r="K432">
        <v>291904.43</v>
      </c>
      <c r="L432">
        <v>298169.2</v>
      </c>
      <c r="M432">
        <v>310796.08</v>
      </c>
      <c r="N432">
        <v>282791.21999999997</v>
      </c>
      <c r="O432">
        <v>314559.90999999997</v>
      </c>
      <c r="P432">
        <v>3377370.3000000012</v>
      </c>
    </row>
    <row r="433" spans="1:16" x14ac:dyDescent="0.2">
      <c r="A433" t="s">
        <v>504</v>
      </c>
      <c r="B433" t="s">
        <v>503</v>
      </c>
      <c r="C433" t="s">
        <v>18</v>
      </c>
      <c r="D433">
        <v>2399.83</v>
      </c>
      <c r="E433">
        <v>4369.32</v>
      </c>
      <c r="F433">
        <v>4599.71</v>
      </c>
      <c r="G433">
        <v>4301.8900000000003</v>
      </c>
      <c r="H433">
        <v>4184.6000000000004</v>
      </c>
      <c r="I433">
        <v>4400.84</v>
      </c>
      <c r="J433">
        <v>4306.66</v>
      </c>
      <c r="K433">
        <v>4408.9799999999996</v>
      </c>
      <c r="L433">
        <v>4490.1899999999996</v>
      </c>
      <c r="M433">
        <v>4419.42</v>
      </c>
      <c r="N433">
        <v>3890.71</v>
      </c>
      <c r="O433">
        <v>4312.5</v>
      </c>
      <c r="P433">
        <v>50084.65</v>
      </c>
    </row>
    <row r="434" spans="1:16" x14ac:dyDescent="0.2">
      <c r="A434" t="s">
        <v>505</v>
      </c>
      <c r="B434" t="s">
        <v>503</v>
      </c>
      <c r="C434" t="s">
        <v>18</v>
      </c>
      <c r="D434">
        <v>2515.8200000000002</v>
      </c>
      <c r="E434">
        <v>4581.79</v>
      </c>
      <c r="F434">
        <v>4823.2299999999996</v>
      </c>
      <c r="G434">
        <v>4510.92</v>
      </c>
      <c r="H434">
        <v>4388.3</v>
      </c>
      <c r="I434">
        <v>4614.49</v>
      </c>
      <c r="J434">
        <v>4515.68</v>
      </c>
      <c r="K434">
        <v>4622.1400000000003</v>
      </c>
      <c r="L434">
        <v>4706.79</v>
      </c>
      <c r="M434">
        <v>4624.04</v>
      </c>
      <c r="N434">
        <v>4071.53</v>
      </c>
      <c r="O434">
        <v>4512.55</v>
      </c>
      <c r="P434">
        <v>52487.280000000013</v>
      </c>
    </row>
    <row r="435" spans="1:16" x14ac:dyDescent="0.2">
      <c r="A435" t="s">
        <v>506</v>
      </c>
      <c r="B435" t="s">
        <v>503</v>
      </c>
      <c r="C435" t="s">
        <v>18</v>
      </c>
      <c r="D435">
        <v>4229.66</v>
      </c>
      <c r="E435">
        <v>7706.25</v>
      </c>
      <c r="F435">
        <v>8111.98</v>
      </c>
      <c r="G435">
        <v>7586.63</v>
      </c>
      <c r="H435">
        <v>7381.3</v>
      </c>
      <c r="I435">
        <v>7760.34</v>
      </c>
      <c r="J435">
        <v>7594.05</v>
      </c>
      <c r="K435">
        <v>7771</v>
      </c>
      <c r="L435">
        <v>7912.0700000000006</v>
      </c>
      <c r="M435">
        <v>7771.2</v>
      </c>
      <c r="N435">
        <v>6844.26</v>
      </c>
      <c r="O435">
        <v>7584.75</v>
      </c>
      <c r="P435">
        <v>88253.49</v>
      </c>
    </row>
    <row r="436" spans="1:16" x14ac:dyDescent="0.2">
      <c r="A436" t="s">
        <v>507</v>
      </c>
      <c r="B436" t="s">
        <v>503</v>
      </c>
      <c r="C436" t="s">
        <v>18</v>
      </c>
      <c r="D436">
        <v>2769.5</v>
      </c>
      <c r="E436">
        <v>5055.03</v>
      </c>
      <c r="F436">
        <v>5320.14</v>
      </c>
      <c r="G436">
        <v>4975.3599999999997</v>
      </c>
      <c r="H436">
        <v>4843.2700000000004</v>
      </c>
      <c r="I436">
        <v>5087.9400000000014</v>
      </c>
      <c r="J436">
        <v>4978.5599999999986</v>
      </c>
      <c r="K436">
        <v>5088.71</v>
      </c>
      <c r="L436">
        <v>5177.6000000000004</v>
      </c>
      <c r="M436">
        <v>5192.16</v>
      </c>
      <c r="N436">
        <v>4577.03</v>
      </c>
      <c r="O436">
        <v>5069.9799999999996</v>
      </c>
      <c r="P436">
        <v>58135.279999999977</v>
      </c>
    </row>
    <row r="437" spans="1:16" x14ac:dyDescent="0.2">
      <c r="A437" t="s">
        <v>508</v>
      </c>
      <c r="B437" t="s">
        <v>503</v>
      </c>
      <c r="C437" t="s">
        <v>18</v>
      </c>
      <c r="D437">
        <v>314.06</v>
      </c>
      <c r="E437">
        <v>576.79999999999995</v>
      </c>
      <c r="F437">
        <v>606.66</v>
      </c>
      <c r="G437">
        <v>567.27</v>
      </c>
      <c r="H437">
        <v>553.20000000000005</v>
      </c>
      <c r="I437">
        <v>579.58000000000004</v>
      </c>
      <c r="J437">
        <v>566.97</v>
      </c>
      <c r="K437">
        <v>577.24</v>
      </c>
      <c r="L437">
        <v>585.98</v>
      </c>
      <c r="M437">
        <v>592.97</v>
      </c>
      <c r="N437">
        <v>524.46</v>
      </c>
      <c r="O437">
        <v>580.01</v>
      </c>
      <c r="P437">
        <v>6625.2000000000007</v>
      </c>
    </row>
    <row r="438" spans="1:16" x14ac:dyDescent="0.2">
      <c r="A438" t="s">
        <v>509</v>
      </c>
      <c r="B438" t="s">
        <v>510</v>
      </c>
      <c r="C438" t="s">
        <v>18</v>
      </c>
      <c r="D438">
        <v>240968.6</v>
      </c>
      <c r="E438">
        <v>440083.76</v>
      </c>
      <c r="F438">
        <v>463136.15</v>
      </c>
      <c r="G438">
        <v>433114.92</v>
      </c>
      <c r="H438">
        <v>421687.28</v>
      </c>
      <c r="I438">
        <v>442435.4</v>
      </c>
      <c r="J438">
        <v>433347.53</v>
      </c>
      <c r="K438">
        <v>442771.9</v>
      </c>
      <c r="L438">
        <v>450409.6</v>
      </c>
      <c r="M438">
        <v>472799.27</v>
      </c>
      <c r="N438">
        <v>431281.41</v>
      </c>
      <c r="O438">
        <v>478393.43</v>
      </c>
      <c r="P438">
        <v>5150429.25</v>
      </c>
    </row>
    <row r="439" spans="1:16" x14ac:dyDescent="0.2">
      <c r="A439" t="s">
        <v>511</v>
      </c>
      <c r="B439" t="s">
        <v>510</v>
      </c>
      <c r="C439" t="s">
        <v>18</v>
      </c>
      <c r="D439">
        <v>24406.27</v>
      </c>
      <c r="E439">
        <v>44599.07</v>
      </c>
      <c r="F439">
        <v>46932.38</v>
      </c>
      <c r="G439">
        <v>43889.48</v>
      </c>
      <c r="H439">
        <v>42738.62</v>
      </c>
      <c r="I439">
        <v>44875.17</v>
      </c>
      <c r="J439">
        <v>43908.41</v>
      </c>
      <c r="K439">
        <v>44846.94</v>
      </c>
      <c r="L439">
        <v>45610.66</v>
      </c>
      <c r="M439">
        <v>49294.7</v>
      </c>
      <c r="N439">
        <v>43452.45</v>
      </c>
      <c r="O439">
        <v>48133.43</v>
      </c>
      <c r="P439">
        <v>522687.58</v>
      </c>
    </row>
    <row r="440" spans="1:16" x14ac:dyDescent="0.2">
      <c r="A440" t="s">
        <v>512</v>
      </c>
      <c r="B440" t="s">
        <v>510</v>
      </c>
      <c r="C440" t="s">
        <v>18</v>
      </c>
      <c r="D440">
        <v>10810.59</v>
      </c>
      <c r="E440">
        <v>19733.27</v>
      </c>
      <c r="F440">
        <v>20768.07</v>
      </c>
      <c r="G440">
        <v>19422.12</v>
      </c>
      <c r="H440">
        <v>18906.810000000001</v>
      </c>
      <c r="I440">
        <v>19861.46</v>
      </c>
      <c r="J440">
        <v>19434.41</v>
      </c>
      <c r="K440">
        <v>19863.63</v>
      </c>
      <c r="L440">
        <v>20210.14</v>
      </c>
      <c r="M440">
        <v>21857.37</v>
      </c>
      <c r="N440">
        <v>19263.16</v>
      </c>
      <c r="O440">
        <v>21340.34</v>
      </c>
      <c r="P440">
        <v>231471.37</v>
      </c>
    </row>
    <row r="441" spans="1:16" x14ac:dyDescent="0.2">
      <c r="A441" t="s">
        <v>513</v>
      </c>
      <c r="B441" t="s">
        <v>510</v>
      </c>
      <c r="C441" t="s">
        <v>18</v>
      </c>
      <c r="D441">
        <v>5986.46</v>
      </c>
      <c r="E441">
        <v>10980.56</v>
      </c>
      <c r="F441">
        <v>11550.44</v>
      </c>
      <c r="G441">
        <v>10800.47</v>
      </c>
      <c r="H441">
        <v>10528.77</v>
      </c>
      <c r="I441">
        <v>11037.06</v>
      </c>
      <c r="J441">
        <v>10797.68</v>
      </c>
      <c r="K441">
        <v>11002.15</v>
      </c>
      <c r="L441">
        <v>11173.77</v>
      </c>
      <c r="M441">
        <v>11110.07</v>
      </c>
      <c r="N441">
        <v>9818.5600000000013</v>
      </c>
      <c r="O441">
        <v>10862.72</v>
      </c>
      <c r="P441">
        <v>125648.71</v>
      </c>
    </row>
    <row r="442" spans="1:16" x14ac:dyDescent="0.2">
      <c r="A442" t="s">
        <v>514</v>
      </c>
      <c r="B442" t="s">
        <v>510</v>
      </c>
      <c r="C442" t="s">
        <v>18</v>
      </c>
      <c r="D442">
        <v>5999.27</v>
      </c>
      <c r="E442">
        <v>10976.43</v>
      </c>
      <c r="F442">
        <v>11549.18</v>
      </c>
      <c r="G442">
        <v>10800.01</v>
      </c>
      <c r="H442">
        <v>10520.62</v>
      </c>
      <c r="I442">
        <v>11040.58</v>
      </c>
      <c r="J442">
        <v>10802.21</v>
      </c>
      <c r="K442">
        <v>11024.39</v>
      </c>
      <c r="L442">
        <v>11206.92</v>
      </c>
      <c r="M442">
        <v>11899.39</v>
      </c>
      <c r="N442">
        <v>10500.34</v>
      </c>
      <c r="O442">
        <v>11625.46</v>
      </c>
      <c r="P442">
        <v>127944.8</v>
      </c>
    </row>
    <row r="443" spans="1:16" x14ac:dyDescent="0.2">
      <c r="A443" t="s">
        <v>515</v>
      </c>
      <c r="B443" t="s">
        <v>510</v>
      </c>
      <c r="C443" t="s">
        <v>18</v>
      </c>
      <c r="D443">
        <v>1288.1300000000001</v>
      </c>
      <c r="E443">
        <v>2358.88</v>
      </c>
      <c r="F443">
        <v>2481.7399999999998</v>
      </c>
      <c r="G443">
        <v>2320.6999999999998</v>
      </c>
      <c r="H443">
        <v>2261.25</v>
      </c>
      <c r="I443">
        <v>2372.08</v>
      </c>
      <c r="J443">
        <v>2320.79</v>
      </c>
      <c r="K443">
        <v>2367.1999999999998</v>
      </c>
      <c r="L443">
        <v>2405.6</v>
      </c>
      <c r="M443">
        <v>2398.75</v>
      </c>
      <c r="N443">
        <v>2117.9299999999998</v>
      </c>
      <c r="O443">
        <v>2344.2199999999998</v>
      </c>
      <c r="P443">
        <v>27037.27</v>
      </c>
    </row>
    <row r="444" spans="1:16" x14ac:dyDescent="0.2">
      <c r="A444" t="s">
        <v>516</v>
      </c>
      <c r="B444" t="s">
        <v>510</v>
      </c>
      <c r="C444" t="s">
        <v>18</v>
      </c>
      <c r="D444">
        <v>3639.61</v>
      </c>
      <c r="E444">
        <v>6715.37</v>
      </c>
      <c r="F444">
        <v>7059.47</v>
      </c>
      <c r="G444">
        <v>6600.1100000000006</v>
      </c>
      <c r="H444">
        <v>6445.05</v>
      </c>
      <c r="I444">
        <v>6738.9500000000007</v>
      </c>
      <c r="J444">
        <v>6591.26</v>
      </c>
      <c r="K444">
        <v>6690.87</v>
      </c>
      <c r="L444">
        <v>6780.15</v>
      </c>
      <c r="M444">
        <v>6945.24</v>
      </c>
      <c r="N444">
        <v>6156.09</v>
      </c>
      <c r="O444">
        <v>6800.99</v>
      </c>
      <c r="P444">
        <v>77163.16</v>
      </c>
    </row>
    <row r="445" spans="1:16" x14ac:dyDescent="0.2">
      <c r="A445" t="s">
        <v>517</v>
      </c>
      <c r="B445" t="s">
        <v>518</v>
      </c>
      <c r="C445" t="s">
        <v>18</v>
      </c>
      <c r="D445">
        <v>45987.16</v>
      </c>
      <c r="E445">
        <v>83474.490000000005</v>
      </c>
      <c r="F445">
        <v>87904.34</v>
      </c>
      <c r="G445">
        <v>82219.679999999993</v>
      </c>
      <c r="H445">
        <v>79907.039999999994</v>
      </c>
      <c r="I445">
        <v>84059.24</v>
      </c>
      <c r="J445">
        <v>82356.679999999993</v>
      </c>
      <c r="K445">
        <v>84475.89</v>
      </c>
      <c r="L445">
        <v>86129.13</v>
      </c>
      <c r="M445">
        <v>89825.42</v>
      </c>
      <c r="N445">
        <v>81819.47</v>
      </c>
      <c r="O445">
        <v>90902.55</v>
      </c>
      <c r="P445">
        <v>979061.09</v>
      </c>
    </row>
    <row r="446" spans="1:16" x14ac:dyDescent="0.2">
      <c r="A446" t="s">
        <v>519</v>
      </c>
      <c r="B446" t="s">
        <v>518</v>
      </c>
      <c r="C446" t="s">
        <v>18</v>
      </c>
      <c r="D446">
        <v>5654.6799999999994</v>
      </c>
      <c r="E446">
        <v>10321.94</v>
      </c>
      <c r="F446">
        <v>10863.21</v>
      </c>
      <c r="G446">
        <v>10159.17</v>
      </c>
      <c r="H446">
        <v>9889.65</v>
      </c>
      <c r="I446">
        <v>10388.959999999999</v>
      </c>
      <c r="J446">
        <v>10165.59</v>
      </c>
      <c r="K446">
        <v>10390.06</v>
      </c>
      <c r="L446">
        <v>10571.28</v>
      </c>
      <c r="M446">
        <v>10750.04</v>
      </c>
      <c r="N446">
        <v>9473.77</v>
      </c>
      <c r="O446">
        <v>10495.52</v>
      </c>
      <c r="P446">
        <v>119123.87</v>
      </c>
    </row>
    <row r="447" spans="1:16" x14ac:dyDescent="0.2">
      <c r="A447" t="s">
        <v>520</v>
      </c>
      <c r="B447" t="s">
        <v>521</v>
      </c>
      <c r="C447" t="s">
        <v>18</v>
      </c>
      <c r="D447">
        <v>155666.37</v>
      </c>
      <c r="E447">
        <v>281807.11</v>
      </c>
      <c r="F447">
        <v>296846.98</v>
      </c>
      <c r="G447">
        <v>277670.09000000003</v>
      </c>
      <c r="H447">
        <v>269648.02</v>
      </c>
      <c r="I447">
        <v>283986.46999999997</v>
      </c>
      <c r="J447">
        <v>278270.14</v>
      </c>
      <c r="K447">
        <v>285915.34000000003</v>
      </c>
      <c r="L447">
        <v>291799.36</v>
      </c>
      <c r="M447">
        <v>304365.37</v>
      </c>
      <c r="N447">
        <v>277083.59000000003</v>
      </c>
      <c r="O447">
        <v>308033.90000000002</v>
      </c>
      <c r="P447">
        <v>3311092.7399999988</v>
      </c>
    </row>
    <row r="448" spans="1:16" x14ac:dyDescent="0.2">
      <c r="A448" t="s">
        <v>522</v>
      </c>
      <c r="B448" t="s">
        <v>521</v>
      </c>
      <c r="C448" t="s">
        <v>18</v>
      </c>
      <c r="D448">
        <v>4454.54</v>
      </c>
      <c r="E448">
        <v>8135.93</v>
      </c>
      <c r="F448">
        <v>8562.0399999999991</v>
      </c>
      <c r="G448">
        <v>8007.03</v>
      </c>
      <c r="H448">
        <v>7795.91</v>
      </c>
      <c r="I448">
        <v>8187.46</v>
      </c>
      <c r="J448">
        <v>8011.23</v>
      </c>
      <c r="K448">
        <v>8185.1100000000006</v>
      </c>
      <c r="L448">
        <v>8326.08</v>
      </c>
      <c r="M448">
        <v>8289.7200000000012</v>
      </c>
      <c r="N448">
        <v>7308.67</v>
      </c>
      <c r="O448">
        <v>8095.25</v>
      </c>
      <c r="P448">
        <v>93358.97</v>
      </c>
    </row>
    <row r="449" spans="1:16" x14ac:dyDescent="0.2">
      <c r="A449" t="s">
        <v>523</v>
      </c>
      <c r="B449" t="s">
        <v>521</v>
      </c>
      <c r="C449" t="s">
        <v>18</v>
      </c>
      <c r="D449">
        <v>5262.5499999999993</v>
      </c>
      <c r="E449">
        <v>9607.4599999999991</v>
      </c>
      <c r="F449">
        <v>10111.129999999999</v>
      </c>
      <c r="G449">
        <v>9455.8000000000011</v>
      </c>
      <c r="H449">
        <v>9205.2999999999993</v>
      </c>
      <c r="I449">
        <v>9669.5</v>
      </c>
      <c r="J449">
        <v>9461.52</v>
      </c>
      <c r="K449">
        <v>9669.619999999999</v>
      </c>
      <c r="L449">
        <v>9837.7699999999986</v>
      </c>
      <c r="M449">
        <v>10084.82</v>
      </c>
      <c r="N449">
        <v>8887.77</v>
      </c>
      <c r="O449">
        <v>9846.1899999999987</v>
      </c>
      <c r="P449">
        <v>111099.43</v>
      </c>
    </row>
    <row r="450" spans="1:16" x14ac:dyDescent="0.2">
      <c r="A450" t="s">
        <v>524</v>
      </c>
      <c r="B450" t="s">
        <v>521</v>
      </c>
      <c r="C450" t="s">
        <v>18</v>
      </c>
      <c r="D450">
        <v>8834.64</v>
      </c>
      <c r="E450">
        <v>16081.09</v>
      </c>
      <c r="F450">
        <v>16929.45</v>
      </c>
      <c r="G450">
        <v>15833.46</v>
      </c>
      <c r="H450">
        <v>15400.68</v>
      </c>
      <c r="I450">
        <v>16198.23</v>
      </c>
      <c r="J450">
        <v>15851.7</v>
      </c>
      <c r="K450">
        <v>16230.83</v>
      </c>
      <c r="L450">
        <v>16531.330000000002</v>
      </c>
      <c r="M450">
        <v>17100.7</v>
      </c>
      <c r="N450">
        <v>15046.03</v>
      </c>
      <c r="O450">
        <v>16681.919999999998</v>
      </c>
      <c r="P450">
        <v>186720.06</v>
      </c>
    </row>
    <row r="451" spans="1:16" x14ac:dyDescent="0.2">
      <c r="A451" t="s">
        <v>525</v>
      </c>
      <c r="B451" t="s">
        <v>521</v>
      </c>
      <c r="C451" t="s">
        <v>18</v>
      </c>
      <c r="D451">
        <v>1473.55</v>
      </c>
      <c r="E451">
        <v>2705.3</v>
      </c>
      <c r="F451">
        <v>2845.42</v>
      </c>
      <c r="G451">
        <v>2660.62</v>
      </c>
      <c r="H451">
        <v>2594.38</v>
      </c>
      <c r="I451">
        <v>2718.53</v>
      </c>
      <c r="J451">
        <v>2659.49</v>
      </c>
      <c r="K451">
        <v>2708.25</v>
      </c>
      <c r="L451">
        <v>2749.55</v>
      </c>
      <c r="M451">
        <v>2728.74</v>
      </c>
      <c r="N451">
        <v>2412.83</v>
      </c>
      <c r="O451">
        <v>2668.73</v>
      </c>
      <c r="P451">
        <v>30925.39</v>
      </c>
    </row>
    <row r="452" spans="1:16" x14ac:dyDescent="0.2">
      <c r="A452" t="s">
        <v>526</v>
      </c>
      <c r="B452" t="s">
        <v>527</v>
      </c>
      <c r="C452" t="s">
        <v>18</v>
      </c>
      <c r="D452">
        <v>165225.35</v>
      </c>
      <c r="E452">
        <v>300011.13</v>
      </c>
      <c r="F452">
        <v>315921.09000000003</v>
      </c>
      <c r="G452">
        <v>295488.24</v>
      </c>
      <c r="H452">
        <v>287204.75</v>
      </c>
      <c r="I452">
        <v>302085.74</v>
      </c>
      <c r="J452">
        <v>295962.58</v>
      </c>
      <c r="K452">
        <v>303514.58</v>
      </c>
      <c r="L452">
        <v>309416.59999999998</v>
      </c>
      <c r="M452">
        <v>323916.99</v>
      </c>
      <c r="N452">
        <v>295090.23</v>
      </c>
      <c r="O452">
        <v>327796</v>
      </c>
      <c r="P452">
        <v>3521633.28</v>
      </c>
    </row>
    <row r="453" spans="1:16" x14ac:dyDescent="0.2">
      <c r="A453" t="s">
        <v>528</v>
      </c>
      <c r="B453" t="s">
        <v>527</v>
      </c>
      <c r="C453" t="s">
        <v>18</v>
      </c>
      <c r="D453">
        <v>2027.21</v>
      </c>
      <c r="E453">
        <v>3700.42</v>
      </c>
      <c r="F453">
        <v>3894.46</v>
      </c>
      <c r="G453">
        <v>3642.07</v>
      </c>
      <c r="H453">
        <v>3545.44</v>
      </c>
      <c r="I453">
        <v>3724.45</v>
      </c>
      <c r="J453">
        <v>3644.37</v>
      </c>
      <c r="K453">
        <v>3724.85</v>
      </c>
      <c r="L453">
        <v>3789.82</v>
      </c>
      <c r="M453">
        <v>4021.3</v>
      </c>
      <c r="N453">
        <v>3543.58</v>
      </c>
      <c r="O453">
        <v>3925.93</v>
      </c>
      <c r="P453">
        <v>43183.9</v>
      </c>
    </row>
    <row r="454" spans="1:16" x14ac:dyDescent="0.2">
      <c r="A454" t="s">
        <v>529</v>
      </c>
      <c r="B454" t="s">
        <v>527</v>
      </c>
      <c r="C454" t="s">
        <v>18</v>
      </c>
      <c r="D454">
        <v>5490.68</v>
      </c>
      <c r="E454">
        <v>10034.44</v>
      </c>
      <c r="F454">
        <v>10559.31</v>
      </c>
      <c r="G454">
        <v>9874.65</v>
      </c>
      <c r="H454">
        <v>9616.01</v>
      </c>
      <c r="I454">
        <v>10096.299999999999</v>
      </c>
      <c r="J454">
        <v>9878.74</v>
      </c>
      <c r="K454">
        <v>10089.27</v>
      </c>
      <c r="L454">
        <v>10260.709999999999</v>
      </c>
      <c r="M454">
        <v>11753.09</v>
      </c>
      <c r="N454">
        <v>10358.77</v>
      </c>
      <c r="O454">
        <v>11475.41</v>
      </c>
      <c r="P454">
        <v>119487.38</v>
      </c>
    </row>
    <row r="455" spans="1:16" x14ac:dyDescent="0.2">
      <c r="A455" t="s">
        <v>530</v>
      </c>
      <c r="B455" t="s">
        <v>531</v>
      </c>
      <c r="C455" t="s">
        <v>18</v>
      </c>
      <c r="D455">
        <v>172445.15</v>
      </c>
      <c r="E455">
        <v>310972.18</v>
      </c>
      <c r="F455">
        <v>327705.11</v>
      </c>
      <c r="G455">
        <v>306566.71000000002</v>
      </c>
      <c r="H455">
        <v>297368.83</v>
      </c>
      <c r="I455">
        <v>313707.52000000002</v>
      </c>
      <c r="J455">
        <v>307450.14</v>
      </c>
      <c r="K455">
        <v>316676.56999999989</v>
      </c>
      <c r="L455">
        <v>323656.8</v>
      </c>
      <c r="M455">
        <v>336829.04</v>
      </c>
      <c r="N455">
        <v>306374.46000000002</v>
      </c>
      <c r="O455">
        <v>340920.75</v>
      </c>
      <c r="P455">
        <v>3660673.26</v>
      </c>
    </row>
    <row r="456" spans="1:16" x14ac:dyDescent="0.2">
      <c r="A456" t="s">
        <v>532</v>
      </c>
      <c r="B456" t="s">
        <v>531</v>
      </c>
      <c r="C456" t="s">
        <v>18</v>
      </c>
      <c r="D456">
        <v>803.24</v>
      </c>
      <c r="E456">
        <v>1461.67</v>
      </c>
      <c r="F456">
        <v>1538.83</v>
      </c>
      <c r="G456">
        <v>1439.23</v>
      </c>
      <c r="H456">
        <v>1399.76</v>
      </c>
      <c r="I456">
        <v>1472.43</v>
      </c>
      <c r="J456">
        <v>1440.94</v>
      </c>
      <c r="K456">
        <v>1475.67</v>
      </c>
      <c r="L456">
        <v>1503.15</v>
      </c>
      <c r="M456">
        <v>1282.3699999999999</v>
      </c>
      <c r="N456">
        <v>1129.9000000000001</v>
      </c>
      <c r="O456">
        <v>1251.8900000000001</v>
      </c>
      <c r="P456">
        <v>16199.08</v>
      </c>
    </row>
    <row r="457" spans="1:16" x14ac:dyDescent="0.2">
      <c r="A457" t="s">
        <v>533</v>
      </c>
      <c r="B457" t="s">
        <v>531</v>
      </c>
      <c r="C457" t="s">
        <v>18</v>
      </c>
      <c r="D457">
        <v>760.27</v>
      </c>
      <c r="E457">
        <v>1379.42</v>
      </c>
      <c r="F457">
        <v>1452.69</v>
      </c>
      <c r="G457">
        <v>1358.78</v>
      </c>
      <c r="H457">
        <v>1320.38</v>
      </c>
      <c r="I457">
        <v>1390.71</v>
      </c>
      <c r="J457">
        <v>1361.13</v>
      </c>
      <c r="K457">
        <v>1396.55</v>
      </c>
      <c r="L457">
        <v>1424.12</v>
      </c>
      <c r="M457">
        <v>1265.5999999999999</v>
      </c>
      <c r="N457">
        <v>1112.81</v>
      </c>
      <c r="O457">
        <v>1234.19</v>
      </c>
      <c r="P457">
        <v>15456.65</v>
      </c>
    </row>
    <row r="458" spans="1:16" x14ac:dyDescent="0.2">
      <c r="A458" t="s">
        <v>534</v>
      </c>
      <c r="B458" t="s">
        <v>531</v>
      </c>
      <c r="C458" t="s">
        <v>18</v>
      </c>
      <c r="D458">
        <v>2446.9299999999998</v>
      </c>
      <c r="E458">
        <v>4451.88</v>
      </c>
      <c r="F458">
        <v>4686.97</v>
      </c>
      <c r="G458">
        <v>4383.6000000000004</v>
      </c>
      <c r="H458">
        <v>4263.2</v>
      </c>
      <c r="I458">
        <v>4484.8999999999996</v>
      </c>
      <c r="J458">
        <v>4389.03</v>
      </c>
      <c r="K458">
        <v>4495.37</v>
      </c>
      <c r="L458">
        <v>4579.3999999999996</v>
      </c>
      <c r="M458">
        <v>4343.03</v>
      </c>
      <c r="N458">
        <v>3823.94</v>
      </c>
      <c r="O458">
        <v>4238.2299999999996</v>
      </c>
      <c r="P458">
        <v>50586.48000000001</v>
      </c>
    </row>
    <row r="459" spans="1:16" x14ac:dyDescent="0.2">
      <c r="A459" t="s">
        <v>535</v>
      </c>
      <c r="B459" t="s">
        <v>531</v>
      </c>
      <c r="C459" t="s">
        <v>18</v>
      </c>
      <c r="D459">
        <v>6111.07</v>
      </c>
      <c r="E459">
        <v>11086.21</v>
      </c>
      <c r="F459">
        <v>11675.27</v>
      </c>
      <c r="G459">
        <v>10920.41</v>
      </c>
      <c r="H459">
        <v>10611.44</v>
      </c>
      <c r="I459">
        <v>11177.44</v>
      </c>
      <c r="J459">
        <v>10939.78</v>
      </c>
      <c r="K459">
        <v>11225.41</v>
      </c>
      <c r="L459">
        <v>11447.52</v>
      </c>
      <c r="M459">
        <v>11503.66</v>
      </c>
      <c r="N459">
        <v>10109.56</v>
      </c>
      <c r="O459">
        <v>11215.14</v>
      </c>
      <c r="P459">
        <v>128022.91</v>
      </c>
    </row>
    <row r="460" spans="1:16" x14ac:dyDescent="0.2">
      <c r="A460" t="s">
        <v>536</v>
      </c>
      <c r="B460" t="s">
        <v>531</v>
      </c>
      <c r="C460" t="s">
        <v>18</v>
      </c>
      <c r="D460">
        <v>1704.75</v>
      </c>
      <c r="E460">
        <v>3093.95</v>
      </c>
      <c r="F460">
        <v>3258.2</v>
      </c>
      <c r="G460">
        <v>3047.48</v>
      </c>
      <c r="H460">
        <v>2961.66</v>
      </c>
      <c r="I460">
        <v>3119.05</v>
      </c>
      <c r="J460">
        <v>3052.67</v>
      </c>
      <c r="K460">
        <v>3131.52</v>
      </c>
      <c r="L460">
        <v>3192.96</v>
      </c>
      <c r="M460">
        <v>2939.4</v>
      </c>
      <c r="N460">
        <v>2584.62</v>
      </c>
      <c r="O460">
        <v>2866.5</v>
      </c>
      <c r="P460">
        <v>34952.76</v>
      </c>
    </row>
    <row r="461" spans="1:16" x14ac:dyDescent="0.2">
      <c r="A461" t="s">
        <v>537</v>
      </c>
      <c r="B461" t="s">
        <v>531</v>
      </c>
      <c r="C461" t="s">
        <v>18</v>
      </c>
      <c r="D461">
        <v>810.24</v>
      </c>
      <c r="E461">
        <v>1476.13</v>
      </c>
      <c r="F461">
        <v>1553.85</v>
      </c>
      <c r="G461">
        <v>1453.23</v>
      </c>
      <c r="H461">
        <v>1413.87</v>
      </c>
      <c r="I461">
        <v>1486.51</v>
      </c>
      <c r="J461">
        <v>1454.66</v>
      </c>
      <c r="K461">
        <v>1488.61</v>
      </c>
      <c r="L461">
        <v>1515.68</v>
      </c>
      <c r="M461">
        <v>1270.97</v>
      </c>
      <c r="N461">
        <v>1120.8399999999999</v>
      </c>
      <c r="O461">
        <v>1241.31</v>
      </c>
      <c r="P461">
        <v>16285.9</v>
      </c>
    </row>
    <row r="462" spans="1:16" x14ac:dyDescent="0.2">
      <c r="A462" t="s">
        <v>538</v>
      </c>
      <c r="B462" t="s">
        <v>539</v>
      </c>
      <c r="C462" t="s">
        <v>18</v>
      </c>
      <c r="D462">
        <v>132219.94</v>
      </c>
      <c r="E462">
        <v>239876.2</v>
      </c>
      <c r="F462">
        <v>252620.17</v>
      </c>
      <c r="G462">
        <v>236286.83</v>
      </c>
      <c r="H462">
        <v>229605.41</v>
      </c>
      <c r="I462">
        <v>241590.72</v>
      </c>
      <c r="J462">
        <v>236703.43</v>
      </c>
      <c r="K462">
        <v>242874.96</v>
      </c>
      <c r="L462">
        <v>247676.17</v>
      </c>
      <c r="M462">
        <v>258634.01</v>
      </c>
      <c r="N462">
        <v>235568.07</v>
      </c>
      <c r="O462">
        <v>261737.17</v>
      </c>
      <c r="P462">
        <v>2815393.08</v>
      </c>
    </row>
    <row r="463" spans="1:16" x14ac:dyDescent="0.2">
      <c r="A463" t="s">
        <v>540</v>
      </c>
      <c r="B463" t="s">
        <v>539</v>
      </c>
      <c r="C463" t="s">
        <v>18</v>
      </c>
      <c r="D463">
        <v>17728.8</v>
      </c>
      <c r="E463">
        <v>32333.32</v>
      </c>
      <c r="F463">
        <v>34032.03</v>
      </c>
      <c r="G463">
        <v>31827.200000000001</v>
      </c>
      <c r="H463">
        <v>30974.87</v>
      </c>
      <c r="I463">
        <v>32551.26</v>
      </c>
      <c r="J463">
        <v>31852.45</v>
      </c>
      <c r="K463">
        <v>32574.01</v>
      </c>
      <c r="L463">
        <v>33153.050000000003</v>
      </c>
      <c r="M463">
        <v>35532.65</v>
      </c>
      <c r="N463">
        <v>31293.62</v>
      </c>
      <c r="O463">
        <v>34679.71</v>
      </c>
      <c r="P463">
        <v>378532.97000000009</v>
      </c>
    </row>
    <row r="464" spans="1:16" x14ac:dyDescent="0.2">
      <c r="A464" t="s">
        <v>541</v>
      </c>
      <c r="B464" t="s">
        <v>539</v>
      </c>
      <c r="C464" t="s">
        <v>18</v>
      </c>
      <c r="D464">
        <v>3912.13</v>
      </c>
      <c r="E464">
        <v>7159.3499999999995</v>
      </c>
      <c r="F464">
        <v>7532.73</v>
      </c>
      <c r="G464">
        <v>7044.07</v>
      </c>
      <c r="H464">
        <v>6862.28</v>
      </c>
      <c r="I464">
        <v>7200.75</v>
      </c>
      <c r="J464">
        <v>7045.21</v>
      </c>
      <c r="K464">
        <v>7189.0999999999995</v>
      </c>
      <c r="L464">
        <v>7307.5300000000007</v>
      </c>
      <c r="M464">
        <v>7484.25</v>
      </c>
      <c r="N464">
        <v>6606.86</v>
      </c>
      <c r="O464">
        <v>7313.43</v>
      </c>
      <c r="P464">
        <v>82657.69</v>
      </c>
    </row>
    <row r="465" spans="1:16" x14ac:dyDescent="0.2">
      <c r="A465" t="s">
        <v>542</v>
      </c>
      <c r="B465" t="s">
        <v>539</v>
      </c>
      <c r="C465" t="s">
        <v>18</v>
      </c>
      <c r="D465">
        <v>966.19</v>
      </c>
      <c r="E465">
        <v>1768.73</v>
      </c>
      <c r="F465">
        <v>1860.91</v>
      </c>
      <c r="G465">
        <v>1740.17</v>
      </c>
      <c r="H465">
        <v>1695.42</v>
      </c>
      <c r="I465">
        <v>1778.79</v>
      </c>
      <c r="J465">
        <v>1740.35</v>
      </c>
      <c r="K465">
        <v>1775.51</v>
      </c>
      <c r="L465">
        <v>1804.53</v>
      </c>
      <c r="M465">
        <v>1716.99</v>
      </c>
      <c r="N465">
        <v>1516.41</v>
      </c>
      <c r="O465">
        <v>1678.21</v>
      </c>
      <c r="P465">
        <v>20042.21</v>
      </c>
    </row>
    <row r="466" spans="1:16" x14ac:dyDescent="0.2">
      <c r="A466" t="s">
        <v>543</v>
      </c>
      <c r="B466" t="s">
        <v>544</v>
      </c>
      <c r="C466" t="s">
        <v>18</v>
      </c>
      <c r="D466">
        <v>134043.5</v>
      </c>
      <c r="E466">
        <v>242053.5</v>
      </c>
      <c r="F466">
        <v>255040.49</v>
      </c>
      <c r="G466">
        <v>238580.47</v>
      </c>
      <c r="H466">
        <v>231516.08</v>
      </c>
      <c r="I466">
        <v>244091.76</v>
      </c>
      <c r="J466">
        <v>239207.27</v>
      </c>
      <c r="K466">
        <v>246171.69</v>
      </c>
      <c r="L466">
        <v>251470.96</v>
      </c>
      <c r="M466">
        <v>261896.7</v>
      </c>
      <c r="N466">
        <v>238291.16</v>
      </c>
      <c r="O466">
        <v>265069.15999999997</v>
      </c>
      <c r="P466">
        <v>2847432.74</v>
      </c>
    </row>
    <row r="467" spans="1:16" x14ac:dyDescent="0.2">
      <c r="A467" t="s">
        <v>545</v>
      </c>
      <c r="B467" t="s">
        <v>544</v>
      </c>
      <c r="C467" t="s">
        <v>18</v>
      </c>
      <c r="D467">
        <v>5718.16</v>
      </c>
      <c r="E467">
        <v>10406.58</v>
      </c>
      <c r="F467">
        <v>10955.78</v>
      </c>
      <c r="G467">
        <v>10246.57</v>
      </c>
      <c r="H467">
        <v>9965.99</v>
      </c>
      <c r="I467">
        <v>10482.89</v>
      </c>
      <c r="J467">
        <v>10258.69</v>
      </c>
      <c r="K467">
        <v>10505.22</v>
      </c>
      <c r="L467">
        <v>10700.41</v>
      </c>
      <c r="M467">
        <v>10814.8</v>
      </c>
      <c r="N467">
        <v>9519.33</v>
      </c>
      <c r="O467">
        <v>10552.2</v>
      </c>
      <c r="P467">
        <v>120126.62</v>
      </c>
    </row>
    <row r="468" spans="1:16" x14ac:dyDescent="0.2">
      <c r="A468" t="s">
        <v>546</v>
      </c>
      <c r="B468" t="s">
        <v>544</v>
      </c>
      <c r="C468" t="s">
        <v>18</v>
      </c>
      <c r="D468">
        <v>503.09</v>
      </c>
      <c r="E468">
        <v>917.14</v>
      </c>
      <c r="F468">
        <v>965.36999999999989</v>
      </c>
      <c r="G468">
        <v>902.84</v>
      </c>
      <c r="H468">
        <v>878.55000000000007</v>
      </c>
      <c r="I468">
        <v>923.44</v>
      </c>
      <c r="J468">
        <v>903.62000000000012</v>
      </c>
      <c r="K468">
        <v>924.33</v>
      </c>
      <c r="L468">
        <v>940.91000000000008</v>
      </c>
      <c r="M468">
        <v>828.65</v>
      </c>
      <c r="N468">
        <v>730.61</v>
      </c>
      <c r="O468">
        <v>809.23</v>
      </c>
      <c r="P468">
        <v>10227.780000000001</v>
      </c>
    </row>
    <row r="469" spans="1:16" x14ac:dyDescent="0.2">
      <c r="A469" t="s">
        <v>547</v>
      </c>
      <c r="B469" t="s">
        <v>544</v>
      </c>
      <c r="C469" t="s">
        <v>18</v>
      </c>
      <c r="D469">
        <v>2112.0300000000002</v>
      </c>
      <c r="E469">
        <v>3853.19</v>
      </c>
      <c r="F469">
        <v>4055.48</v>
      </c>
      <c r="G469">
        <v>3792.69</v>
      </c>
      <c r="H469">
        <v>3691.51</v>
      </c>
      <c r="I469">
        <v>3878.77</v>
      </c>
      <c r="J469">
        <v>3795.47</v>
      </c>
      <c r="K469">
        <v>3880.58</v>
      </c>
      <c r="L469">
        <v>3949.03</v>
      </c>
      <c r="M469">
        <v>3687.79</v>
      </c>
      <c r="N469">
        <v>3251.92</v>
      </c>
      <c r="O469">
        <v>3601.59</v>
      </c>
      <c r="P469">
        <v>43550.05</v>
      </c>
    </row>
    <row r="470" spans="1:16" x14ac:dyDescent="0.2">
      <c r="A470" t="s">
        <v>548</v>
      </c>
      <c r="B470" t="s">
        <v>549</v>
      </c>
      <c r="C470" t="s">
        <v>18</v>
      </c>
      <c r="D470">
        <v>376727.17</v>
      </c>
      <c r="E470">
        <v>695523.77</v>
      </c>
      <c r="F470">
        <v>731117.39</v>
      </c>
      <c r="G470">
        <v>683528.58</v>
      </c>
      <c r="H470">
        <v>667591.89</v>
      </c>
      <c r="I470">
        <v>697209.65</v>
      </c>
      <c r="J470">
        <v>682536.06</v>
      </c>
      <c r="K470">
        <v>692575.26</v>
      </c>
      <c r="L470">
        <v>701651.32</v>
      </c>
      <c r="M470">
        <v>740139.27</v>
      </c>
      <c r="N470">
        <v>676820.63</v>
      </c>
      <c r="O470">
        <v>748693.39</v>
      </c>
      <c r="P470">
        <v>8094114.379999999</v>
      </c>
    </row>
    <row r="471" spans="1:16" x14ac:dyDescent="0.2">
      <c r="A471" t="s">
        <v>550</v>
      </c>
      <c r="B471" t="s">
        <v>549</v>
      </c>
      <c r="C471" t="s">
        <v>18</v>
      </c>
      <c r="D471">
        <v>94725.1</v>
      </c>
      <c r="E471">
        <v>176944.69</v>
      </c>
      <c r="F471">
        <v>185771.92</v>
      </c>
      <c r="G471">
        <v>173626.46</v>
      </c>
      <c r="H471">
        <v>170149.16</v>
      </c>
      <c r="I471">
        <v>176965.74</v>
      </c>
      <c r="J471">
        <v>173004.39</v>
      </c>
      <c r="K471">
        <v>174239.13</v>
      </c>
      <c r="L471">
        <v>175734.17</v>
      </c>
      <c r="M471">
        <v>197563.79</v>
      </c>
      <c r="N471">
        <v>176053.75</v>
      </c>
      <c r="O471">
        <v>193995.16</v>
      </c>
      <c r="P471">
        <v>2068773.46</v>
      </c>
    </row>
    <row r="472" spans="1:16" x14ac:dyDescent="0.2">
      <c r="A472" t="s">
        <v>551</v>
      </c>
      <c r="B472" t="s">
        <v>549</v>
      </c>
      <c r="C472" t="s">
        <v>18</v>
      </c>
      <c r="D472">
        <v>108111.79</v>
      </c>
      <c r="E472">
        <v>201589.98</v>
      </c>
      <c r="F472">
        <v>211686.09</v>
      </c>
      <c r="G472">
        <v>197855.66</v>
      </c>
      <c r="H472">
        <v>193794.17</v>
      </c>
      <c r="I472">
        <v>201712.47</v>
      </c>
      <c r="J472">
        <v>197210.9</v>
      </c>
      <c r="K472">
        <v>198845.97</v>
      </c>
      <c r="L472">
        <v>200690.03</v>
      </c>
      <c r="M472">
        <v>215927.81</v>
      </c>
      <c r="N472">
        <v>192255.25</v>
      </c>
      <c r="O472">
        <v>211934.5</v>
      </c>
      <c r="P472">
        <v>2331614.62</v>
      </c>
    </row>
    <row r="473" spans="1:16" x14ac:dyDescent="0.2">
      <c r="A473" t="s">
        <v>552</v>
      </c>
      <c r="B473" t="s">
        <v>549</v>
      </c>
      <c r="C473" t="s">
        <v>18</v>
      </c>
      <c r="D473">
        <v>39604.589999999997</v>
      </c>
      <c r="E473">
        <v>74097.19</v>
      </c>
      <c r="F473">
        <v>77780.899999999994</v>
      </c>
      <c r="G473">
        <v>72692.710000000006</v>
      </c>
      <c r="H473">
        <v>71268.83</v>
      </c>
      <c r="I473">
        <v>74074.14</v>
      </c>
      <c r="J473">
        <v>72411.55</v>
      </c>
      <c r="K473">
        <v>72854.87</v>
      </c>
      <c r="L473">
        <v>73435.429999999993</v>
      </c>
      <c r="M473">
        <v>83313.77</v>
      </c>
      <c r="N473">
        <v>74286.489999999991</v>
      </c>
      <c r="O473">
        <v>81833.73</v>
      </c>
      <c r="P473">
        <v>867654.2</v>
      </c>
    </row>
    <row r="474" spans="1:16" x14ac:dyDescent="0.2">
      <c r="A474" t="s">
        <v>553</v>
      </c>
      <c r="B474" t="s">
        <v>549</v>
      </c>
      <c r="C474" t="s">
        <v>18</v>
      </c>
      <c r="D474">
        <v>3064.68</v>
      </c>
      <c r="E474">
        <v>5967.8799999999992</v>
      </c>
      <c r="F474">
        <v>6239.01</v>
      </c>
      <c r="G474">
        <v>5824.87</v>
      </c>
      <c r="H474">
        <v>5774.88</v>
      </c>
      <c r="I474">
        <v>5902.18</v>
      </c>
      <c r="J474">
        <v>5760.7999999999993</v>
      </c>
      <c r="K474">
        <v>5648.63</v>
      </c>
      <c r="L474">
        <v>5604.18</v>
      </c>
      <c r="M474">
        <v>6052.0300000000007</v>
      </c>
      <c r="N474">
        <v>5514.54</v>
      </c>
      <c r="O474">
        <v>6011.92</v>
      </c>
      <c r="P474">
        <v>67365.600000000006</v>
      </c>
    </row>
    <row r="475" spans="1:16" x14ac:dyDescent="0.2">
      <c r="A475" t="s">
        <v>554</v>
      </c>
      <c r="B475" t="s">
        <v>549</v>
      </c>
      <c r="C475" t="s">
        <v>18</v>
      </c>
      <c r="D475">
        <v>3909.83</v>
      </c>
      <c r="E475">
        <v>7393.82</v>
      </c>
      <c r="F475">
        <v>7752.79</v>
      </c>
      <c r="G475">
        <v>7243.6100000000006</v>
      </c>
      <c r="H475">
        <v>7123.2999999999993</v>
      </c>
      <c r="I475">
        <v>7370.02</v>
      </c>
      <c r="J475">
        <v>7201.6</v>
      </c>
      <c r="K475">
        <v>7196.05</v>
      </c>
      <c r="L475">
        <v>7223.27</v>
      </c>
      <c r="M475">
        <v>12432.21</v>
      </c>
      <c r="N475">
        <v>11104.18</v>
      </c>
      <c r="O475">
        <v>12222.21</v>
      </c>
      <c r="P475">
        <v>98172.889999999985</v>
      </c>
    </row>
    <row r="476" spans="1:16" x14ac:dyDescent="0.2">
      <c r="A476" t="s">
        <v>555</v>
      </c>
      <c r="B476" t="s">
        <v>549</v>
      </c>
      <c r="C476" t="s">
        <v>18</v>
      </c>
      <c r="D476">
        <v>860.03</v>
      </c>
      <c r="E476">
        <v>1668.87</v>
      </c>
      <c r="F476">
        <v>1745.3</v>
      </c>
      <c r="G476">
        <v>1629.59</v>
      </c>
      <c r="H476">
        <v>1614.06</v>
      </c>
      <c r="I476">
        <v>1652.03</v>
      </c>
      <c r="J476">
        <v>1612.67</v>
      </c>
      <c r="K476">
        <v>1584.87</v>
      </c>
      <c r="L476">
        <v>1574.64</v>
      </c>
      <c r="M476">
        <v>1988.18</v>
      </c>
      <c r="N476">
        <v>1801.5</v>
      </c>
      <c r="O476">
        <v>1969.24</v>
      </c>
      <c r="P476">
        <v>19700.98</v>
      </c>
    </row>
    <row r="477" spans="1:16" x14ac:dyDescent="0.2">
      <c r="A477" t="s">
        <v>556</v>
      </c>
      <c r="B477" t="s">
        <v>549</v>
      </c>
      <c r="C477" t="s">
        <v>18</v>
      </c>
      <c r="D477">
        <v>10918.14</v>
      </c>
      <c r="E477">
        <v>20355.650000000001</v>
      </c>
      <c r="F477">
        <v>21375.42</v>
      </c>
      <c r="G477">
        <v>19978.939999999999</v>
      </c>
      <c r="H477">
        <v>19568.05</v>
      </c>
      <c r="I477">
        <v>20368.78</v>
      </c>
      <c r="J477">
        <v>19914.330000000002</v>
      </c>
      <c r="K477">
        <v>20081.21</v>
      </c>
      <c r="L477">
        <v>20268.509999999998</v>
      </c>
      <c r="M477">
        <v>21385.02</v>
      </c>
      <c r="N477">
        <v>19040.830000000002</v>
      </c>
      <c r="O477">
        <v>20989.7</v>
      </c>
      <c r="P477">
        <v>234244.58</v>
      </c>
    </row>
    <row r="478" spans="1:16" x14ac:dyDescent="0.2">
      <c r="A478" t="s">
        <v>557</v>
      </c>
      <c r="B478" t="s">
        <v>549</v>
      </c>
      <c r="C478" t="s">
        <v>18</v>
      </c>
      <c r="D478">
        <v>5652.42</v>
      </c>
      <c r="E478">
        <v>10567.09</v>
      </c>
      <c r="F478">
        <v>11093.32</v>
      </c>
      <c r="G478">
        <v>10367.82</v>
      </c>
      <c r="H478">
        <v>10162.51</v>
      </c>
      <c r="I478">
        <v>10566.02</v>
      </c>
      <c r="J478">
        <v>10329.19</v>
      </c>
      <c r="K478">
        <v>10397.57</v>
      </c>
      <c r="L478">
        <v>10483.56</v>
      </c>
      <c r="M478">
        <v>11788.55</v>
      </c>
      <c r="N478">
        <v>10507.7</v>
      </c>
      <c r="O478">
        <v>11577.12</v>
      </c>
      <c r="P478">
        <v>123492.87</v>
      </c>
    </row>
    <row r="479" spans="1:16" x14ac:dyDescent="0.2">
      <c r="A479" t="s">
        <v>558</v>
      </c>
      <c r="B479" t="s">
        <v>549</v>
      </c>
      <c r="C479" t="s">
        <v>18</v>
      </c>
      <c r="D479">
        <v>3550.43</v>
      </c>
      <c r="E479">
        <v>6678.74</v>
      </c>
      <c r="F479">
        <v>7006.82</v>
      </c>
      <c r="G479">
        <v>6547.52</v>
      </c>
      <c r="H479">
        <v>6429.18</v>
      </c>
      <c r="I479">
        <v>6666.8</v>
      </c>
      <c r="J479">
        <v>6515.7900000000009</v>
      </c>
      <c r="K479">
        <v>6532.91</v>
      </c>
      <c r="L479">
        <v>6571.1500000000005</v>
      </c>
      <c r="M479">
        <v>7245.15</v>
      </c>
      <c r="N479">
        <v>6479.24</v>
      </c>
      <c r="O479">
        <v>7127.33</v>
      </c>
      <c r="P479">
        <v>77351.060000000012</v>
      </c>
    </row>
    <row r="480" spans="1:16" x14ac:dyDescent="0.2">
      <c r="A480" t="s">
        <v>559</v>
      </c>
      <c r="B480" t="s">
        <v>549</v>
      </c>
      <c r="C480" t="s">
        <v>18</v>
      </c>
      <c r="D480">
        <v>15227.79</v>
      </c>
      <c r="E480">
        <v>28587.97</v>
      </c>
      <c r="F480">
        <v>29998.53</v>
      </c>
      <c r="G480">
        <v>28033.599999999999</v>
      </c>
      <c r="H480">
        <v>27511.3</v>
      </c>
      <c r="I480">
        <v>28552.37</v>
      </c>
      <c r="J480">
        <v>27907.8</v>
      </c>
      <c r="K480">
        <v>28016.97</v>
      </c>
      <c r="L480">
        <v>28202.799999999999</v>
      </c>
      <c r="M480">
        <v>31578.74</v>
      </c>
      <c r="N480">
        <v>28208.1</v>
      </c>
      <c r="O480">
        <v>31046.82</v>
      </c>
      <c r="P480">
        <v>332872.78999999998</v>
      </c>
    </row>
    <row r="481" spans="1:16" x14ac:dyDescent="0.2">
      <c r="A481" t="s">
        <v>560</v>
      </c>
      <c r="B481" t="s">
        <v>549</v>
      </c>
      <c r="C481" t="s">
        <v>18</v>
      </c>
      <c r="D481">
        <v>2427.36</v>
      </c>
      <c r="E481">
        <v>4596.04</v>
      </c>
      <c r="F481">
        <v>4818.5599999999986</v>
      </c>
      <c r="G481">
        <v>4501.95</v>
      </c>
      <c r="H481">
        <v>4428.72</v>
      </c>
      <c r="I481">
        <v>4579.71</v>
      </c>
      <c r="J481">
        <v>4474.84</v>
      </c>
      <c r="K481">
        <v>4467.83</v>
      </c>
      <c r="L481">
        <v>4482.55</v>
      </c>
      <c r="M481">
        <v>4166.24</v>
      </c>
      <c r="N481">
        <v>3746.91</v>
      </c>
      <c r="O481">
        <v>4110.5200000000004</v>
      </c>
      <c r="P481">
        <v>50801.23000000001</v>
      </c>
    </row>
    <row r="482" spans="1:16" x14ac:dyDescent="0.2">
      <c r="A482" t="s">
        <v>561</v>
      </c>
      <c r="B482" t="s">
        <v>562</v>
      </c>
      <c r="C482" t="s">
        <v>18</v>
      </c>
      <c r="D482">
        <v>187629.66</v>
      </c>
      <c r="E482">
        <v>340554.72</v>
      </c>
      <c r="F482">
        <v>358630.22</v>
      </c>
      <c r="G482">
        <v>335438.69</v>
      </c>
      <c r="H482">
        <v>325996.62</v>
      </c>
      <c r="I482">
        <v>342947.15</v>
      </c>
      <c r="J482">
        <v>336002.22</v>
      </c>
      <c r="K482">
        <v>344664.33</v>
      </c>
      <c r="L482">
        <v>351419.14</v>
      </c>
      <c r="M482">
        <v>366259.93</v>
      </c>
      <c r="N482">
        <v>333617.42</v>
      </c>
      <c r="O482">
        <v>370651.76</v>
      </c>
      <c r="P482">
        <v>3993811.86</v>
      </c>
    </row>
    <row r="483" spans="1:16" x14ac:dyDescent="0.2">
      <c r="A483" t="s">
        <v>563</v>
      </c>
      <c r="B483" t="s">
        <v>562</v>
      </c>
      <c r="C483" t="s">
        <v>18</v>
      </c>
      <c r="D483">
        <v>16327.49</v>
      </c>
      <c r="E483">
        <v>29783.62</v>
      </c>
      <c r="F483">
        <v>31347.71</v>
      </c>
      <c r="G483">
        <v>29316.63</v>
      </c>
      <c r="H483">
        <v>28533.200000000001</v>
      </c>
      <c r="I483">
        <v>29982.7</v>
      </c>
      <c r="J483">
        <v>29338.79</v>
      </c>
      <c r="K483">
        <v>29999.57</v>
      </c>
      <c r="L483">
        <v>30530.55</v>
      </c>
      <c r="M483">
        <v>31008.6</v>
      </c>
      <c r="N483">
        <v>27324.85</v>
      </c>
      <c r="O483">
        <v>30273.13</v>
      </c>
      <c r="P483">
        <v>343766.84</v>
      </c>
    </row>
    <row r="484" spans="1:16" x14ac:dyDescent="0.2">
      <c r="A484" t="s">
        <v>564</v>
      </c>
      <c r="B484" t="s">
        <v>562</v>
      </c>
      <c r="C484" t="s">
        <v>18</v>
      </c>
      <c r="D484">
        <v>1384.72</v>
      </c>
      <c r="E484">
        <v>2538.94</v>
      </c>
      <c r="F484">
        <v>2670.81</v>
      </c>
      <c r="G484">
        <v>2497.42</v>
      </c>
      <c r="H484">
        <v>2434.3200000000002</v>
      </c>
      <c r="I484">
        <v>2552.27</v>
      </c>
      <c r="J484">
        <v>2496.9499999999998</v>
      </c>
      <c r="K484">
        <v>2544.85</v>
      </c>
      <c r="L484">
        <v>2584.92</v>
      </c>
      <c r="M484">
        <v>2729.68</v>
      </c>
      <c r="N484">
        <v>2410.71</v>
      </c>
      <c r="O484">
        <v>2667.97</v>
      </c>
      <c r="P484">
        <v>29513.56</v>
      </c>
    </row>
    <row r="485" spans="1:16" x14ac:dyDescent="0.2">
      <c r="A485" t="s">
        <v>565</v>
      </c>
      <c r="B485" t="s">
        <v>562</v>
      </c>
      <c r="C485" t="s">
        <v>18</v>
      </c>
      <c r="D485">
        <v>441.89</v>
      </c>
      <c r="E485">
        <v>811.33999999999992</v>
      </c>
      <c r="F485">
        <v>853.34</v>
      </c>
      <c r="G485">
        <v>797.92000000000007</v>
      </c>
      <c r="H485">
        <v>778.07999999999993</v>
      </c>
      <c r="I485">
        <v>815.28</v>
      </c>
      <c r="J485">
        <v>797.58</v>
      </c>
      <c r="K485">
        <v>812.15000000000009</v>
      </c>
      <c r="L485">
        <v>824.51</v>
      </c>
      <c r="M485">
        <v>733.73</v>
      </c>
      <c r="N485">
        <v>649.45000000000005</v>
      </c>
      <c r="O485">
        <v>717.97</v>
      </c>
      <c r="P485">
        <v>9033.24</v>
      </c>
    </row>
    <row r="486" spans="1:16" x14ac:dyDescent="0.2">
      <c r="A486" t="s">
        <v>566</v>
      </c>
      <c r="B486" t="s">
        <v>562</v>
      </c>
      <c r="C486" t="s">
        <v>18</v>
      </c>
      <c r="D486">
        <v>1992.46</v>
      </c>
      <c r="E486">
        <v>3650.38</v>
      </c>
      <c r="F486">
        <v>3840.31</v>
      </c>
      <c r="G486">
        <v>3591.07</v>
      </c>
      <c r="H486">
        <v>3499.55</v>
      </c>
      <c r="I486">
        <v>3670.34</v>
      </c>
      <c r="J486">
        <v>3590.91</v>
      </c>
      <c r="K486">
        <v>3661.59</v>
      </c>
      <c r="L486">
        <v>3720.34</v>
      </c>
      <c r="M486">
        <v>3444.95</v>
      </c>
      <c r="N486">
        <v>3044.21</v>
      </c>
      <c r="O486">
        <v>3368.09</v>
      </c>
      <c r="P486">
        <v>41074.199999999997</v>
      </c>
    </row>
    <row r="487" spans="1:16" x14ac:dyDescent="0.2">
      <c r="A487" t="s">
        <v>567</v>
      </c>
      <c r="B487" t="s">
        <v>562</v>
      </c>
      <c r="C487" t="s">
        <v>18</v>
      </c>
      <c r="D487">
        <v>2604.9299999999998</v>
      </c>
      <c r="E487">
        <v>4764.6499999999996</v>
      </c>
      <c r="F487">
        <v>5013.4399999999996</v>
      </c>
      <c r="G487">
        <v>4688.25</v>
      </c>
      <c r="H487">
        <v>4566.58</v>
      </c>
      <c r="I487">
        <v>4792.8899999999994</v>
      </c>
      <c r="J487">
        <v>4689.46</v>
      </c>
      <c r="K487">
        <v>4786.8599999999997</v>
      </c>
      <c r="L487">
        <v>4866.6499999999996</v>
      </c>
      <c r="M487">
        <v>4722.95</v>
      </c>
      <c r="N487">
        <v>4168.12</v>
      </c>
      <c r="O487">
        <v>4614.5</v>
      </c>
      <c r="P487">
        <v>54279.28</v>
      </c>
    </row>
    <row r="488" spans="1:16" x14ac:dyDescent="0.2">
      <c r="A488" t="s">
        <v>568</v>
      </c>
      <c r="B488" t="s">
        <v>569</v>
      </c>
      <c r="C488" t="s">
        <v>18</v>
      </c>
      <c r="D488">
        <v>195862.91</v>
      </c>
      <c r="E488">
        <v>352372.14</v>
      </c>
      <c r="F488">
        <v>371426.71</v>
      </c>
      <c r="G488">
        <v>347490.06</v>
      </c>
      <c r="H488">
        <v>336829.81</v>
      </c>
      <c r="I488">
        <v>355699.02</v>
      </c>
      <c r="J488">
        <v>348643.42</v>
      </c>
      <c r="K488">
        <v>359641.87</v>
      </c>
      <c r="L488">
        <v>367886.74</v>
      </c>
      <c r="M488">
        <v>382320.53</v>
      </c>
      <c r="N488">
        <v>347558.55</v>
      </c>
      <c r="O488">
        <v>386988.42</v>
      </c>
      <c r="P488">
        <v>4152720.1800000011</v>
      </c>
    </row>
    <row r="489" spans="1:16" x14ac:dyDescent="0.2">
      <c r="A489" t="s">
        <v>570</v>
      </c>
      <c r="B489" t="s">
        <v>569</v>
      </c>
      <c r="C489" t="s">
        <v>18</v>
      </c>
      <c r="D489">
        <v>2065.65</v>
      </c>
      <c r="E489">
        <v>3748.63</v>
      </c>
      <c r="F489">
        <v>3947.66</v>
      </c>
      <c r="G489">
        <v>3692.39</v>
      </c>
      <c r="H489">
        <v>3588.29</v>
      </c>
      <c r="I489">
        <v>3779.11</v>
      </c>
      <c r="J489">
        <v>3698.71</v>
      </c>
      <c r="K489">
        <v>3794.45</v>
      </c>
      <c r="L489">
        <v>3869.03</v>
      </c>
      <c r="M489">
        <v>3914.34</v>
      </c>
      <c r="N489">
        <v>3440.54</v>
      </c>
      <c r="O489">
        <v>3816.5</v>
      </c>
      <c r="P489">
        <v>43355.3</v>
      </c>
    </row>
    <row r="490" spans="1:16" x14ac:dyDescent="0.2">
      <c r="A490" t="s">
        <v>571</v>
      </c>
      <c r="B490" t="s">
        <v>569</v>
      </c>
      <c r="C490" t="s">
        <v>18</v>
      </c>
      <c r="D490">
        <v>1455.63</v>
      </c>
      <c r="E490">
        <v>2644.78</v>
      </c>
      <c r="F490">
        <v>2784.84</v>
      </c>
      <c r="G490">
        <v>2604.69</v>
      </c>
      <c r="H490">
        <v>2532.14</v>
      </c>
      <c r="I490">
        <v>2665.39</v>
      </c>
      <c r="J490">
        <v>2608.56</v>
      </c>
      <c r="K490">
        <v>2674.02</v>
      </c>
      <c r="L490">
        <v>2725.37</v>
      </c>
      <c r="M490">
        <v>2601.71</v>
      </c>
      <c r="N490">
        <v>2288.7800000000002</v>
      </c>
      <c r="O490">
        <v>2537.81</v>
      </c>
      <c r="P490">
        <v>30123.72</v>
      </c>
    </row>
    <row r="491" spans="1:16" x14ac:dyDescent="0.2">
      <c r="A491" t="s">
        <v>572</v>
      </c>
      <c r="B491" t="s">
        <v>569</v>
      </c>
      <c r="C491" t="s">
        <v>18</v>
      </c>
      <c r="D491">
        <v>523.41</v>
      </c>
      <c r="E491">
        <v>952.6400000000001</v>
      </c>
      <c r="F491">
        <v>1002.9</v>
      </c>
      <c r="G491">
        <v>937.97</v>
      </c>
      <c r="H491">
        <v>912.3</v>
      </c>
      <c r="I491">
        <v>959.59999999999991</v>
      </c>
      <c r="J491">
        <v>939.06999999999994</v>
      </c>
      <c r="K491">
        <v>961.59</v>
      </c>
      <c r="L491">
        <v>979.43000000000006</v>
      </c>
      <c r="M491">
        <v>864.9799999999999</v>
      </c>
      <c r="N491">
        <v>761.99</v>
      </c>
      <c r="O491">
        <v>844.33</v>
      </c>
      <c r="P491">
        <v>10640.21</v>
      </c>
    </row>
    <row r="492" spans="1:16" x14ac:dyDescent="0.2">
      <c r="A492" t="s">
        <v>573</v>
      </c>
      <c r="B492" t="s">
        <v>569</v>
      </c>
      <c r="C492" t="s">
        <v>18</v>
      </c>
      <c r="D492">
        <v>5803.4599999999991</v>
      </c>
      <c r="E492">
        <v>10519.81</v>
      </c>
      <c r="F492">
        <v>11079.73</v>
      </c>
      <c r="G492">
        <v>10363.59</v>
      </c>
      <c r="H492">
        <v>10068.030000000001</v>
      </c>
      <c r="I492">
        <v>10608.74</v>
      </c>
      <c r="J492">
        <v>10383.469999999999</v>
      </c>
      <c r="K492">
        <v>10659.97</v>
      </c>
      <c r="L492">
        <v>10874.1</v>
      </c>
      <c r="M492">
        <v>10565.76</v>
      </c>
      <c r="N492">
        <v>9281.9</v>
      </c>
      <c r="O492">
        <v>10298.81</v>
      </c>
      <c r="P492">
        <v>120507.37</v>
      </c>
    </row>
    <row r="493" spans="1:16" x14ac:dyDescent="0.2">
      <c r="A493" t="s">
        <v>574</v>
      </c>
      <c r="B493" t="s">
        <v>575</v>
      </c>
      <c r="C493" t="s">
        <v>18</v>
      </c>
      <c r="D493">
        <v>209705.34</v>
      </c>
      <c r="E493">
        <v>381798.81999999989</v>
      </c>
      <c r="F493">
        <v>401931.06000000011</v>
      </c>
      <c r="G493">
        <v>375908.39</v>
      </c>
      <c r="H493">
        <v>365657.79</v>
      </c>
      <c r="I493">
        <v>384160.71</v>
      </c>
      <c r="J493">
        <v>376325.67</v>
      </c>
      <c r="K493">
        <v>385271.05</v>
      </c>
      <c r="L493">
        <v>392371.64</v>
      </c>
      <c r="M493">
        <v>411452.68</v>
      </c>
      <c r="N493">
        <v>375068.13</v>
      </c>
      <c r="O493">
        <v>416351.78</v>
      </c>
      <c r="P493">
        <v>4476003.0599999996</v>
      </c>
    </row>
    <row r="494" spans="1:16" x14ac:dyDescent="0.2">
      <c r="A494" t="s">
        <v>576</v>
      </c>
      <c r="B494" t="s">
        <v>575</v>
      </c>
      <c r="C494" t="s">
        <v>18</v>
      </c>
      <c r="D494">
        <v>24895.62</v>
      </c>
      <c r="E494">
        <v>45336.75</v>
      </c>
      <c r="F494">
        <v>47726.16</v>
      </c>
      <c r="G494">
        <v>44635.88</v>
      </c>
      <c r="H494">
        <v>43421.7</v>
      </c>
      <c r="I494">
        <v>45661.13</v>
      </c>
      <c r="J494">
        <v>44683.490000000013</v>
      </c>
      <c r="K494">
        <v>45738.77</v>
      </c>
      <c r="L494">
        <v>46577.56</v>
      </c>
      <c r="M494">
        <v>46269.11</v>
      </c>
      <c r="N494">
        <v>40736.730000000003</v>
      </c>
      <c r="O494">
        <v>45151.34</v>
      </c>
      <c r="P494">
        <v>520834.24</v>
      </c>
    </row>
    <row r="495" spans="1:16" x14ac:dyDescent="0.2">
      <c r="A495" t="s">
        <v>577</v>
      </c>
      <c r="B495" t="s">
        <v>575</v>
      </c>
      <c r="C495" t="s">
        <v>18</v>
      </c>
      <c r="D495">
        <v>1877.2</v>
      </c>
      <c r="E495">
        <v>3437.69</v>
      </c>
      <c r="F495">
        <v>3616.73</v>
      </c>
      <c r="G495">
        <v>3382.03</v>
      </c>
      <c r="H495">
        <v>3295.41</v>
      </c>
      <c r="I495">
        <v>3456.92</v>
      </c>
      <c r="J495">
        <v>3382.15</v>
      </c>
      <c r="K495">
        <v>3449.74</v>
      </c>
      <c r="L495">
        <v>3505.66</v>
      </c>
      <c r="M495">
        <v>3395.08</v>
      </c>
      <c r="N495">
        <v>2999.06</v>
      </c>
      <c r="O495">
        <v>3318.72</v>
      </c>
      <c r="P495">
        <v>39116.390000000007</v>
      </c>
    </row>
    <row r="496" spans="1:16" x14ac:dyDescent="0.2">
      <c r="A496" t="s">
        <v>578</v>
      </c>
      <c r="B496" t="s">
        <v>575</v>
      </c>
      <c r="C496" t="s">
        <v>18</v>
      </c>
      <c r="D496">
        <v>5513.11</v>
      </c>
      <c r="E496">
        <v>10107.17</v>
      </c>
      <c r="F496">
        <v>10632.28</v>
      </c>
      <c r="G496">
        <v>9942.08</v>
      </c>
      <c r="H496">
        <v>9690.5399999999991</v>
      </c>
      <c r="I496">
        <v>10160.59</v>
      </c>
      <c r="J496">
        <v>9940.43</v>
      </c>
      <c r="K496">
        <v>10131.950000000001</v>
      </c>
      <c r="L496">
        <v>10291.950000000001</v>
      </c>
      <c r="M496">
        <v>10285.040000000001</v>
      </c>
      <c r="N496">
        <v>9088.630000000001</v>
      </c>
      <c r="O496">
        <v>10055.59</v>
      </c>
      <c r="P496">
        <v>115839.36</v>
      </c>
    </row>
    <row r="497" spans="1:16" x14ac:dyDescent="0.2">
      <c r="A497" t="s">
        <v>579</v>
      </c>
      <c r="B497" t="s">
        <v>575</v>
      </c>
      <c r="C497" t="s">
        <v>18</v>
      </c>
      <c r="D497">
        <v>2293.36</v>
      </c>
      <c r="E497">
        <v>4191.21</v>
      </c>
      <c r="F497">
        <v>4410.4400000000014</v>
      </c>
      <c r="G497">
        <v>4124.47</v>
      </c>
      <c r="H497">
        <v>4016.43</v>
      </c>
      <c r="I497">
        <v>4217.04</v>
      </c>
      <c r="J497">
        <v>4126.17</v>
      </c>
      <c r="K497">
        <v>4214.1100000000006</v>
      </c>
      <c r="L497">
        <v>4285.72</v>
      </c>
      <c r="M497">
        <v>4097.78</v>
      </c>
      <c r="N497">
        <v>3615.88</v>
      </c>
      <c r="O497">
        <v>4003.4</v>
      </c>
      <c r="P497">
        <v>47596.01</v>
      </c>
    </row>
    <row r="498" spans="1:16" x14ac:dyDescent="0.2">
      <c r="A498" t="s">
        <v>580</v>
      </c>
      <c r="B498" t="s">
        <v>575</v>
      </c>
      <c r="C498" t="s">
        <v>18</v>
      </c>
      <c r="D498">
        <v>962.37</v>
      </c>
      <c r="E498">
        <v>1776.74</v>
      </c>
      <c r="F498">
        <v>1867.66</v>
      </c>
      <c r="G498">
        <v>1746.13</v>
      </c>
      <c r="H498">
        <v>1705.39</v>
      </c>
      <c r="I498">
        <v>1782.67</v>
      </c>
      <c r="J498">
        <v>1743.56</v>
      </c>
      <c r="K498">
        <v>1769.21</v>
      </c>
      <c r="L498">
        <v>1792.41</v>
      </c>
      <c r="M498">
        <v>1659.98</v>
      </c>
      <c r="N498">
        <v>1474.06</v>
      </c>
      <c r="O498">
        <v>1627.04</v>
      </c>
      <c r="P498">
        <v>19907.22</v>
      </c>
    </row>
    <row r="499" spans="1:16" x14ac:dyDescent="0.2">
      <c r="A499" t="s">
        <v>581</v>
      </c>
      <c r="B499" t="s">
        <v>575</v>
      </c>
      <c r="C499" t="s">
        <v>18</v>
      </c>
      <c r="D499">
        <v>1386.3</v>
      </c>
      <c r="E499">
        <v>2549.2199999999998</v>
      </c>
      <c r="F499">
        <v>2680.82</v>
      </c>
      <c r="G499">
        <v>2506.58</v>
      </c>
      <c r="H499">
        <v>2445.33</v>
      </c>
      <c r="I499">
        <v>2560.5500000000002</v>
      </c>
      <c r="J499">
        <v>2504.7800000000002</v>
      </c>
      <c r="K499">
        <v>2548.09</v>
      </c>
      <c r="L499">
        <v>2585.37</v>
      </c>
      <c r="M499">
        <v>2709.95</v>
      </c>
      <c r="N499">
        <v>2397.63</v>
      </c>
      <c r="O499">
        <v>2651.14</v>
      </c>
      <c r="P499">
        <v>29525.759999999998</v>
      </c>
    </row>
    <row r="500" spans="1:16" x14ac:dyDescent="0.2">
      <c r="A500" t="s">
        <v>582</v>
      </c>
      <c r="B500" t="s">
        <v>583</v>
      </c>
      <c r="C500" t="s">
        <v>18</v>
      </c>
      <c r="D500">
        <v>209911.86</v>
      </c>
      <c r="E500">
        <v>379706.4</v>
      </c>
      <c r="F500">
        <v>400005.27</v>
      </c>
      <c r="G500">
        <v>374172.15</v>
      </c>
      <c r="H500">
        <v>363276.75</v>
      </c>
      <c r="I500">
        <v>382725.55</v>
      </c>
      <c r="J500">
        <v>375036.03</v>
      </c>
      <c r="K500">
        <v>385534.87</v>
      </c>
      <c r="L500">
        <v>393584.93</v>
      </c>
      <c r="M500">
        <v>410399.34</v>
      </c>
      <c r="N500">
        <v>373546.64</v>
      </c>
      <c r="O500">
        <v>415353.97</v>
      </c>
      <c r="P500">
        <v>4463253.76</v>
      </c>
    </row>
    <row r="501" spans="1:16" x14ac:dyDescent="0.2">
      <c r="A501" t="s">
        <v>584</v>
      </c>
      <c r="B501" t="s">
        <v>583</v>
      </c>
      <c r="C501" t="s">
        <v>18</v>
      </c>
      <c r="D501">
        <v>11793.85</v>
      </c>
      <c r="E501">
        <v>21452.05</v>
      </c>
      <c r="F501">
        <v>22585.51</v>
      </c>
      <c r="G501">
        <v>21123.75</v>
      </c>
      <c r="H501">
        <v>20542.03</v>
      </c>
      <c r="I501">
        <v>21612.66</v>
      </c>
      <c r="J501">
        <v>21150.91</v>
      </c>
      <c r="K501">
        <v>21666.73</v>
      </c>
      <c r="L501">
        <v>22073.8</v>
      </c>
      <c r="M501">
        <v>22620.22</v>
      </c>
      <c r="N501">
        <v>19904.07</v>
      </c>
      <c r="O501">
        <v>22067.24</v>
      </c>
      <c r="P501">
        <v>248592.82</v>
      </c>
    </row>
    <row r="502" spans="1:16" x14ac:dyDescent="0.2">
      <c r="A502" t="s">
        <v>585</v>
      </c>
      <c r="B502" t="s">
        <v>583</v>
      </c>
      <c r="C502" t="s">
        <v>18</v>
      </c>
      <c r="D502">
        <v>8503.119999999999</v>
      </c>
      <c r="E502">
        <v>15451.23</v>
      </c>
      <c r="F502">
        <v>16269.33</v>
      </c>
      <c r="G502">
        <v>15216.78</v>
      </c>
      <c r="H502">
        <v>14793.44</v>
      </c>
      <c r="I502">
        <v>15571.2</v>
      </c>
      <c r="J502">
        <v>15239.1</v>
      </c>
      <c r="K502">
        <v>15620.56</v>
      </c>
      <c r="L502">
        <v>15919.87</v>
      </c>
      <c r="M502">
        <v>16019.35</v>
      </c>
      <c r="N502">
        <v>14089.23</v>
      </c>
      <c r="O502">
        <v>15623.98</v>
      </c>
      <c r="P502">
        <v>178317.19</v>
      </c>
    </row>
    <row r="503" spans="1:16" x14ac:dyDescent="0.2">
      <c r="A503" t="s">
        <v>586</v>
      </c>
      <c r="B503" t="s">
        <v>583</v>
      </c>
      <c r="C503" t="s">
        <v>18</v>
      </c>
      <c r="D503">
        <v>3139.46</v>
      </c>
      <c r="E503">
        <v>5699.04</v>
      </c>
      <c r="F503">
        <v>6001.43</v>
      </c>
      <c r="G503">
        <v>5613.31</v>
      </c>
      <c r="H503">
        <v>5455.5400000000009</v>
      </c>
      <c r="I503">
        <v>5744.8899999999994</v>
      </c>
      <c r="J503">
        <v>5622.59</v>
      </c>
      <c r="K503">
        <v>5767.02</v>
      </c>
      <c r="L503">
        <v>5879.72</v>
      </c>
      <c r="M503">
        <v>5845.13</v>
      </c>
      <c r="N503">
        <v>5138.24</v>
      </c>
      <c r="O503">
        <v>5699.37</v>
      </c>
      <c r="P503">
        <v>65605.739999999991</v>
      </c>
    </row>
    <row r="504" spans="1:16" x14ac:dyDescent="0.2">
      <c r="A504" t="s">
        <v>587</v>
      </c>
      <c r="B504" t="s">
        <v>583</v>
      </c>
      <c r="C504" t="s">
        <v>18</v>
      </c>
      <c r="D504">
        <v>586.78</v>
      </c>
      <c r="E504">
        <v>1072.32</v>
      </c>
      <c r="F504">
        <v>1128.4000000000001</v>
      </c>
      <c r="G504">
        <v>1055.24</v>
      </c>
      <c r="H504">
        <v>1027.58</v>
      </c>
      <c r="I504">
        <v>1078.93</v>
      </c>
      <c r="J504">
        <v>1055.68</v>
      </c>
      <c r="K504">
        <v>1078.22</v>
      </c>
      <c r="L504">
        <v>1096.55</v>
      </c>
      <c r="M504">
        <v>1077.8699999999999</v>
      </c>
      <c r="N504">
        <v>951.11</v>
      </c>
      <c r="O504">
        <v>1053.04</v>
      </c>
      <c r="P504">
        <v>12261.72</v>
      </c>
    </row>
    <row r="505" spans="1:16" x14ac:dyDescent="0.2">
      <c r="A505" t="s">
        <v>588</v>
      </c>
      <c r="B505" t="s">
        <v>583</v>
      </c>
      <c r="C505" t="s">
        <v>18</v>
      </c>
      <c r="D505">
        <v>2605.5300000000002</v>
      </c>
      <c r="E505">
        <v>4735.29</v>
      </c>
      <c r="F505">
        <v>4985.9400000000014</v>
      </c>
      <c r="G505">
        <v>4663.37</v>
      </c>
      <c r="H505">
        <v>4533.82</v>
      </c>
      <c r="I505">
        <v>4771.8599999999997</v>
      </c>
      <c r="J505">
        <v>4670.08</v>
      </c>
      <c r="K505">
        <v>4786.49</v>
      </c>
      <c r="L505">
        <v>4877.95</v>
      </c>
      <c r="M505">
        <v>4454.1899999999996</v>
      </c>
      <c r="N505">
        <v>3919.23</v>
      </c>
      <c r="O505">
        <v>4345.24</v>
      </c>
      <c r="P505">
        <v>53348.99</v>
      </c>
    </row>
    <row r="506" spans="1:16" x14ac:dyDescent="0.2">
      <c r="A506" t="s">
        <v>589</v>
      </c>
      <c r="B506" t="s">
        <v>583</v>
      </c>
      <c r="C506" t="s">
        <v>18</v>
      </c>
      <c r="D506">
        <v>484.93</v>
      </c>
      <c r="E506">
        <v>886.12</v>
      </c>
      <c r="F506">
        <v>932.48</v>
      </c>
      <c r="G506">
        <v>872.02</v>
      </c>
      <c r="H506">
        <v>849.16</v>
      </c>
      <c r="I506">
        <v>891.61</v>
      </c>
      <c r="J506">
        <v>872.40000000000009</v>
      </c>
      <c r="K506">
        <v>891.06999999999994</v>
      </c>
      <c r="L506">
        <v>906.25</v>
      </c>
      <c r="M506">
        <v>777.09</v>
      </c>
      <c r="N506">
        <v>686.32999999999993</v>
      </c>
      <c r="O506">
        <v>759.55</v>
      </c>
      <c r="P506">
        <v>9809.0099999999984</v>
      </c>
    </row>
    <row r="507" spans="1:16" x14ac:dyDescent="0.2">
      <c r="A507" t="s">
        <v>590</v>
      </c>
      <c r="B507" t="s">
        <v>583</v>
      </c>
      <c r="C507" t="s">
        <v>18</v>
      </c>
      <c r="D507">
        <v>3361.85</v>
      </c>
      <c r="E507">
        <v>6107.72</v>
      </c>
      <c r="F507">
        <v>6431.25</v>
      </c>
      <c r="G507">
        <v>6015.2</v>
      </c>
      <c r="H507">
        <v>5847.52</v>
      </c>
      <c r="I507">
        <v>6155.48</v>
      </c>
      <c r="J507">
        <v>6024.24</v>
      </c>
      <c r="K507">
        <v>6175.79</v>
      </c>
      <c r="L507">
        <v>6294.57</v>
      </c>
      <c r="M507">
        <v>5937.76</v>
      </c>
      <c r="N507">
        <v>5222.95</v>
      </c>
      <c r="O507">
        <v>5791.55</v>
      </c>
      <c r="P507">
        <v>69365.88</v>
      </c>
    </row>
    <row r="508" spans="1:16" x14ac:dyDescent="0.2">
      <c r="A508" t="s">
        <v>591</v>
      </c>
      <c r="B508" t="s">
        <v>583</v>
      </c>
      <c r="C508" t="s">
        <v>18</v>
      </c>
      <c r="D508">
        <v>1972.37</v>
      </c>
      <c r="E508">
        <v>3600.72</v>
      </c>
      <c r="F508">
        <v>3789.49</v>
      </c>
      <c r="G508">
        <v>3543.9</v>
      </c>
      <c r="H508">
        <v>3449.98</v>
      </c>
      <c r="I508">
        <v>3624</v>
      </c>
      <c r="J508">
        <v>3546.06</v>
      </c>
      <c r="K508">
        <v>3624.12</v>
      </c>
      <c r="L508">
        <v>3687.19</v>
      </c>
      <c r="M508">
        <v>3351.14</v>
      </c>
      <c r="N508">
        <v>2956.75</v>
      </c>
      <c r="O508">
        <v>3273.78</v>
      </c>
      <c r="P508">
        <v>40419.5</v>
      </c>
    </row>
    <row r="509" spans="1:16" x14ac:dyDescent="0.2">
      <c r="A509" t="s">
        <v>592</v>
      </c>
      <c r="B509" t="s">
        <v>583</v>
      </c>
      <c r="C509" t="s">
        <v>18</v>
      </c>
      <c r="D509">
        <v>628.21</v>
      </c>
      <c r="E509">
        <v>1147.8800000000001</v>
      </c>
      <c r="F509">
        <v>1207.94</v>
      </c>
      <c r="G509">
        <v>1129.6300000000001</v>
      </c>
      <c r="H509">
        <v>1099.98</v>
      </c>
      <c r="I509">
        <v>1155.02</v>
      </c>
      <c r="J509">
        <v>1130.1400000000001</v>
      </c>
      <c r="K509">
        <v>1154.3399999999999</v>
      </c>
      <c r="L509">
        <v>1174.04</v>
      </c>
      <c r="M509">
        <v>1128.03</v>
      </c>
      <c r="N509">
        <v>995.44</v>
      </c>
      <c r="O509">
        <v>1102.08</v>
      </c>
      <c r="P509">
        <v>13052.73</v>
      </c>
    </row>
    <row r="510" spans="1:16" x14ac:dyDescent="0.2">
      <c r="A510" t="s">
        <v>593</v>
      </c>
      <c r="B510" t="s">
        <v>594</v>
      </c>
      <c r="C510" t="s">
        <v>18</v>
      </c>
      <c r="D510">
        <v>193393.33</v>
      </c>
      <c r="E510">
        <v>351671.44</v>
      </c>
      <c r="F510">
        <v>370263.21</v>
      </c>
      <c r="G510">
        <v>346302.13</v>
      </c>
      <c r="H510">
        <v>336738.55</v>
      </c>
      <c r="I510">
        <v>353963.43</v>
      </c>
      <c r="J510">
        <v>346764.49</v>
      </c>
      <c r="K510">
        <v>355282.52</v>
      </c>
      <c r="L510">
        <v>361994.56999999989</v>
      </c>
      <c r="M510">
        <v>378932.09</v>
      </c>
      <c r="N510">
        <v>345317.4</v>
      </c>
      <c r="O510">
        <v>383456.81000000011</v>
      </c>
      <c r="P510">
        <v>4124079.97</v>
      </c>
    </row>
    <row r="511" spans="1:16" x14ac:dyDescent="0.2">
      <c r="A511" t="s">
        <v>595</v>
      </c>
      <c r="B511" t="s">
        <v>594</v>
      </c>
      <c r="C511" t="s">
        <v>18</v>
      </c>
      <c r="D511">
        <v>16132.04</v>
      </c>
      <c r="E511">
        <v>29478.2</v>
      </c>
      <c r="F511">
        <v>31020.54</v>
      </c>
      <c r="G511">
        <v>29009.31</v>
      </c>
      <c r="H511">
        <v>28248.41</v>
      </c>
      <c r="I511">
        <v>29660.95</v>
      </c>
      <c r="J511">
        <v>29021.98</v>
      </c>
      <c r="K511">
        <v>29642.85</v>
      </c>
      <c r="L511">
        <v>30147.97</v>
      </c>
      <c r="M511">
        <v>34355.120000000003</v>
      </c>
      <c r="N511">
        <v>30271.57</v>
      </c>
      <c r="O511">
        <v>33539.019999999997</v>
      </c>
      <c r="P511">
        <v>350527.96000000008</v>
      </c>
    </row>
    <row r="512" spans="1:16" x14ac:dyDescent="0.2">
      <c r="A512" t="s">
        <v>596</v>
      </c>
      <c r="B512" t="s">
        <v>594</v>
      </c>
      <c r="C512" t="s">
        <v>18</v>
      </c>
      <c r="D512">
        <v>4717.2800000000007</v>
      </c>
      <c r="E512">
        <v>8624.369999999999</v>
      </c>
      <c r="F512">
        <v>9075.1</v>
      </c>
      <c r="G512">
        <v>8486.6</v>
      </c>
      <c r="H512">
        <v>8265.23</v>
      </c>
      <c r="I512">
        <v>8676.59</v>
      </c>
      <c r="J512">
        <v>8489.49</v>
      </c>
      <c r="K512">
        <v>8668.27</v>
      </c>
      <c r="L512">
        <v>8814.2800000000007</v>
      </c>
      <c r="M512">
        <v>8833.9699999999993</v>
      </c>
      <c r="N512">
        <v>7791.78</v>
      </c>
      <c r="O512">
        <v>8628.58</v>
      </c>
      <c r="P512">
        <v>99071.54</v>
      </c>
    </row>
    <row r="513" spans="1:16" x14ac:dyDescent="0.2">
      <c r="A513" t="s">
        <v>597</v>
      </c>
      <c r="B513" t="s">
        <v>594</v>
      </c>
      <c r="C513" t="s">
        <v>18</v>
      </c>
      <c r="D513">
        <v>583.67000000000007</v>
      </c>
      <c r="E513">
        <v>1067.6600000000001</v>
      </c>
      <c r="F513">
        <v>1123.4100000000001</v>
      </c>
      <c r="G513">
        <v>1050.54</v>
      </c>
      <c r="H513">
        <v>1023.29</v>
      </c>
      <c r="I513">
        <v>1073.98</v>
      </c>
      <c r="J513">
        <v>1050.79</v>
      </c>
      <c r="K513">
        <v>1072.56</v>
      </c>
      <c r="L513">
        <v>1090.4100000000001</v>
      </c>
      <c r="M513">
        <v>1143.6600000000001</v>
      </c>
      <c r="N513">
        <v>1008.74</v>
      </c>
      <c r="O513">
        <v>1117.06</v>
      </c>
      <c r="P513">
        <v>12405.77</v>
      </c>
    </row>
    <row r="514" spans="1:16" x14ac:dyDescent="0.2">
      <c r="A514" t="s">
        <v>598</v>
      </c>
      <c r="B514" t="s">
        <v>594</v>
      </c>
      <c r="C514" t="s">
        <v>18</v>
      </c>
      <c r="D514">
        <v>4045.56</v>
      </c>
      <c r="E514">
        <v>7398.97</v>
      </c>
      <c r="F514">
        <v>7785.3799999999992</v>
      </c>
      <c r="G514">
        <v>7280.43</v>
      </c>
      <c r="H514">
        <v>7091.29</v>
      </c>
      <c r="I514">
        <v>7443.0300000000007</v>
      </c>
      <c r="J514">
        <v>7282.43</v>
      </c>
      <c r="K514">
        <v>7434.0700000000006</v>
      </c>
      <c r="L514">
        <v>7558.26</v>
      </c>
      <c r="M514">
        <v>7701.88</v>
      </c>
      <c r="N514">
        <v>6793.9000000000005</v>
      </c>
      <c r="O514">
        <v>7523.1900000000014</v>
      </c>
      <c r="P514">
        <v>85338.39</v>
      </c>
    </row>
    <row r="515" spans="1:16" x14ac:dyDescent="0.2">
      <c r="A515" t="s">
        <v>599</v>
      </c>
      <c r="B515" t="s">
        <v>594</v>
      </c>
      <c r="C515" t="s">
        <v>18</v>
      </c>
      <c r="D515">
        <v>2544.44</v>
      </c>
      <c r="E515">
        <v>4637.3600000000006</v>
      </c>
      <c r="F515">
        <v>4881.34</v>
      </c>
      <c r="G515">
        <v>4565.18</v>
      </c>
      <c r="H515">
        <v>4442.04</v>
      </c>
      <c r="I515">
        <v>4669.49</v>
      </c>
      <c r="J515">
        <v>4569.3600000000006</v>
      </c>
      <c r="K515">
        <v>4674.88</v>
      </c>
      <c r="L515">
        <v>4759.17</v>
      </c>
      <c r="M515">
        <v>4341.8599999999997</v>
      </c>
      <c r="N515">
        <v>3824.74</v>
      </c>
      <c r="O515">
        <v>4238.13</v>
      </c>
      <c r="P515">
        <v>52147.989999999991</v>
      </c>
    </row>
    <row r="516" spans="1:16" x14ac:dyDescent="0.2">
      <c r="A516" t="s">
        <v>600</v>
      </c>
      <c r="B516" t="s">
        <v>594</v>
      </c>
      <c r="C516" t="s">
        <v>18</v>
      </c>
      <c r="D516">
        <v>5197.9600000000009</v>
      </c>
      <c r="E516">
        <v>9491.17</v>
      </c>
      <c r="F516">
        <v>9988.5400000000009</v>
      </c>
      <c r="G516">
        <v>9341.130000000001</v>
      </c>
      <c r="H516">
        <v>9094.130000000001</v>
      </c>
      <c r="I516">
        <v>9551.98</v>
      </c>
      <c r="J516">
        <v>9346.5</v>
      </c>
      <c r="K516">
        <v>9551.01</v>
      </c>
      <c r="L516">
        <v>9716.51</v>
      </c>
      <c r="M516">
        <v>10409.540000000001</v>
      </c>
      <c r="N516">
        <v>9171.75</v>
      </c>
      <c r="O516">
        <v>10161.99</v>
      </c>
      <c r="P516">
        <v>111022.21</v>
      </c>
    </row>
    <row r="517" spans="1:16" x14ac:dyDescent="0.2">
      <c r="A517" t="s">
        <v>601</v>
      </c>
      <c r="B517" t="s">
        <v>594</v>
      </c>
      <c r="C517" t="s">
        <v>18</v>
      </c>
      <c r="D517">
        <v>1240.94</v>
      </c>
      <c r="E517">
        <v>2280.2399999999998</v>
      </c>
      <c r="F517">
        <v>2398.13</v>
      </c>
      <c r="G517">
        <v>2242.3200000000002</v>
      </c>
      <c r="H517">
        <v>2187.0300000000002</v>
      </c>
      <c r="I517">
        <v>2290.85</v>
      </c>
      <c r="J517">
        <v>2241</v>
      </c>
      <c r="K517">
        <v>2280.84</v>
      </c>
      <c r="L517">
        <v>2314.86</v>
      </c>
      <c r="M517">
        <v>2140.9499999999998</v>
      </c>
      <c r="N517">
        <v>1895.11</v>
      </c>
      <c r="O517">
        <v>2095.0100000000002</v>
      </c>
      <c r="P517">
        <v>25607.279999999999</v>
      </c>
    </row>
    <row r="518" spans="1:16" x14ac:dyDescent="0.2">
      <c r="A518" t="s">
        <v>602</v>
      </c>
      <c r="B518" t="s">
        <v>603</v>
      </c>
      <c r="C518" t="s">
        <v>18</v>
      </c>
      <c r="D518">
        <v>178181</v>
      </c>
      <c r="E518">
        <v>321656.46000000002</v>
      </c>
      <c r="F518">
        <v>338925.69</v>
      </c>
      <c r="G518">
        <v>317054.46999999997</v>
      </c>
      <c r="H518">
        <v>307638.27</v>
      </c>
      <c r="I518">
        <v>324392.37</v>
      </c>
      <c r="J518">
        <v>317905.69</v>
      </c>
      <c r="K518">
        <v>327225.78000000003</v>
      </c>
      <c r="L518">
        <v>334308.09000000003</v>
      </c>
      <c r="M518">
        <v>347060.65</v>
      </c>
      <c r="N518">
        <v>315731.95</v>
      </c>
      <c r="O518">
        <v>351270.47</v>
      </c>
      <c r="P518">
        <v>3781350.8900000011</v>
      </c>
    </row>
    <row r="519" spans="1:16" x14ac:dyDescent="0.2">
      <c r="A519" t="s">
        <v>604</v>
      </c>
      <c r="B519" t="s">
        <v>603</v>
      </c>
      <c r="C519" t="s">
        <v>18</v>
      </c>
      <c r="D519">
        <v>14950.31</v>
      </c>
      <c r="E519">
        <v>27143.3</v>
      </c>
      <c r="F519">
        <v>28583.07</v>
      </c>
      <c r="G519">
        <v>26734.49</v>
      </c>
      <c r="H519">
        <v>25984.18</v>
      </c>
      <c r="I519">
        <v>27360.55</v>
      </c>
      <c r="J519">
        <v>26777.96</v>
      </c>
      <c r="K519">
        <v>27463.18</v>
      </c>
      <c r="L519">
        <v>27998.31</v>
      </c>
      <c r="M519">
        <v>28436</v>
      </c>
      <c r="N519">
        <v>24988.959999999999</v>
      </c>
      <c r="O519">
        <v>27722.28</v>
      </c>
      <c r="P519">
        <v>314142.59000000003</v>
      </c>
    </row>
    <row r="520" spans="1:16" x14ac:dyDescent="0.2">
      <c r="A520" t="s">
        <v>605</v>
      </c>
      <c r="B520" t="s">
        <v>603</v>
      </c>
      <c r="C520" t="s">
        <v>18</v>
      </c>
      <c r="D520">
        <v>2213.04</v>
      </c>
      <c r="E520">
        <v>4024.77</v>
      </c>
      <c r="F520">
        <v>4237.49</v>
      </c>
      <c r="G520">
        <v>3963.25</v>
      </c>
      <c r="H520">
        <v>3853.95</v>
      </c>
      <c r="I520">
        <v>4055.07</v>
      </c>
      <c r="J520">
        <v>3968.44</v>
      </c>
      <c r="K520">
        <v>4065.59</v>
      </c>
      <c r="L520">
        <v>4142.2</v>
      </c>
      <c r="M520">
        <v>4259.04</v>
      </c>
      <c r="N520">
        <v>3745.97</v>
      </c>
      <c r="O520">
        <v>4153.97</v>
      </c>
      <c r="P520">
        <v>46682.78</v>
      </c>
    </row>
    <row r="521" spans="1:16" x14ac:dyDescent="0.2">
      <c r="A521" t="s">
        <v>606</v>
      </c>
      <c r="B521" t="s">
        <v>603</v>
      </c>
      <c r="C521" t="s">
        <v>18</v>
      </c>
      <c r="D521">
        <v>590.99</v>
      </c>
      <c r="E521">
        <v>1073.3499999999999</v>
      </c>
      <c r="F521">
        <v>1130.26</v>
      </c>
      <c r="G521">
        <v>1057.1400000000001</v>
      </c>
      <c r="H521">
        <v>1027.58</v>
      </c>
      <c r="I521">
        <v>1081.8399999999999</v>
      </c>
      <c r="J521">
        <v>1058.79</v>
      </c>
      <c r="K521">
        <v>1085.6300000000001</v>
      </c>
      <c r="L521">
        <v>1106.6400000000001</v>
      </c>
      <c r="M521">
        <v>1125.32</v>
      </c>
      <c r="N521">
        <v>989.1</v>
      </c>
      <c r="O521">
        <v>1097.19</v>
      </c>
      <c r="P521">
        <v>12423.83</v>
      </c>
    </row>
    <row r="522" spans="1:16" x14ac:dyDescent="0.2">
      <c r="A522" t="s">
        <v>607</v>
      </c>
      <c r="B522" t="s">
        <v>608</v>
      </c>
      <c r="C522" t="s">
        <v>18</v>
      </c>
      <c r="D522">
        <v>540808.07000000007</v>
      </c>
      <c r="E522">
        <v>1000537.83</v>
      </c>
      <c r="F522">
        <v>1051510.1299999999</v>
      </c>
      <c r="G522">
        <v>983012.7</v>
      </c>
      <c r="H522">
        <v>960670.63</v>
      </c>
      <c r="I522">
        <v>1002405.16</v>
      </c>
      <c r="J522">
        <v>981211.25</v>
      </c>
      <c r="K522">
        <v>994319.18</v>
      </c>
      <c r="L522">
        <v>1006552.73</v>
      </c>
      <c r="M522">
        <v>1060547.78</v>
      </c>
      <c r="N522">
        <v>970251.5</v>
      </c>
      <c r="O522">
        <v>1072752.46</v>
      </c>
      <c r="P522">
        <v>11624579.42</v>
      </c>
    </row>
    <row r="523" spans="1:16" x14ac:dyDescent="0.2">
      <c r="A523" t="s">
        <v>609</v>
      </c>
      <c r="B523" t="s">
        <v>608</v>
      </c>
      <c r="C523" t="s">
        <v>18</v>
      </c>
      <c r="D523">
        <v>298867.64</v>
      </c>
      <c r="E523">
        <v>557686.37</v>
      </c>
      <c r="F523">
        <v>585572.34</v>
      </c>
      <c r="G523">
        <v>547303.77</v>
      </c>
      <c r="H523">
        <v>536180.14</v>
      </c>
      <c r="I523">
        <v>557914.51</v>
      </c>
      <c r="J523">
        <v>545448.25</v>
      </c>
      <c r="K523">
        <v>549715.03</v>
      </c>
      <c r="L523">
        <v>554658.29</v>
      </c>
      <c r="M523">
        <v>596186.68000000005</v>
      </c>
      <c r="N523">
        <v>531168.48</v>
      </c>
      <c r="O523">
        <v>585356.35</v>
      </c>
      <c r="P523">
        <v>6446057.8499999996</v>
      </c>
    </row>
    <row r="524" spans="1:16" x14ac:dyDescent="0.2">
      <c r="A524" t="s">
        <v>610</v>
      </c>
      <c r="B524" t="s">
        <v>608</v>
      </c>
      <c r="C524" t="s">
        <v>18</v>
      </c>
      <c r="D524">
        <v>140131.16</v>
      </c>
      <c r="E524">
        <v>260990.98</v>
      </c>
      <c r="F524">
        <v>274095.32</v>
      </c>
      <c r="G524">
        <v>256195.21</v>
      </c>
      <c r="H524">
        <v>250852.75</v>
      </c>
      <c r="I524">
        <v>261232.68</v>
      </c>
      <c r="J524">
        <v>255414.39999999999</v>
      </c>
      <c r="K524">
        <v>257723.78</v>
      </c>
      <c r="L524">
        <v>260229.94</v>
      </c>
      <c r="M524">
        <v>288209.57</v>
      </c>
      <c r="N524">
        <v>256492.79</v>
      </c>
      <c r="O524">
        <v>282811.19</v>
      </c>
      <c r="P524">
        <v>3044379.77</v>
      </c>
    </row>
    <row r="525" spans="1:16" x14ac:dyDescent="0.2">
      <c r="A525" t="s">
        <v>611</v>
      </c>
      <c r="B525" t="s">
        <v>608</v>
      </c>
      <c r="C525" t="s">
        <v>18</v>
      </c>
      <c r="D525">
        <v>446.38</v>
      </c>
      <c r="E525">
        <v>843.55</v>
      </c>
      <c r="F525">
        <v>884.56999999999994</v>
      </c>
      <c r="G525">
        <v>826.5</v>
      </c>
      <c r="H525">
        <v>812.59999999999991</v>
      </c>
      <c r="I525">
        <v>841</v>
      </c>
      <c r="J525">
        <v>821.8</v>
      </c>
      <c r="K525">
        <v>821.54</v>
      </c>
      <c r="L525">
        <v>824.88</v>
      </c>
      <c r="M525">
        <v>800.06</v>
      </c>
      <c r="N525">
        <v>718.47</v>
      </c>
      <c r="O525">
        <v>788.76</v>
      </c>
      <c r="P525">
        <v>9430.11</v>
      </c>
    </row>
    <row r="526" spans="1:16" x14ac:dyDescent="0.2">
      <c r="A526" t="s">
        <v>612</v>
      </c>
      <c r="B526" t="s">
        <v>608</v>
      </c>
      <c r="C526" t="s">
        <v>18</v>
      </c>
      <c r="D526">
        <v>2496.91</v>
      </c>
      <c r="E526">
        <v>4693.8</v>
      </c>
      <c r="F526">
        <v>4924.71</v>
      </c>
      <c r="G526">
        <v>4601.99</v>
      </c>
      <c r="H526">
        <v>4517.9400000000014</v>
      </c>
      <c r="I526">
        <v>4686.2700000000004</v>
      </c>
      <c r="J526">
        <v>4580.2299999999996</v>
      </c>
      <c r="K526">
        <v>4594.25</v>
      </c>
      <c r="L526">
        <v>4622.3500000000004</v>
      </c>
      <c r="M526">
        <v>5383.52</v>
      </c>
      <c r="N526">
        <v>4811.3999999999996</v>
      </c>
      <c r="O526">
        <v>5294.26</v>
      </c>
      <c r="P526">
        <v>55207.63</v>
      </c>
    </row>
    <row r="527" spans="1:16" x14ac:dyDescent="0.2">
      <c r="A527" t="s">
        <v>613</v>
      </c>
      <c r="B527" t="s">
        <v>608</v>
      </c>
      <c r="C527" t="s">
        <v>18</v>
      </c>
      <c r="D527">
        <v>5456.7800000000007</v>
      </c>
      <c r="E527">
        <v>10173.68</v>
      </c>
      <c r="F527">
        <v>10683.35</v>
      </c>
      <c r="G527">
        <v>9985.3799999999992</v>
      </c>
      <c r="H527">
        <v>9780.06</v>
      </c>
      <c r="I527">
        <v>10180.209999999999</v>
      </c>
      <c r="J527">
        <v>9953.0600000000013</v>
      </c>
      <c r="K527">
        <v>10036.379999999999</v>
      </c>
      <c r="L527">
        <v>10129.950000000001</v>
      </c>
      <c r="M527">
        <v>10814.75</v>
      </c>
      <c r="N527">
        <v>9631.43</v>
      </c>
      <c r="O527">
        <v>10616.07</v>
      </c>
      <c r="P527">
        <v>117441.1</v>
      </c>
    </row>
    <row r="528" spans="1:16" x14ac:dyDescent="0.2">
      <c r="A528" t="s">
        <v>614</v>
      </c>
      <c r="B528" t="s">
        <v>608</v>
      </c>
      <c r="C528" t="s">
        <v>18</v>
      </c>
      <c r="D528">
        <v>5574.91</v>
      </c>
      <c r="E528">
        <v>10397.01</v>
      </c>
      <c r="F528">
        <v>10917.52</v>
      </c>
      <c r="G528">
        <v>10204.18</v>
      </c>
      <c r="H528">
        <v>9995.2200000000012</v>
      </c>
      <c r="I528">
        <v>10402.84</v>
      </c>
      <c r="J528">
        <v>10170.61</v>
      </c>
      <c r="K528">
        <v>10253.790000000001</v>
      </c>
      <c r="L528">
        <v>10348.200000000001</v>
      </c>
      <c r="M528">
        <v>9467.74</v>
      </c>
      <c r="N528">
        <v>8440.61</v>
      </c>
      <c r="O528">
        <v>9298.82</v>
      </c>
      <c r="P528">
        <v>115471.45</v>
      </c>
    </row>
    <row r="529" spans="1:16" x14ac:dyDescent="0.2">
      <c r="A529" t="s">
        <v>615</v>
      </c>
      <c r="B529" t="s">
        <v>608</v>
      </c>
      <c r="C529" t="s">
        <v>18</v>
      </c>
      <c r="D529">
        <v>7419.45</v>
      </c>
      <c r="E529">
        <v>13872.49</v>
      </c>
      <c r="F529">
        <v>14563.1</v>
      </c>
      <c r="G529">
        <v>13610.65</v>
      </c>
      <c r="H529">
        <v>13341.66</v>
      </c>
      <c r="I529">
        <v>13870.56</v>
      </c>
      <c r="J529">
        <v>13559.56</v>
      </c>
      <c r="K529">
        <v>13648.09</v>
      </c>
      <c r="L529">
        <v>13760.18</v>
      </c>
      <c r="M529">
        <v>15191.34</v>
      </c>
      <c r="N529">
        <v>13547.13</v>
      </c>
      <c r="O529">
        <v>14922.5</v>
      </c>
      <c r="P529">
        <v>161306.71</v>
      </c>
    </row>
    <row r="530" spans="1:16" x14ac:dyDescent="0.2">
      <c r="A530" t="s">
        <v>616</v>
      </c>
      <c r="B530" t="s">
        <v>608</v>
      </c>
      <c r="C530" t="s">
        <v>18</v>
      </c>
      <c r="D530">
        <v>1928.01</v>
      </c>
      <c r="E530">
        <v>3610.78</v>
      </c>
      <c r="F530">
        <v>3789.89</v>
      </c>
      <c r="G530">
        <v>3541.87</v>
      </c>
      <c r="H530">
        <v>3473.48</v>
      </c>
      <c r="I530">
        <v>3608.67</v>
      </c>
      <c r="J530">
        <v>3527.53</v>
      </c>
      <c r="K530">
        <v>3546.84</v>
      </c>
      <c r="L530">
        <v>3573.72</v>
      </c>
      <c r="M530">
        <v>4942.62</v>
      </c>
      <c r="N530">
        <v>4404.59</v>
      </c>
      <c r="O530">
        <v>4853.3999999999996</v>
      </c>
      <c r="P530">
        <v>44801.4</v>
      </c>
    </row>
    <row r="531" spans="1:16" x14ac:dyDescent="0.2">
      <c r="A531" t="s">
        <v>617</v>
      </c>
      <c r="B531" t="s">
        <v>608</v>
      </c>
      <c r="C531" t="s">
        <v>18</v>
      </c>
      <c r="D531">
        <v>6531.39</v>
      </c>
      <c r="E531">
        <v>12226.33</v>
      </c>
      <c r="F531">
        <v>12833.44</v>
      </c>
      <c r="G531">
        <v>11993.77</v>
      </c>
      <c r="H531">
        <v>11760.62</v>
      </c>
      <c r="I531">
        <v>12220.72</v>
      </c>
      <c r="J531">
        <v>11946.22</v>
      </c>
      <c r="K531">
        <v>12015.22</v>
      </c>
      <c r="L531">
        <v>12108.47</v>
      </c>
      <c r="M531">
        <v>12534.79</v>
      </c>
      <c r="N531">
        <v>11189.25</v>
      </c>
      <c r="O531">
        <v>12319.31</v>
      </c>
      <c r="P531">
        <v>139679.53</v>
      </c>
    </row>
    <row r="532" spans="1:16" x14ac:dyDescent="0.2">
      <c r="A532" t="s">
        <v>618</v>
      </c>
      <c r="B532" t="s">
        <v>619</v>
      </c>
      <c r="C532" t="s">
        <v>18</v>
      </c>
      <c r="D532">
        <v>106381.3</v>
      </c>
      <c r="E532">
        <v>194718.07999999999</v>
      </c>
      <c r="F532">
        <v>204869.38</v>
      </c>
      <c r="G532">
        <v>191578.09</v>
      </c>
      <c r="H532">
        <v>186644.34</v>
      </c>
      <c r="I532">
        <v>195641.48</v>
      </c>
      <c r="J532">
        <v>191602.57</v>
      </c>
      <c r="K532">
        <v>195492.43</v>
      </c>
      <c r="L532">
        <v>198699.07</v>
      </c>
      <c r="M532">
        <v>209555.49</v>
      </c>
      <c r="N532">
        <v>191264.38</v>
      </c>
      <c r="O532">
        <v>212021.55</v>
      </c>
      <c r="P532">
        <v>2278468.16</v>
      </c>
    </row>
    <row r="533" spans="1:16" x14ac:dyDescent="0.2">
      <c r="A533" t="s">
        <v>620</v>
      </c>
      <c r="B533" t="s">
        <v>619</v>
      </c>
      <c r="C533" t="s">
        <v>18</v>
      </c>
      <c r="D533">
        <v>17211.39</v>
      </c>
      <c r="E533">
        <v>31573.52</v>
      </c>
      <c r="F533">
        <v>33211.71</v>
      </c>
      <c r="G533">
        <v>31055.21</v>
      </c>
      <c r="H533">
        <v>30275.02</v>
      </c>
      <c r="I533">
        <v>31734.89</v>
      </c>
      <c r="J533">
        <v>31046.49</v>
      </c>
      <c r="K533">
        <v>31631.94</v>
      </c>
      <c r="L533">
        <v>32123.91</v>
      </c>
      <c r="M533">
        <v>36256.89</v>
      </c>
      <c r="N533">
        <v>32016.73</v>
      </c>
      <c r="O533">
        <v>35435.17</v>
      </c>
      <c r="P533">
        <v>373572.86999999988</v>
      </c>
    </row>
    <row r="534" spans="1:16" x14ac:dyDescent="0.2">
      <c r="A534" t="s">
        <v>621</v>
      </c>
      <c r="B534" t="s">
        <v>619</v>
      </c>
      <c r="C534" t="s">
        <v>18</v>
      </c>
      <c r="D534">
        <v>11068.74</v>
      </c>
      <c r="E534">
        <v>20330.98</v>
      </c>
      <c r="F534">
        <v>21382.98</v>
      </c>
      <c r="G534">
        <v>19993.849999999999</v>
      </c>
      <c r="H534">
        <v>19498.77</v>
      </c>
      <c r="I534">
        <v>20427.7</v>
      </c>
      <c r="J534">
        <v>19983.57</v>
      </c>
      <c r="K534">
        <v>20343.87</v>
      </c>
      <c r="L534">
        <v>20650.38</v>
      </c>
      <c r="M534">
        <v>20618.47</v>
      </c>
      <c r="N534">
        <v>18237.849999999999</v>
      </c>
      <c r="O534">
        <v>20168.66</v>
      </c>
      <c r="P534">
        <v>232705.82</v>
      </c>
    </row>
    <row r="535" spans="1:16" x14ac:dyDescent="0.2">
      <c r="A535" t="s">
        <v>622</v>
      </c>
      <c r="B535" t="s">
        <v>623</v>
      </c>
      <c r="C535" t="s">
        <v>18</v>
      </c>
      <c r="D535">
        <v>242397.01</v>
      </c>
      <c r="E535">
        <v>442517.28</v>
      </c>
      <c r="F535">
        <v>465716.74</v>
      </c>
      <c r="G535">
        <v>435532.83</v>
      </c>
      <c r="H535">
        <v>423992.39</v>
      </c>
      <c r="I535">
        <v>444929.36</v>
      </c>
      <c r="J535">
        <v>435798.48</v>
      </c>
      <c r="K535">
        <v>445388.4</v>
      </c>
      <c r="L535">
        <v>453138.27</v>
      </c>
      <c r="M535">
        <v>475370.02</v>
      </c>
      <c r="N535">
        <v>433589.55</v>
      </c>
      <c r="O535">
        <v>480999.07</v>
      </c>
      <c r="P535">
        <v>5179369.3999999994</v>
      </c>
    </row>
    <row r="536" spans="1:16" x14ac:dyDescent="0.2">
      <c r="A536" t="s">
        <v>624</v>
      </c>
      <c r="B536" t="s">
        <v>623</v>
      </c>
      <c r="C536" t="s">
        <v>18</v>
      </c>
      <c r="D536">
        <v>47632</v>
      </c>
      <c r="E536">
        <v>87073.73000000001</v>
      </c>
      <c r="F536">
        <v>91625.55</v>
      </c>
      <c r="G536">
        <v>85684.06</v>
      </c>
      <c r="H536">
        <v>83446.47</v>
      </c>
      <c r="I536">
        <v>87603.61</v>
      </c>
      <c r="J536">
        <v>85715.07</v>
      </c>
      <c r="K536">
        <v>87526.13</v>
      </c>
      <c r="L536">
        <v>89004.06</v>
      </c>
      <c r="M536">
        <v>96463.650000000009</v>
      </c>
      <c r="N536">
        <v>85039.819999999992</v>
      </c>
      <c r="O536">
        <v>94196.150000000009</v>
      </c>
      <c r="P536">
        <v>1021010.3</v>
      </c>
    </row>
    <row r="537" spans="1:16" x14ac:dyDescent="0.2">
      <c r="A537" t="s">
        <v>625</v>
      </c>
      <c r="B537" t="s">
        <v>623</v>
      </c>
      <c r="C537" t="s">
        <v>18</v>
      </c>
      <c r="D537">
        <v>3183.15</v>
      </c>
      <c r="E537">
        <v>5856.8600000000006</v>
      </c>
      <c r="F537">
        <v>6158.79</v>
      </c>
      <c r="G537">
        <v>5758.43</v>
      </c>
      <c r="H537">
        <v>5618.6399999999994</v>
      </c>
      <c r="I537">
        <v>5881.92</v>
      </c>
      <c r="J537">
        <v>5753.66</v>
      </c>
      <c r="K537">
        <v>5850.96</v>
      </c>
      <c r="L537">
        <v>5935.25</v>
      </c>
      <c r="M537">
        <v>6151.16</v>
      </c>
      <c r="N537">
        <v>5442.96</v>
      </c>
      <c r="O537">
        <v>6018.1100000000006</v>
      </c>
      <c r="P537">
        <v>67609.889999999985</v>
      </c>
    </row>
    <row r="538" spans="1:16" x14ac:dyDescent="0.2">
      <c r="A538" t="s">
        <v>626</v>
      </c>
      <c r="B538" t="s">
        <v>623</v>
      </c>
      <c r="C538" t="s">
        <v>18</v>
      </c>
      <c r="D538">
        <v>1616.25</v>
      </c>
      <c r="E538">
        <v>2992.32</v>
      </c>
      <c r="F538">
        <v>3144.53</v>
      </c>
      <c r="G538">
        <v>2939.64</v>
      </c>
      <c r="H538">
        <v>2873.43</v>
      </c>
      <c r="I538">
        <v>3000</v>
      </c>
      <c r="J538">
        <v>2933.87</v>
      </c>
      <c r="K538">
        <v>2971.7</v>
      </c>
      <c r="L538">
        <v>3007.45</v>
      </c>
      <c r="M538">
        <v>2963.7</v>
      </c>
      <c r="N538">
        <v>2632.95</v>
      </c>
      <c r="O538">
        <v>2905.57</v>
      </c>
      <c r="P538">
        <v>33981.410000000003</v>
      </c>
    </row>
    <row r="539" spans="1:16" x14ac:dyDescent="0.2">
      <c r="A539" t="s">
        <v>627</v>
      </c>
      <c r="B539" t="s">
        <v>628</v>
      </c>
      <c r="C539" t="s">
        <v>18</v>
      </c>
      <c r="D539">
        <v>185012.93</v>
      </c>
      <c r="E539">
        <v>334758.11</v>
      </c>
      <c r="F539">
        <v>352643.79</v>
      </c>
      <c r="G539">
        <v>329866.96999999997</v>
      </c>
      <c r="H539">
        <v>320287.34000000003</v>
      </c>
      <c r="I539">
        <v>337395</v>
      </c>
      <c r="J539">
        <v>330611.94</v>
      </c>
      <c r="K539">
        <v>339808.48</v>
      </c>
      <c r="L539">
        <v>346868.92</v>
      </c>
      <c r="M539">
        <v>361943.02</v>
      </c>
      <c r="N539">
        <v>329459.78999999998</v>
      </c>
      <c r="O539">
        <v>366310.43</v>
      </c>
      <c r="P539">
        <v>3934966.72</v>
      </c>
    </row>
    <row r="540" spans="1:16" x14ac:dyDescent="0.2">
      <c r="A540" t="s">
        <v>629</v>
      </c>
      <c r="B540" t="s">
        <v>628</v>
      </c>
      <c r="C540" t="s">
        <v>18</v>
      </c>
      <c r="D540">
        <v>5510.37</v>
      </c>
      <c r="E540">
        <v>10043.93</v>
      </c>
      <c r="F540">
        <v>10572.25</v>
      </c>
      <c r="G540">
        <v>9887.4500000000007</v>
      </c>
      <c r="H540">
        <v>9621.06</v>
      </c>
      <c r="I540">
        <v>10113.219999999999</v>
      </c>
      <c r="J540">
        <v>9896.34</v>
      </c>
      <c r="K540">
        <v>10124.200000000001</v>
      </c>
      <c r="L540">
        <v>10306.36</v>
      </c>
      <c r="M540">
        <v>9493.7900000000009</v>
      </c>
      <c r="N540">
        <v>8367.0300000000007</v>
      </c>
      <c r="O540">
        <v>9269.23</v>
      </c>
      <c r="P540">
        <v>113205.23</v>
      </c>
    </row>
    <row r="541" spans="1:16" x14ac:dyDescent="0.2">
      <c r="A541" t="s">
        <v>630</v>
      </c>
      <c r="B541" t="s">
        <v>628</v>
      </c>
      <c r="C541" t="s">
        <v>18</v>
      </c>
      <c r="D541">
        <v>1173.8599999999999</v>
      </c>
      <c r="E541">
        <v>2141.13</v>
      </c>
      <c r="F541">
        <v>2253.59</v>
      </c>
      <c r="G541">
        <v>2107.58</v>
      </c>
      <c r="H541">
        <v>2051.2199999999998</v>
      </c>
      <c r="I541">
        <v>2155.4899999999998</v>
      </c>
      <c r="J541">
        <v>2109.1999999999998</v>
      </c>
      <c r="K541">
        <v>2156.8000000000002</v>
      </c>
      <c r="L541">
        <v>2195.02</v>
      </c>
      <c r="M541">
        <v>2222.48</v>
      </c>
      <c r="N541">
        <v>1958.55</v>
      </c>
      <c r="O541">
        <v>2169.8200000000002</v>
      </c>
      <c r="P541">
        <v>24694.74</v>
      </c>
    </row>
    <row r="542" spans="1:16" x14ac:dyDescent="0.2">
      <c r="A542" t="s">
        <v>631</v>
      </c>
      <c r="B542" t="s">
        <v>628</v>
      </c>
      <c r="C542" t="s">
        <v>18</v>
      </c>
      <c r="D542">
        <v>3962.04</v>
      </c>
      <c r="E542">
        <v>7244.77</v>
      </c>
      <c r="F542">
        <v>7623.28</v>
      </c>
      <c r="G542">
        <v>7128.8899999999994</v>
      </c>
      <c r="H542">
        <v>6943.27</v>
      </c>
      <c r="I542">
        <v>7288.3200000000006</v>
      </c>
      <c r="J542">
        <v>7131.12</v>
      </c>
      <c r="K542">
        <v>7280.5400000000009</v>
      </c>
      <c r="L542">
        <v>7402.73</v>
      </c>
      <c r="M542">
        <v>7533.34</v>
      </c>
      <c r="N542">
        <v>6647.4699999999993</v>
      </c>
      <c r="O542">
        <v>7359.83</v>
      </c>
      <c r="P542">
        <v>83545.600000000006</v>
      </c>
    </row>
    <row r="543" spans="1:16" x14ac:dyDescent="0.2">
      <c r="A543" t="s">
        <v>632</v>
      </c>
      <c r="B543" t="s">
        <v>628</v>
      </c>
      <c r="C543" t="s">
        <v>18</v>
      </c>
      <c r="D543">
        <v>674.49</v>
      </c>
      <c r="E543">
        <v>1235.2</v>
      </c>
      <c r="F543">
        <v>1299.52</v>
      </c>
      <c r="G543">
        <v>1215.21</v>
      </c>
      <c r="H543">
        <v>1184.0899999999999</v>
      </c>
      <c r="I543">
        <v>1242.0999999999999</v>
      </c>
      <c r="J543">
        <v>1215.25</v>
      </c>
      <c r="K543">
        <v>1239.51</v>
      </c>
      <c r="L543">
        <v>1259.5999999999999</v>
      </c>
      <c r="M543">
        <v>1209.5999999999999</v>
      </c>
      <c r="N543">
        <v>1068.7</v>
      </c>
      <c r="O543">
        <v>1182.51</v>
      </c>
      <c r="P543">
        <v>14025.78</v>
      </c>
    </row>
    <row r="544" spans="1:16" x14ac:dyDescent="0.2">
      <c r="A544" t="s">
        <v>633</v>
      </c>
      <c r="B544" t="s">
        <v>628</v>
      </c>
      <c r="C544" t="s">
        <v>18</v>
      </c>
      <c r="D544">
        <v>1877.57</v>
      </c>
      <c r="E544">
        <v>3436.7</v>
      </c>
      <c r="F544">
        <v>3615.87</v>
      </c>
      <c r="G544">
        <v>3381.28</v>
      </c>
      <c r="H544">
        <v>3294.2</v>
      </c>
      <c r="I544">
        <v>3456.39</v>
      </c>
      <c r="J544">
        <v>3381.7</v>
      </c>
      <c r="K544">
        <v>3450.34</v>
      </c>
      <c r="L544">
        <v>3506.92</v>
      </c>
      <c r="M544">
        <v>3476.72</v>
      </c>
      <c r="N544">
        <v>3071.84</v>
      </c>
      <c r="O544">
        <v>3398.9</v>
      </c>
      <c r="P544">
        <v>39348.43</v>
      </c>
    </row>
    <row r="545" spans="1:16" x14ac:dyDescent="0.2">
      <c r="A545" t="s">
        <v>634</v>
      </c>
      <c r="B545" t="s">
        <v>628</v>
      </c>
      <c r="C545" t="s">
        <v>18</v>
      </c>
      <c r="D545">
        <v>5990.17</v>
      </c>
      <c r="E545">
        <v>10910.63</v>
      </c>
      <c r="F545">
        <v>11485.43</v>
      </c>
      <c r="G545">
        <v>10741.69</v>
      </c>
      <c r="H545">
        <v>10450.09</v>
      </c>
      <c r="I545">
        <v>10988.12</v>
      </c>
      <c r="J545">
        <v>10752.77</v>
      </c>
      <c r="K545">
        <v>11005.38</v>
      </c>
      <c r="L545">
        <v>11206.39</v>
      </c>
      <c r="M545">
        <v>12160.43</v>
      </c>
      <c r="N545">
        <v>10705.02</v>
      </c>
      <c r="O545">
        <v>11865.88</v>
      </c>
      <c r="P545">
        <v>128262</v>
      </c>
    </row>
    <row r="546" spans="1:16" x14ac:dyDescent="0.2">
      <c r="A546" t="s">
        <v>635</v>
      </c>
      <c r="B546" t="s">
        <v>628</v>
      </c>
      <c r="C546" t="s">
        <v>18</v>
      </c>
      <c r="D546">
        <v>1068.43</v>
      </c>
      <c r="E546">
        <v>1956.24</v>
      </c>
      <c r="F546">
        <v>2058.14</v>
      </c>
      <c r="G546">
        <v>1924.6</v>
      </c>
      <c r="H546">
        <v>1875.24</v>
      </c>
      <c r="I546">
        <v>1967.25</v>
      </c>
      <c r="J546">
        <v>1924.71</v>
      </c>
      <c r="K546">
        <v>1963.31</v>
      </c>
      <c r="L546">
        <v>1995.28</v>
      </c>
      <c r="M546">
        <v>1993.88</v>
      </c>
      <c r="N546">
        <v>1760.94</v>
      </c>
      <c r="O546">
        <v>1948.82</v>
      </c>
      <c r="P546">
        <v>22436.84</v>
      </c>
    </row>
    <row r="547" spans="1:16" x14ac:dyDescent="0.2">
      <c r="A547" t="s">
        <v>636</v>
      </c>
      <c r="B547" t="s">
        <v>637</v>
      </c>
      <c r="C547" t="s">
        <v>18</v>
      </c>
      <c r="D547">
        <v>178499.32</v>
      </c>
      <c r="E547">
        <v>324152.49</v>
      </c>
      <c r="F547">
        <v>341338.31</v>
      </c>
      <c r="G547">
        <v>319260.52</v>
      </c>
      <c r="H547">
        <v>310321.55</v>
      </c>
      <c r="I547">
        <v>326383.46000000002</v>
      </c>
      <c r="J547">
        <v>319765.95</v>
      </c>
      <c r="K547">
        <v>327900.36</v>
      </c>
      <c r="L547">
        <v>334261.69</v>
      </c>
      <c r="M547">
        <v>350059.76</v>
      </c>
      <c r="N547">
        <v>318923.28999999998</v>
      </c>
      <c r="O547">
        <v>354249.79</v>
      </c>
      <c r="P547">
        <v>3805116.49</v>
      </c>
    </row>
    <row r="548" spans="1:16" x14ac:dyDescent="0.2">
      <c r="A548" t="s">
        <v>638</v>
      </c>
      <c r="B548" t="s">
        <v>637</v>
      </c>
      <c r="C548" t="s">
        <v>18</v>
      </c>
      <c r="D548">
        <v>9316.2999999999993</v>
      </c>
      <c r="E548">
        <v>17059.79</v>
      </c>
      <c r="F548">
        <v>17948.330000000002</v>
      </c>
      <c r="G548">
        <v>16783.71</v>
      </c>
      <c r="H548">
        <v>16353.56</v>
      </c>
      <c r="I548">
        <v>17155.47</v>
      </c>
      <c r="J548">
        <v>16784.52</v>
      </c>
      <c r="K548">
        <v>17120.509999999998</v>
      </c>
      <c r="L548">
        <v>17398.46</v>
      </c>
      <c r="M548">
        <v>17997.939999999999</v>
      </c>
      <c r="N548">
        <v>15888.8</v>
      </c>
      <c r="O548">
        <v>17587.580000000002</v>
      </c>
      <c r="P548">
        <v>197394.97</v>
      </c>
    </row>
    <row r="549" spans="1:16" x14ac:dyDescent="0.2">
      <c r="A549" t="s">
        <v>639</v>
      </c>
      <c r="B549" t="s">
        <v>637</v>
      </c>
      <c r="C549" t="s">
        <v>18</v>
      </c>
      <c r="D549">
        <v>2060.8200000000002</v>
      </c>
      <c r="E549">
        <v>3785.1</v>
      </c>
      <c r="F549">
        <v>3980.97</v>
      </c>
      <c r="G549">
        <v>3722.35</v>
      </c>
      <c r="H549">
        <v>3630.12</v>
      </c>
      <c r="I549">
        <v>3803.15</v>
      </c>
      <c r="J549">
        <v>3720.48</v>
      </c>
      <c r="K549">
        <v>3787.69</v>
      </c>
      <c r="L549">
        <v>3844.83</v>
      </c>
      <c r="M549">
        <v>3910.22</v>
      </c>
      <c r="N549">
        <v>3458.12</v>
      </c>
      <c r="O549">
        <v>3824.57</v>
      </c>
      <c r="P549">
        <v>43528.420000000013</v>
      </c>
    </row>
    <row r="550" spans="1:16" x14ac:dyDescent="0.2">
      <c r="A550" t="s">
        <v>640</v>
      </c>
      <c r="B550" t="s">
        <v>637</v>
      </c>
      <c r="C550" t="s">
        <v>18</v>
      </c>
      <c r="D550">
        <v>4486.7</v>
      </c>
      <c r="E550">
        <v>8222.89</v>
      </c>
      <c r="F550">
        <v>8650.42</v>
      </c>
      <c r="G550">
        <v>8088.93</v>
      </c>
      <c r="H550">
        <v>7883.54</v>
      </c>
      <c r="I550">
        <v>8267.1</v>
      </c>
      <c r="J550">
        <v>8088.05</v>
      </c>
      <c r="K550">
        <v>8245.51</v>
      </c>
      <c r="L550">
        <v>8376.7099999999991</v>
      </c>
      <c r="M550">
        <v>9139.0300000000007</v>
      </c>
      <c r="N550">
        <v>8068.7</v>
      </c>
      <c r="O550">
        <v>8931.0299999999988</v>
      </c>
      <c r="P550">
        <v>96448.61</v>
      </c>
    </row>
    <row r="551" spans="1:16" x14ac:dyDescent="0.2">
      <c r="A551" t="s">
        <v>641</v>
      </c>
      <c r="B551" t="s">
        <v>642</v>
      </c>
      <c r="C551" t="s">
        <v>18</v>
      </c>
      <c r="D551">
        <v>187288.69</v>
      </c>
      <c r="E551">
        <v>342059.15</v>
      </c>
      <c r="F551">
        <v>359975.54</v>
      </c>
      <c r="G551">
        <v>336641.05</v>
      </c>
      <c r="H551">
        <v>327762.09999999998</v>
      </c>
      <c r="I551">
        <v>343883.84</v>
      </c>
      <c r="J551">
        <v>336819.71</v>
      </c>
      <c r="K551">
        <v>344137.42</v>
      </c>
      <c r="L551">
        <v>350069.25</v>
      </c>
      <c r="M551">
        <v>366625.04</v>
      </c>
      <c r="N551">
        <v>334424</v>
      </c>
      <c r="O551">
        <v>370963.76</v>
      </c>
      <c r="P551">
        <v>4000649.55</v>
      </c>
    </row>
    <row r="552" spans="1:16" x14ac:dyDescent="0.2">
      <c r="A552" t="s">
        <v>643</v>
      </c>
      <c r="B552" t="s">
        <v>642</v>
      </c>
      <c r="C552" t="s">
        <v>18</v>
      </c>
      <c r="D552">
        <v>21657.3</v>
      </c>
      <c r="E552">
        <v>39657.54</v>
      </c>
      <c r="F552">
        <v>41723.180000000008</v>
      </c>
      <c r="G552">
        <v>39015.870000000003</v>
      </c>
      <c r="H552">
        <v>38015.68</v>
      </c>
      <c r="I552">
        <v>39880.199999999997</v>
      </c>
      <c r="J552">
        <v>39017.870000000003</v>
      </c>
      <c r="K552">
        <v>39799.5</v>
      </c>
      <c r="L552">
        <v>40445.949999999997</v>
      </c>
      <c r="M552">
        <v>45374.38</v>
      </c>
      <c r="N552">
        <v>40027.75</v>
      </c>
      <c r="O552">
        <v>44323.12</v>
      </c>
      <c r="P552">
        <v>468938.34</v>
      </c>
    </row>
    <row r="553" spans="1:16" x14ac:dyDescent="0.2">
      <c r="A553" t="s">
        <v>644</v>
      </c>
      <c r="B553" t="s">
        <v>642</v>
      </c>
      <c r="C553" t="s">
        <v>18</v>
      </c>
      <c r="D553">
        <v>1176.1099999999999</v>
      </c>
      <c r="E553">
        <v>2229.27</v>
      </c>
      <c r="F553">
        <v>2336.9499999999998</v>
      </c>
      <c r="G553">
        <v>2183.33</v>
      </c>
      <c r="H553">
        <v>2148.46</v>
      </c>
      <c r="I553">
        <v>2220.71</v>
      </c>
      <c r="J553">
        <v>2169.77</v>
      </c>
      <c r="K553">
        <v>2164.89</v>
      </c>
      <c r="L553">
        <v>2171.11</v>
      </c>
      <c r="M553">
        <v>2392.33</v>
      </c>
      <c r="N553">
        <v>2148.04</v>
      </c>
      <c r="O553">
        <v>2358.34</v>
      </c>
      <c r="P553">
        <v>25699.31</v>
      </c>
    </row>
    <row r="554" spans="1:16" x14ac:dyDescent="0.2">
      <c r="A554" t="s">
        <v>645</v>
      </c>
      <c r="B554" t="s">
        <v>642</v>
      </c>
      <c r="C554" t="s">
        <v>18</v>
      </c>
      <c r="D554">
        <v>5583.46</v>
      </c>
      <c r="E554">
        <v>10272.42</v>
      </c>
      <c r="F554">
        <v>10802.09</v>
      </c>
      <c r="G554">
        <v>10099.9</v>
      </c>
      <c r="H554">
        <v>9854.4699999999993</v>
      </c>
      <c r="I554">
        <v>10316.620000000001</v>
      </c>
      <c r="J554">
        <v>10091.68</v>
      </c>
      <c r="K554">
        <v>10262.94</v>
      </c>
      <c r="L554">
        <v>10411.14</v>
      </c>
      <c r="M554">
        <v>10417.89</v>
      </c>
      <c r="N554">
        <v>9220.2999999999993</v>
      </c>
      <c r="O554">
        <v>10193.620000000001</v>
      </c>
      <c r="P554">
        <v>117526.53</v>
      </c>
    </row>
    <row r="555" spans="1:16" x14ac:dyDescent="0.2">
      <c r="A555" t="s">
        <v>646</v>
      </c>
      <c r="B555" t="s">
        <v>642</v>
      </c>
      <c r="C555" t="s">
        <v>18</v>
      </c>
      <c r="D555">
        <v>4180.17</v>
      </c>
      <c r="E555">
        <v>7731.03</v>
      </c>
      <c r="F555">
        <v>8125.17</v>
      </c>
      <c r="G555">
        <v>7595.94</v>
      </c>
      <c r="H555">
        <v>7422.58</v>
      </c>
      <c r="I555">
        <v>7753.0999999999995</v>
      </c>
      <c r="J555">
        <v>7582.49</v>
      </c>
      <c r="K555">
        <v>7685.46</v>
      </c>
      <c r="L555">
        <v>7781.01</v>
      </c>
      <c r="M555">
        <v>8152.95</v>
      </c>
      <c r="N555">
        <v>7232.7900000000009</v>
      </c>
      <c r="O555">
        <v>7987.16</v>
      </c>
      <c r="P555">
        <v>89229.85</v>
      </c>
    </row>
    <row r="556" spans="1:16" x14ac:dyDescent="0.2">
      <c r="A556" t="s">
        <v>647</v>
      </c>
      <c r="B556" t="s">
        <v>642</v>
      </c>
      <c r="C556" t="s">
        <v>18</v>
      </c>
      <c r="D556">
        <v>1439.51</v>
      </c>
      <c r="E556">
        <v>2667.91</v>
      </c>
      <c r="F556">
        <v>2803.31</v>
      </c>
      <c r="G556">
        <v>2620.58</v>
      </c>
      <c r="H556">
        <v>2562.3200000000002</v>
      </c>
      <c r="I556">
        <v>2673.98</v>
      </c>
      <c r="J556">
        <v>2614.9299999999998</v>
      </c>
      <c r="K556">
        <v>2646.87</v>
      </c>
      <c r="L556">
        <v>2677.63</v>
      </c>
      <c r="M556">
        <v>3112.6</v>
      </c>
      <c r="N556">
        <v>2760.96</v>
      </c>
      <c r="O556">
        <v>3049.11</v>
      </c>
      <c r="P556">
        <v>31629.71</v>
      </c>
    </row>
    <row r="557" spans="1:16" x14ac:dyDescent="0.2">
      <c r="A557" t="s">
        <v>648</v>
      </c>
      <c r="B557" t="s">
        <v>642</v>
      </c>
      <c r="C557" t="s">
        <v>18</v>
      </c>
      <c r="D557">
        <v>1090.04</v>
      </c>
      <c r="E557">
        <v>1995.68</v>
      </c>
      <c r="F557">
        <v>2099.65</v>
      </c>
      <c r="G557">
        <v>1963.44</v>
      </c>
      <c r="H557">
        <v>1913.04</v>
      </c>
      <c r="I557">
        <v>2006.98</v>
      </c>
      <c r="J557">
        <v>1963.6</v>
      </c>
      <c r="K557">
        <v>2003.11</v>
      </c>
      <c r="L557">
        <v>2035.78</v>
      </c>
      <c r="M557">
        <v>1919.11</v>
      </c>
      <c r="N557">
        <v>1694.61</v>
      </c>
      <c r="O557">
        <v>1875.59</v>
      </c>
      <c r="P557">
        <v>22560.63</v>
      </c>
    </row>
    <row r="558" spans="1:16" x14ac:dyDescent="0.2">
      <c r="A558" t="s">
        <v>649</v>
      </c>
      <c r="B558" t="s">
        <v>650</v>
      </c>
      <c r="C558" t="s">
        <v>18</v>
      </c>
      <c r="D558">
        <v>199847.63</v>
      </c>
      <c r="E558">
        <v>360559.25</v>
      </c>
      <c r="F558">
        <v>379940.92</v>
      </c>
      <c r="G558">
        <v>355428.52</v>
      </c>
      <c r="H558">
        <v>344813.24</v>
      </c>
      <c r="I558">
        <v>363683.63</v>
      </c>
      <c r="J558">
        <v>356421.26</v>
      </c>
      <c r="K558">
        <v>367006.26</v>
      </c>
      <c r="L558">
        <v>375030.06</v>
      </c>
      <c r="M558">
        <v>390474.27</v>
      </c>
      <c r="N558">
        <v>355204.38</v>
      </c>
      <c r="O558">
        <v>395213.38</v>
      </c>
      <c r="P558">
        <v>4243622.8</v>
      </c>
    </row>
    <row r="559" spans="1:16" x14ac:dyDescent="0.2">
      <c r="A559" t="s">
        <v>651</v>
      </c>
      <c r="B559" t="s">
        <v>650</v>
      </c>
      <c r="C559" t="s">
        <v>18</v>
      </c>
      <c r="D559">
        <v>10056.89</v>
      </c>
      <c r="E559">
        <v>18268.7</v>
      </c>
      <c r="F559">
        <v>19236.650000000001</v>
      </c>
      <c r="G559">
        <v>17992.27</v>
      </c>
      <c r="H559">
        <v>17490.060000000001</v>
      </c>
      <c r="I559">
        <v>18412.21</v>
      </c>
      <c r="J559">
        <v>18019.759999999998</v>
      </c>
      <c r="K559">
        <v>18474.62</v>
      </c>
      <c r="L559">
        <v>18830.89</v>
      </c>
      <c r="M559">
        <v>19640.36</v>
      </c>
      <c r="N559">
        <v>17266</v>
      </c>
      <c r="O559">
        <v>19151.099999999999</v>
      </c>
      <c r="P559">
        <v>212839.51</v>
      </c>
    </row>
    <row r="560" spans="1:16" x14ac:dyDescent="0.2">
      <c r="A560" t="s">
        <v>652</v>
      </c>
      <c r="B560" t="s">
        <v>650</v>
      </c>
      <c r="C560" t="s">
        <v>18</v>
      </c>
      <c r="D560">
        <v>1659.86</v>
      </c>
      <c r="E560">
        <v>3020.65</v>
      </c>
      <c r="F560">
        <v>3180.07</v>
      </c>
      <c r="G560">
        <v>2974.21</v>
      </c>
      <c r="H560">
        <v>2892.73</v>
      </c>
      <c r="I560">
        <v>3042.83</v>
      </c>
      <c r="J560">
        <v>2977.76</v>
      </c>
      <c r="K560">
        <v>3049.43</v>
      </c>
      <c r="L560">
        <v>3106.15</v>
      </c>
      <c r="M560">
        <v>2935.57</v>
      </c>
      <c r="N560">
        <v>2584.02</v>
      </c>
      <c r="O560">
        <v>2864.35</v>
      </c>
      <c r="P560">
        <v>34287.629999999997</v>
      </c>
    </row>
    <row r="561" spans="1:16" x14ac:dyDescent="0.2">
      <c r="A561" t="s">
        <v>653</v>
      </c>
      <c r="B561" t="s">
        <v>650</v>
      </c>
      <c r="C561" t="s">
        <v>18</v>
      </c>
      <c r="D561">
        <v>2202.56</v>
      </c>
      <c r="E561">
        <v>4007.24</v>
      </c>
      <c r="F561">
        <v>4218.8599999999997</v>
      </c>
      <c r="G561">
        <v>3945.79</v>
      </c>
      <c r="H561">
        <v>3837.4</v>
      </c>
      <c r="I561">
        <v>4036.98</v>
      </c>
      <c r="J561">
        <v>3950.69</v>
      </c>
      <c r="K561">
        <v>4046.42</v>
      </c>
      <c r="L561">
        <v>4122.07</v>
      </c>
      <c r="M561">
        <v>3754.03</v>
      </c>
      <c r="N561">
        <v>3305.09</v>
      </c>
      <c r="O561">
        <v>3663.31</v>
      </c>
      <c r="P561">
        <v>45090.439999999988</v>
      </c>
    </row>
    <row r="562" spans="1:16" x14ac:dyDescent="0.2">
      <c r="A562" t="s">
        <v>654</v>
      </c>
      <c r="B562" t="s">
        <v>650</v>
      </c>
      <c r="C562" t="s">
        <v>18</v>
      </c>
      <c r="D562">
        <v>2684.7</v>
      </c>
      <c r="E562">
        <v>4886.42</v>
      </c>
      <c r="F562">
        <v>5144.26</v>
      </c>
      <c r="G562">
        <v>4811.2299999999996</v>
      </c>
      <c r="H562">
        <v>4679.62</v>
      </c>
      <c r="I562">
        <v>4922.1200000000008</v>
      </c>
      <c r="J562">
        <v>4816.84</v>
      </c>
      <c r="K562">
        <v>4932.2800000000007</v>
      </c>
      <c r="L562">
        <v>5023.7299999999996</v>
      </c>
      <c r="M562">
        <v>5036.09</v>
      </c>
      <c r="N562">
        <v>4433.88</v>
      </c>
      <c r="O562">
        <v>4914.41</v>
      </c>
      <c r="P562">
        <v>56285.579999999987</v>
      </c>
    </row>
    <row r="563" spans="1:16" x14ac:dyDescent="0.2">
      <c r="A563" t="s">
        <v>655</v>
      </c>
      <c r="B563" t="s">
        <v>650</v>
      </c>
      <c r="C563" t="s">
        <v>18</v>
      </c>
      <c r="D563">
        <v>1949.29</v>
      </c>
      <c r="E563">
        <v>3554.2</v>
      </c>
      <c r="F563">
        <v>3741.03</v>
      </c>
      <c r="G563">
        <v>3498.68</v>
      </c>
      <c r="H563">
        <v>3404.75</v>
      </c>
      <c r="I563">
        <v>3578.4</v>
      </c>
      <c r="J563">
        <v>3501.61</v>
      </c>
      <c r="K563">
        <v>3581.48</v>
      </c>
      <c r="L563">
        <v>3645.47</v>
      </c>
      <c r="M563">
        <v>3158.51</v>
      </c>
      <c r="N563">
        <v>2785.56</v>
      </c>
      <c r="O563">
        <v>3084.89</v>
      </c>
      <c r="P563">
        <v>39483.870000000003</v>
      </c>
    </row>
    <row r="564" spans="1:16" x14ac:dyDescent="0.2">
      <c r="A564" t="s">
        <v>656</v>
      </c>
      <c r="B564" t="s">
        <v>650</v>
      </c>
      <c r="C564" t="s">
        <v>18</v>
      </c>
      <c r="D564">
        <v>589.27</v>
      </c>
      <c r="E564">
        <v>1082.75</v>
      </c>
      <c r="F564">
        <v>1138.73</v>
      </c>
      <c r="G564">
        <v>1064.74</v>
      </c>
      <c r="H564">
        <v>1038.48</v>
      </c>
      <c r="I564">
        <v>1087.78</v>
      </c>
      <c r="J564">
        <v>1064.1199999999999</v>
      </c>
      <c r="K564">
        <v>1083.07</v>
      </c>
      <c r="L564">
        <v>1099.23</v>
      </c>
      <c r="M564">
        <v>1067.43</v>
      </c>
      <c r="N564">
        <v>944.83999999999992</v>
      </c>
      <c r="O564">
        <v>1044.52</v>
      </c>
      <c r="P564">
        <v>12304.96</v>
      </c>
    </row>
    <row r="565" spans="1:16" x14ac:dyDescent="0.2">
      <c r="A565" t="s">
        <v>657</v>
      </c>
      <c r="B565" t="s">
        <v>650</v>
      </c>
      <c r="C565" t="s">
        <v>18</v>
      </c>
      <c r="D565">
        <v>3019.79</v>
      </c>
      <c r="E565">
        <v>5499.56</v>
      </c>
      <c r="F565">
        <v>5789.36</v>
      </c>
      <c r="G565">
        <v>5414.52</v>
      </c>
      <c r="H565">
        <v>5267.3099999999986</v>
      </c>
      <c r="I565">
        <v>5538.83</v>
      </c>
      <c r="J565">
        <v>5420.2199999999993</v>
      </c>
      <c r="K565">
        <v>5548.0300000000007</v>
      </c>
      <c r="L565">
        <v>5649.67</v>
      </c>
      <c r="M565">
        <v>5262.17</v>
      </c>
      <c r="N565">
        <v>4635.6499999999996</v>
      </c>
      <c r="O565">
        <v>5136.54</v>
      </c>
      <c r="P565">
        <v>62181.65</v>
      </c>
    </row>
    <row r="566" spans="1:16" x14ac:dyDescent="0.2">
      <c r="A566" t="s">
        <v>658</v>
      </c>
      <c r="B566" t="s">
        <v>659</v>
      </c>
      <c r="C566" t="s">
        <v>18</v>
      </c>
      <c r="D566">
        <v>92515.65</v>
      </c>
      <c r="E566">
        <v>167245.57999999999</v>
      </c>
      <c r="F566">
        <v>176198.24</v>
      </c>
      <c r="G566">
        <v>164821.78</v>
      </c>
      <c r="H566">
        <v>159992.88</v>
      </c>
      <c r="I566">
        <v>168603.99</v>
      </c>
      <c r="J566">
        <v>165221.43</v>
      </c>
      <c r="K566">
        <v>169914.1</v>
      </c>
      <c r="L566">
        <v>173501.98</v>
      </c>
      <c r="M566">
        <v>181153.95</v>
      </c>
      <c r="N566">
        <v>164871.04999999999</v>
      </c>
      <c r="O566">
        <v>183342.88</v>
      </c>
      <c r="P566">
        <v>1967383.51</v>
      </c>
    </row>
    <row r="567" spans="1:16" x14ac:dyDescent="0.2">
      <c r="A567" t="s">
        <v>660</v>
      </c>
      <c r="B567" t="s">
        <v>659</v>
      </c>
      <c r="C567" t="s">
        <v>18</v>
      </c>
      <c r="D567">
        <v>523.5</v>
      </c>
      <c r="E567">
        <v>958.12</v>
      </c>
      <c r="F567">
        <v>1008.07</v>
      </c>
      <c r="G567">
        <v>942.67000000000007</v>
      </c>
      <c r="H567">
        <v>918.37000000000012</v>
      </c>
      <c r="I567">
        <v>963.63</v>
      </c>
      <c r="J567">
        <v>942.80000000000007</v>
      </c>
      <c r="K567">
        <v>962.01</v>
      </c>
      <c r="L567">
        <v>977.82</v>
      </c>
      <c r="M567">
        <v>995.27</v>
      </c>
      <c r="N567">
        <v>879.04</v>
      </c>
      <c r="O567">
        <v>972.81000000000006</v>
      </c>
      <c r="P567">
        <v>11044.11</v>
      </c>
    </row>
    <row r="568" spans="1:16" x14ac:dyDescent="0.2">
      <c r="A568" t="s">
        <v>661</v>
      </c>
      <c r="B568" t="s">
        <v>659</v>
      </c>
      <c r="C568" t="s">
        <v>18</v>
      </c>
      <c r="D568">
        <v>3946.71</v>
      </c>
      <c r="E568">
        <v>7160.1799999999994</v>
      </c>
      <c r="F568">
        <v>7540.59</v>
      </c>
      <c r="G568">
        <v>7053.05</v>
      </c>
      <c r="H568">
        <v>6853.61</v>
      </c>
      <c r="I568">
        <v>7218.9900000000007</v>
      </c>
      <c r="J568">
        <v>7065.49</v>
      </c>
      <c r="K568">
        <v>7249.71</v>
      </c>
      <c r="L568">
        <v>7393</v>
      </c>
      <c r="M568">
        <v>7977.17</v>
      </c>
      <c r="N568">
        <v>7010.32</v>
      </c>
      <c r="O568">
        <v>7777.03</v>
      </c>
      <c r="P568">
        <v>84245.85</v>
      </c>
    </row>
    <row r="569" spans="1:16" x14ac:dyDescent="0.2">
      <c r="A569" t="s">
        <v>662</v>
      </c>
      <c r="B569" t="s">
        <v>663</v>
      </c>
      <c r="C569" t="s">
        <v>18</v>
      </c>
      <c r="D569">
        <v>360053.23</v>
      </c>
      <c r="E569">
        <v>662442.36</v>
      </c>
      <c r="F569">
        <v>696597.25</v>
      </c>
      <c r="G569">
        <v>651315.01</v>
      </c>
      <c r="H569">
        <v>635492.9</v>
      </c>
      <c r="I569">
        <v>664663.22</v>
      </c>
      <c r="J569">
        <v>650781.71</v>
      </c>
      <c r="K569">
        <v>661814.30000000005</v>
      </c>
      <c r="L569">
        <v>671365.9</v>
      </c>
      <c r="M569">
        <v>708168.3</v>
      </c>
      <c r="N569">
        <v>647135.23</v>
      </c>
      <c r="O569">
        <v>716407.45</v>
      </c>
      <c r="P569">
        <v>7726236.8600000003</v>
      </c>
    </row>
    <row r="570" spans="1:16" x14ac:dyDescent="0.2">
      <c r="A570" t="s">
        <v>664</v>
      </c>
      <c r="B570" t="s">
        <v>663</v>
      </c>
      <c r="C570" t="s">
        <v>18</v>
      </c>
      <c r="D570">
        <v>190082.61</v>
      </c>
      <c r="E570">
        <v>353032.2</v>
      </c>
      <c r="F570">
        <v>621436.37</v>
      </c>
      <c r="G570">
        <v>346672.43</v>
      </c>
      <c r="H570">
        <v>339170.46</v>
      </c>
      <c r="I570">
        <v>353630.97</v>
      </c>
      <c r="J570">
        <v>345792.65</v>
      </c>
      <c r="K570">
        <v>349546.08</v>
      </c>
      <c r="L570">
        <v>353324.43</v>
      </c>
      <c r="M570">
        <v>385198.72</v>
      </c>
      <c r="N570">
        <v>342119.78</v>
      </c>
      <c r="O570">
        <v>377591.11</v>
      </c>
      <c r="P570">
        <v>4357597.8100000015</v>
      </c>
    </row>
    <row r="571" spans="1:16" x14ac:dyDescent="0.2">
      <c r="A571" t="s">
        <v>665</v>
      </c>
      <c r="B571" t="s">
        <v>663</v>
      </c>
      <c r="C571" t="s">
        <v>18</v>
      </c>
      <c r="D571">
        <v>115064.42</v>
      </c>
      <c r="E571">
        <v>212900.31</v>
      </c>
      <c r="F571">
        <v>223744.07</v>
      </c>
      <c r="G571">
        <v>209168.37</v>
      </c>
      <c r="H571">
        <v>204420.45</v>
      </c>
      <c r="I571">
        <v>213482.26</v>
      </c>
      <c r="J571">
        <v>208781.11</v>
      </c>
      <c r="K571">
        <v>211556.22</v>
      </c>
      <c r="L571">
        <v>214150.31</v>
      </c>
      <c r="M571">
        <v>234583.43</v>
      </c>
      <c r="N571">
        <v>207944.37</v>
      </c>
      <c r="O571">
        <v>229720.04</v>
      </c>
      <c r="P571">
        <v>2485515.36</v>
      </c>
    </row>
    <row r="572" spans="1:16" x14ac:dyDescent="0.2">
      <c r="A572" t="s">
        <v>666</v>
      </c>
      <c r="B572" t="s">
        <v>663</v>
      </c>
      <c r="C572" t="s">
        <v>18</v>
      </c>
      <c r="D572">
        <v>4017.18</v>
      </c>
      <c r="E572">
        <v>7510.84</v>
      </c>
      <c r="F572">
        <v>7884.7899999999991</v>
      </c>
      <c r="G572">
        <v>7369.11</v>
      </c>
      <c r="H572">
        <v>7223.4</v>
      </c>
      <c r="I572">
        <v>7509.869999999999</v>
      </c>
      <c r="J572">
        <v>7341.5</v>
      </c>
      <c r="K572">
        <v>7389.59</v>
      </c>
      <c r="L572">
        <v>7450.3799999999992</v>
      </c>
      <c r="M572">
        <v>10326.23</v>
      </c>
      <c r="N572">
        <v>9187.57</v>
      </c>
      <c r="O572">
        <v>10131.51</v>
      </c>
      <c r="P572">
        <v>93341.969999999987</v>
      </c>
    </row>
    <row r="573" spans="1:16" x14ac:dyDescent="0.2">
      <c r="A573" t="s">
        <v>667</v>
      </c>
      <c r="B573" t="s">
        <v>663</v>
      </c>
      <c r="C573" t="s">
        <v>18</v>
      </c>
      <c r="D573">
        <v>1808.27</v>
      </c>
      <c r="E573">
        <v>3374.71</v>
      </c>
      <c r="F573">
        <v>3543.4</v>
      </c>
      <c r="G573">
        <v>3311.82</v>
      </c>
      <c r="H573">
        <v>3244.65</v>
      </c>
      <c r="I573">
        <v>3375.96</v>
      </c>
      <c r="J573">
        <v>3300.5</v>
      </c>
      <c r="K573">
        <v>3326.02</v>
      </c>
      <c r="L573">
        <v>3355.75</v>
      </c>
      <c r="M573">
        <v>3444.41</v>
      </c>
      <c r="N573">
        <v>3068.15</v>
      </c>
      <c r="O573">
        <v>3381.48</v>
      </c>
      <c r="P573">
        <v>38535.120000000003</v>
      </c>
    </row>
    <row r="574" spans="1:16" x14ac:dyDescent="0.2">
      <c r="A574" t="s">
        <v>668</v>
      </c>
      <c r="B574" t="s">
        <v>663</v>
      </c>
      <c r="C574" t="s">
        <v>18</v>
      </c>
      <c r="D574">
        <v>4099.97</v>
      </c>
      <c r="E574">
        <v>7631.26</v>
      </c>
      <c r="F574">
        <v>8014.95</v>
      </c>
      <c r="G574">
        <v>7491.6500000000005</v>
      </c>
      <c r="H574">
        <v>7334.09</v>
      </c>
      <c r="I574">
        <v>7639.65</v>
      </c>
      <c r="J574">
        <v>7469.68</v>
      </c>
      <c r="K574">
        <v>7540.2800000000007</v>
      </c>
      <c r="L574">
        <v>7615.46</v>
      </c>
      <c r="M574">
        <v>7468.6100000000006</v>
      </c>
      <c r="N574">
        <v>6644.88</v>
      </c>
      <c r="O574">
        <v>7327.68</v>
      </c>
      <c r="P574">
        <v>86278.16</v>
      </c>
    </row>
    <row r="575" spans="1:16" x14ac:dyDescent="0.2">
      <c r="A575" t="s">
        <v>669</v>
      </c>
      <c r="B575" t="s">
        <v>663</v>
      </c>
      <c r="C575" t="s">
        <v>18</v>
      </c>
      <c r="D575">
        <v>5929.04</v>
      </c>
      <c r="E575">
        <v>11296.37</v>
      </c>
      <c r="F575">
        <v>11835.73</v>
      </c>
      <c r="G575">
        <v>11056.25</v>
      </c>
      <c r="H575">
        <v>10895.43</v>
      </c>
      <c r="I575">
        <v>11237.33</v>
      </c>
      <c r="J575">
        <v>10977.36</v>
      </c>
      <c r="K575">
        <v>10916.33</v>
      </c>
      <c r="L575">
        <v>10925.52</v>
      </c>
      <c r="M575">
        <v>12363.25</v>
      </c>
      <c r="N575">
        <v>11120.41</v>
      </c>
      <c r="O575">
        <v>12198.76</v>
      </c>
      <c r="P575">
        <v>130751.78</v>
      </c>
    </row>
    <row r="576" spans="1:16" x14ac:dyDescent="0.2">
      <c r="A576" t="s">
        <v>670</v>
      </c>
      <c r="B576" t="s">
        <v>671</v>
      </c>
      <c r="C576" t="s">
        <v>18</v>
      </c>
      <c r="D576">
        <v>141744.51999999999</v>
      </c>
      <c r="E576">
        <v>256522.94</v>
      </c>
      <c r="F576">
        <v>270222.57</v>
      </c>
      <c r="G576">
        <v>252767.81</v>
      </c>
      <c r="H576">
        <v>245442.33</v>
      </c>
      <c r="I576">
        <v>258528.91</v>
      </c>
      <c r="J576">
        <v>253328.83</v>
      </c>
      <c r="K576">
        <v>260341.02</v>
      </c>
      <c r="L576">
        <v>265729.75</v>
      </c>
      <c r="M576">
        <v>277750.33</v>
      </c>
      <c r="N576">
        <v>252826.26</v>
      </c>
      <c r="O576">
        <v>281101.46999999997</v>
      </c>
      <c r="P576">
        <v>3016306.7400000012</v>
      </c>
    </row>
    <row r="577" spans="1:16" x14ac:dyDescent="0.2">
      <c r="A577" t="s">
        <v>672</v>
      </c>
      <c r="B577" t="s">
        <v>671</v>
      </c>
      <c r="C577" t="s">
        <v>18</v>
      </c>
      <c r="D577">
        <v>12288.54</v>
      </c>
      <c r="E577">
        <v>22373.01</v>
      </c>
      <c r="F577">
        <v>23552.75</v>
      </c>
      <c r="G577">
        <v>22027.86</v>
      </c>
      <c r="H577">
        <v>21427.16</v>
      </c>
      <c r="I577">
        <v>22534.58</v>
      </c>
      <c r="J577">
        <v>22052.31</v>
      </c>
      <c r="K577">
        <v>22576.52</v>
      </c>
      <c r="L577">
        <v>22992.59</v>
      </c>
      <c r="M577">
        <v>24667.72</v>
      </c>
      <c r="N577">
        <v>21707.47</v>
      </c>
      <c r="O577">
        <v>24065.67</v>
      </c>
      <c r="P577">
        <v>262266.18</v>
      </c>
    </row>
    <row r="578" spans="1:16" x14ac:dyDescent="0.2">
      <c r="A578" t="s">
        <v>673</v>
      </c>
      <c r="B578" t="s">
        <v>671</v>
      </c>
      <c r="C578" t="s">
        <v>18</v>
      </c>
      <c r="D578">
        <v>842.66000000000008</v>
      </c>
      <c r="E578">
        <v>1543.08</v>
      </c>
      <c r="F578">
        <v>1623.45</v>
      </c>
      <c r="G578">
        <v>1518.11</v>
      </c>
      <c r="H578">
        <v>1479.2</v>
      </c>
      <c r="I578">
        <v>1551.73</v>
      </c>
      <c r="J578">
        <v>1518.17</v>
      </c>
      <c r="K578">
        <v>1548.56</v>
      </c>
      <c r="L578">
        <v>1573.69</v>
      </c>
      <c r="M578">
        <v>1436.25</v>
      </c>
      <c r="N578">
        <v>1269.0999999999999</v>
      </c>
      <c r="O578">
        <v>1404.17</v>
      </c>
      <c r="P578">
        <v>17308.169999999998</v>
      </c>
    </row>
    <row r="579" spans="1:16" x14ac:dyDescent="0.2">
      <c r="A579" t="s">
        <v>674</v>
      </c>
      <c r="B579" t="s">
        <v>671</v>
      </c>
      <c r="C579" t="s">
        <v>18</v>
      </c>
      <c r="D579">
        <v>1475.75</v>
      </c>
      <c r="E579">
        <v>2690.46</v>
      </c>
      <c r="F579">
        <v>2831.92</v>
      </c>
      <c r="G579">
        <v>2648.47</v>
      </c>
      <c r="H579">
        <v>2577.2800000000002</v>
      </c>
      <c r="I579">
        <v>2708.86</v>
      </c>
      <c r="J579">
        <v>2650.76</v>
      </c>
      <c r="K579">
        <v>2711.43</v>
      </c>
      <c r="L579">
        <v>2760.01</v>
      </c>
      <c r="M579">
        <v>2635</v>
      </c>
      <c r="N579">
        <v>2321.63</v>
      </c>
      <c r="O579">
        <v>2572.31</v>
      </c>
      <c r="P579">
        <v>30583.88</v>
      </c>
    </row>
    <row r="580" spans="1:16" x14ac:dyDescent="0.2">
      <c r="A580" t="s">
        <v>675</v>
      </c>
      <c r="B580" t="s">
        <v>671</v>
      </c>
      <c r="C580" t="s">
        <v>18</v>
      </c>
      <c r="D580">
        <v>1742.49</v>
      </c>
      <c r="E580">
        <v>3181.86</v>
      </c>
      <c r="F580">
        <v>3348.58</v>
      </c>
      <c r="G580">
        <v>3131.53</v>
      </c>
      <c r="H580">
        <v>3048.79</v>
      </c>
      <c r="I580">
        <v>3202.21</v>
      </c>
      <c r="J580">
        <v>3133.3</v>
      </c>
      <c r="K580">
        <v>3201.75</v>
      </c>
      <c r="L580">
        <v>3257.16</v>
      </c>
      <c r="M580">
        <v>3343.06</v>
      </c>
      <c r="N580">
        <v>2946.97</v>
      </c>
      <c r="O580">
        <v>3264.38</v>
      </c>
      <c r="P580">
        <v>36802.079999999987</v>
      </c>
    </row>
    <row r="581" spans="1:16" x14ac:dyDescent="0.2">
      <c r="A581" t="s">
        <v>676</v>
      </c>
      <c r="B581" t="s">
        <v>677</v>
      </c>
      <c r="C581" t="s">
        <v>18</v>
      </c>
      <c r="D581">
        <v>71552.239999999991</v>
      </c>
      <c r="E581">
        <v>129267.46</v>
      </c>
      <c r="F581">
        <v>136196.35999999999</v>
      </c>
      <c r="G581">
        <v>127404.82</v>
      </c>
      <c r="H581">
        <v>123649.18</v>
      </c>
      <c r="I581">
        <v>130339.67</v>
      </c>
      <c r="J581">
        <v>127728.63</v>
      </c>
      <c r="K581">
        <v>131408.91</v>
      </c>
      <c r="L581">
        <v>134214.89000000001</v>
      </c>
      <c r="M581">
        <v>139457.01</v>
      </c>
      <c r="N581">
        <v>126893.93</v>
      </c>
      <c r="O581">
        <v>141145.51999999999</v>
      </c>
      <c r="P581">
        <v>1519258.62</v>
      </c>
    </row>
    <row r="582" spans="1:16" x14ac:dyDescent="0.2">
      <c r="A582" t="s">
        <v>678</v>
      </c>
      <c r="B582" t="s">
        <v>677</v>
      </c>
      <c r="C582" t="s">
        <v>18</v>
      </c>
      <c r="D582">
        <v>5019.1499999999996</v>
      </c>
      <c r="E582">
        <v>9110.14</v>
      </c>
      <c r="F582">
        <v>9593.65</v>
      </c>
      <c r="G582">
        <v>8973.25</v>
      </c>
      <c r="H582">
        <v>8720.74</v>
      </c>
      <c r="I582">
        <v>9183.76</v>
      </c>
      <c r="J582">
        <v>8988.2999999999993</v>
      </c>
      <c r="K582">
        <v>9219.880000000001</v>
      </c>
      <c r="L582">
        <v>9400.4699999999993</v>
      </c>
      <c r="M582">
        <v>9177.7000000000007</v>
      </c>
      <c r="N582">
        <v>8066.17</v>
      </c>
      <c r="O582">
        <v>8947.92</v>
      </c>
      <c r="P582">
        <v>104401.13</v>
      </c>
    </row>
    <row r="583" spans="1:16" x14ac:dyDescent="0.2">
      <c r="A583" t="s">
        <v>679</v>
      </c>
      <c r="B583" t="s">
        <v>677</v>
      </c>
      <c r="C583" t="s">
        <v>18</v>
      </c>
      <c r="D583">
        <v>1622.42</v>
      </c>
      <c r="E583">
        <v>2952.77</v>
      </c>
      <c r="F583">
        <v>3108.58</v>
      </c>
      <c r="G583">
        <v>2907.36</v>
      </c>
      <c r="H583">
        <v>2827.76</v>
      </c>
      <c r="I583">
        <v>2974.39</v>
      </c>
      <c r="J583">
        <v>2910.77</v>
      </c>
      <c r="K583">
        <v>2980.68</v>
      </c>
      <c r="L583">
        <v>3036.03</v>
      </c>
      <c r="M583">
        <v>2583.15</v>
      </c>
      <c r="N583">
        <v>2275.16</v>
      </c>
      <c r="O583">
        <v>2521.2399999999998</v>
      </c>
      <c r="P583">
        <v>32700.31</v>
      </c>
    </row>
    <row r="584" spans="1:16" x14ac:dyDescent="0.2">
      <c r="A584" t="s">
        <v>680</v>
      </c>
      <c r="B584" t="s">
        <v>681</v>
      </c>
      <c r="C584" t="s">
        <v>18</v>
      </c>
      <c r="D584">
        <v>321359.82</v>
      </c>
      <c r="E584">
        <v>592424.69999999995</v>
      </c>
      <c r="F584">
        <v>622839.39</v>
      </c>
      <c r="G584">
        <v>582321.25</v>
      </c>
      <c r="H584">
        <v>568500.89</v>
      </c>
      <c r="I584">
        <v>594095.86</v>
      </c>
      <c r="J584">
        <v>581633.37</v>
      </c>
      <c r="K584">
        <v>590746.78</v>
      </c>
      <c r="L584">
        <v>598824.35</v>
      </c>
      <c r="M584">
        <v>630846.16999999993</v>
      </c>
      <c r="N584">
        <v>576705.96</v>
      </c>
      <c r="O584">
        <v>638157.94999999995</v>
      </c>
      <c r="P584">
        <v>6898456.4900000002</v>
      </c>
    </row>
    <row r="585" spans="1:16" x14ac:dyDescent="0.2">
      <c r="A585" t="s">
        <v>682</v>
      </c>
      <c r="B585" t="s">
        <v>681</v>
      </c>
      <c r="C585" t="s">
        <v>18</v>
      </c>
      <c r="D585">
        <v>345104.64000000001</v>
      </c>
      <c r="E585">
        <v>643573.62</v>
      </c>
      <c r="F585">
        <v>675797.01</v>
      </c>
      <c r="G585">
        <v>631642.09000000008</v>
      </c>
      <c r="H585">
        <v>618697.05000000005</v>
      </c>
      <c r="I585">
        <v>643943.79</v>
      </c>
      <c r="J585">
        <v>629570.15</v>
      </c>
      <c r="K585">
        <v>634741.64</v>
      </c>
      <c r="L585">
        <v>640598.9</v>
      </c>
      <c r="M585">
        <v>676321.15</v>
      </c>
      <c r="N585">
        <v>602580.12</v>
      </c>
      <c r="O585">
        <v>664044.42999999993</v>
      </c>
      <c r="P585">
        <v>7406614.5900000008</v>
      </c>
    </row>
    <row r="586" spans="1:16" x14ac:dyDescent="0.2">
      <c r="A586" t="s">
        <v>683</v>
      </c>
      <c r="B586" t="s">
        <v>681</v>
      </c>
      <c r="C586" t="s">
        <v>18</v>
      </c>
      <c r="D586">
        <v>4657.46</v>
      </c>
      <c r="E586">
        <v>8790.0400000000009</v>
      </c>
      <c r="F586">
        <v>9218.7099999999991</v>
      </c>
      <c r="G586">
        <v>8613.69</v>
      </c>
      <c r="H586">
        <v>8465.8499999999985</v>
      </c>
      <c r="I586">
        <v>8766.49</v>
      </c>
      <c r="J586">
        <v>8566.83</v>
      </c>
      <c r="K586">
        <v>8571.23</v>
      </c>
      <c r="L586">
        <v>8610.369999999999</v>
      </c>
      <c r="M586">
        <v>9012.32</v>
      </c>
      <c r="N586">
        <v>8081.2999999999993</v>
      </c>
      <c r="O586">
        <v>8878.15</v>
      </c>
      <c r="P586">
        <v>100232.44</v>
      </c>
    </row>
    <row r="587" spans="1:16" x14ac:dyDescent="0.2">
      <c r="A587" t="s">
        <v>684</v>
      </c>
      <c r="B587" t="s">
        <v>685</v>
      </c>
      <c r="C587" t="s">
        <v>18</v>
      </c>
      <c r="D587">
        <v>109118.02</v>
      </c>
      <c r="E587">
        <v>197714.53</v>
      </c>
      <c r="F587">
        <v>208246.66</v>
      </c>
      <c r="G587">
        <v>194788.91</v>
      </c>
      <c r="H587">
        <v>189210.69</v>
      </c>
      <c r="I587">
        <v>199195.73</v>
      </c>
      <c r="J587">
        <v>195177.85</v>
      </c>
      <c r="K587">
        <v>200427.3</v>
      </c>
      <c r="L587">
        <v>204484.95</v>
      </c>
      <c r="M587">
        <v>213243.21</v>
      </c>
      <c r="N587">
        <v>194166.23</v>
      </c>
      <c r="O587">
        <v>215808.95</v>
      </c>
      <c r="P587">
        <v>2321583.0299999998</v>
      </c>
    </row>
    <row r="588" spans="1:16" x14ac:dyDescent="0.2">
      <c r="A588" t="s">
        <v>686</v>
      </c>
      <c r="B588" t="s">
        <v>685</v>
      </c>
      <c r="C588" t="s">
        <v>18</v>
      </c>
      <c r="D588">
        <v>11992.17</v>
      </c>
      <c r="E588">
        <v>21886.23</v>
      </c>
      <c r="F588">
        <v>23034.38</v>
      </c>
      <c r="G588">
        <v>21541.66</v>
      </c>
      <c r="H588">
        <v>20969.03</v>
      </c>
      <c r="I588">
        <v>22029.49</v>
      </c>
      <c r="J588">
        <v>21555.98</v>
      </c>
      <c r="K588">
        <v>22034.5</v>
      </c>
      <c r="L588">
        <v>22420.36</v>
      </c>
      <c r="M588">
        <v>23119.33</v>
      </c>
      <c r="N588">
        <v>20375.53</v>
      </c>
      <c r="O588">
        <v>22572.54</v>
      </c>
      <c r="P588">
        <v>253531.2</v>
      </c>
    </row>
    <row r="589" spans="1:16" x14ac:dyDescent="0.2">
      <c r="A589" t="s">
        <v>687</v>
      </c>
      <c r="B589" t="s">
        <v>685</v>
      </c>
      <c r="C589" t="s">
        <v>18</v>
      </c>
      <c r="D589">
        <v>2909.68</v>
      </c>
      <c r="E589">
        <v>5325.1200000000008</v>
      </c>
      <c r="F589">
        <v>5602.82</v>
      </c>
      <c r="G589">
        <v>5239.34</v>
      </c>
      <c r="H589">
        <v>5104.2199999999993</v>
      </c>
      <c r="I589">
        <v>5355.8399999999992</v>
      </c>
      <c r="J589">
        <v>5240.1400000000003</v>
      </c>
      <c r="K589">
        <v>5346.98</v>
      </c>
      <c r="L589">
        <v>5434.94</v>
      </c>
      <c r="M589">
        <v>4757.38</v>
      </c>
      <c r="N589">
        <v>4204.2</v>
      </c>
      <c r="O589">
        <v>4651.3900000000003</v>
      </c>
      <c r="P589">
        <v>59172.05</v>
      </c>
    </row>
    <row r="590" spans="1:16" x14ac:dyDescent="0.2">
      <c r="A590" t="s">
        <v>688</v>
      </c>
      <c r="B590" t="s">
        <v>685</v>
      </c>
      <c r="C590" t="s">
        <v>18</v>
      </c>
      <c r="D590">
        <v>1513.73</v>
      </c>
      <c r="E590">
        <v>2768.3</v>
      </c>
      <c r="F590">
        <v>2912.89</v>
      </c>
      <c r="G590">
        <v>2723.97</v>
      </c>
      <c r="H590">
        <v>2653.15</v>
      </c>
      <c r="I590">
        <v>2784.83</v>
      </c>
      <c r="J590">
        <v>2724.76</v>
      </c>
      <c r="K590">
        <v>2781.62</v>
      </c>
      <c r="L590">
        <v>2828.16</v>
      </c>
      <c r="M590">
        <v>2721.98</v>
      </c>
      <c r="N590">
        <v>2402.6799999999998</v>
      </c>
      <c r="O590">
        <v>2659.73</v>
      </c>
      <c r="P590">
        <v>31475.8</v>
      </c>
    </row>
    <row r="591" spans="1:16" x14ac:dyDescent="0.2">
      <c r="A591" t="s">
        <v>689</v>
      </c>
      <c r="B591" t="s">
        <v>685</v>
      </c>
      <c r="C591" t="s">
        <v>18</v>
      </c>
      <c r="D591">
        <v>3489.58</v>
      </c>
      <c r="E591">
        <v>6390.87</v>
      </c>
      <c r="F591">
        <v>6723.6299999999992</v>
      </c>
      <c r="G591">
        <v>6287.33</v>
      </c>
      <c r="H591">
        <v>6126.42</v>
      </c>
      <c r="I591">
        <v>6426.48</v>
      </c>
      <c r="J591">
        <v>6287.48</v>
      </c>
      <c r="K591">
        <v>6412.82</v>
      </c>
      <c r="L591">
        <v>6516.62</v>
      </c>
      <c r="M591">
        <v>6919.8099999999986</v>
      </c>
      <c r="N591">
        <v>6108.61</v>
      </c>
      <c r="O591">
        <v>6761.87</v>
      </c>
      <c r="P591">
        <v>74451.51999999999</v>
      </c>
    </row>
    <row r="592" spans="1:16" x14ac:dyDescent="0.2">
      <c r="A592" t="s">
        <v>690</v>
      </c>
      <c r="B592" t="s">
        <v>685</v>
      </c>
      <c r="C592" t="s">
        <v>18</v>
      </c>
      <c r="D592">
        <v>1345.29</v>
      </c>
      <c r="E592">
        <v>2475.15</v>
      </c>
      <c r="F592">
        <v>2602.7600000000002</v>
      </c>
      <c r="G592">
        <v>2433.5700000000002</v>
      </c>
      <c r="H592">
        <v>2374.46</v>
      </c>
      <c r="I592">
        <v>2485.7800000000002</v>
      </c>
      <c r="J592">
        <v>2431.58</v>
      </c>
      <c r="K592">
        <v>2472.79</v>
      </c>
      <c r="L592">
        <v>2508.4699999999998</v>
      </c>
      <c r="M592">
        <v>2197.85</v>
      </c>
      <c r="N592">
        <v>1948.78</v>
      </c>
      <c r="O592">
        <v>2152.5700000000002</v>
      </c>
      <c r="P592">
        <v>27429.05</v>
      </c>
    </row>
    <row r="593" spans="1:16" x14ac:dyDescent="0.2">
      <c r="A593" t="s">
        <v>691</v>
      </c>
      <c r="B593" t="s">
        <v>685</v>
      </c>
      <c r="C593" t="s">
        <v>18</v>
      </c>
      <c r="D593">
        <v>1127.77</v>
      </c>
      <c r="E593">
        <v>2060.67</v>
      </c>
      <c r="F593">
        <v>2168.5</v>
      </c>
      <c r="G593">
        <v>2027.92</v>
      </c>
      <c r="H593">
        <v>1974.68</v>
      </c>
      <c r="I593">
        <v>2073.48</v>
      </c>
      <c r="J593">
        <v>2028.83</v>
      </c>
      <c r="K593">
        <v>2072.29</v>
      </c>
      <c r="L593">
        <v>2107.65</v>
      </c>
      <c r="M593">
        <v>2201.16</v>
      </c>
      <c r="N593">
        <v>1941.01</v>
      </c>
      <c r="O593">
        <v>2149.71</v>
      </c>
      <c r="P593">
        <v>23933.67</v>
      </c>
    </row>
    <row r="594" spans="1:16" x14ac:dyDescent="0.2">
      <c r="A594" t="s">
        <v>692</v>
      </c>
      <c r="B594" t="s">
        <v>685</v>
      </c>
      <c r="C594" t="s">
        <v>18</v>
      </c>
      <c r="D594">
        <v>941.17000000000007</v>
      </c>
      <c r="E594">
        <v>1730.56</v>
      </c>
      <c r="F594">
        <v>1819.92</v>
      </c>
      <c r="G594">
        <v>1701.63</v>
      </c>
      <c r="H594">
        <v>1660.02</v>
      </c>
      <c r="I594">
        <v>1738.28</v>
      </c>
      <c r="J594">
        <v>1700.4</v>
      </c>
      <c r="K594">
        <v>1729.89</v>
      </c>
      <c r="L594">
        <v>1755.24</v>
      </c>
      <c r="M594">
        <v>1494.13</v>
      </c>
      <c r="N594">
        <v>1324.72</v>
      </c>
      <c r="O594">
        <v>1463.3</v>
      </c>
      <c r="P594">
        <v>19059.259999999998</v>
      </c>
    </row>
    <row r="595" spans="1:16" x14ac:dyDescent="0.2">
      <c r="A595" t="s">
        <v>693</v>
      </c>
      <c r="B595" t="s">
        <v>694</v>
      </c>
      <c r="C595" t="s">
        <v>18</v>
      </c>
      <c r="D595">
        <v>287495.33</v>
      </c>
      <c r="E595">
        <v>525798.91999999993</v>
      </c>
      <c r="F595">
        <v>553258.13</v>
      </c>
      <c r="G595">
        <v>517375.61</v>
      </c>
      <c r="H595">
        <v>503932.51</v>
      </c>
      <c r="I595">
        <v>528407.53</v>
      </c>
      <c r="J595">
        <v>517518.83</v>
      </c>
      <c r="K595">
        <v>528298.07999999996</v>
      </c>
      <c r="L595">
        <v>537126.84</v>
      </c>
      <c r="M595">
        <v>566951.4</v>
      </c>
      <c r="N595">
        <v>517396.94</v>
      </c>
      <c r="O595">
        <v>573631.52</v>
      </c>
      <c r="P595">
        <v>6157191.6400000006</v>
      </c>
    </row>
    <row r="596" spans="1:16" x14ac:dyDescent="0.2">
      <c r="A596" t="s">
        <v>695</v>
      </c>
      <c r="B596" t="s">
        <v>694</v>
      </c>
      <c r="C596" t="s">
        <v>18</v>
      </c>
      <c r="D596">
        <v>167333.32999999999</v>
      </c>
      <c r="E596">
        <v>309793.23</v>
      </c>
      <c r="F596">
        <v>325552.06</v>
      </c>
      <c r="G596">
        <v>304339.45</v>
      </c>
      <c r="H596">
        <v>297481.34999999998</v>
      </c>
      <c r="I596">
        <v>310590.03000000003</v>
      </c>
      <c r="J596">
        <v>303743.5</v>
      </c>
      <c r="K596">
        <v>307665.78999999998</v>
      </c>
      <c r="L596">
        <v>311369.07</v>
      </c>
      <c r="M596">
        <v>317190.84000000003</v>
      </c>
      <c r="N596">
        <v>281689.63</v>
      </c>
      <c r="O596">
        <v>310910.42</v>
      </c>
      <c r="P596">
        <v>3547658.7</v>
      </c>
    </row>
    <row r="597" spans="1:16" x14ac:dyDescent="0.2">
      <c r="A597" t="s">
        <v>696</v>
      </c>
      <c r="B597" t="s">
        <v>694</v>
      </c>
      <c r="C597" t="s">
        <v>18</v>
      </c>
      <c r="D597">
        <v>624.64</v>
      </c>
      <c r="E597">
        <v>1159.8900000000001</v>
      </c>
      <c r="F597">
        <v>1218.52</v>
      </c>
      <c r="G597">
        <v>1139.04</v>
      </c>
      <c r="H597">
        <v>1114.32</v>
      </c>
      <c r="I597">
        <v>1161.92</v>
      </c>
      <c r="J597">
        <v>1136.19</v>
      </c>
      <c r="K597">
        <v>1148.6500000000001</v>
      </c>
      <c r="L597">
        <v>1161.1400000000001</v>
      </c>
      <c r="M597">
        <v>1317.5</v>
      </c>
      <c r="N597">
        <v>1171.28</v>
      </c>
      <c r="O597">
        <v>1292.1199999999999</v>
      </c>
      <c r="P597">
        <v>13645.21</v>
      </c>
    </row>
    <row r="598" spans="1:16" x14ac:dyDescent="0.2">
      <c r="A598" t="s">
        <v>697</v>
      </c>
      <c r="B598" t="s">
        <v>694</v>
      </c>
      <c r="C598" t="s">
        <v>18</v>
      </c>
      <c r="D598">
        <v>2865.71</v>
      </c>
      <c r="E598">
        <v>5312.49</v>
      </c>
      <c r="F598">
        <v>5581.96</v>
      </c>
      <c r="G598">
        <v>5218.05</v>
      </c>
      <c r="H598">
        <v>5102.42</v>
      </c>
      <c r="I598">
        <v>5324.21</v>
      </c>
      <c r="J598">
        <v>5206.58</v>
      </c>
      <c r="K598">
        <v>5269.35</v>
      </c>
      <c r="L598">
        <v>5330.07</v>
      </c>
      <c r="M598">
        <v>5558.01</v>
      </c>
      <c r="N598">
        <v>4938.96</v>
      </c>
      <c r="O598">
        <v>5449.6900000000014</v>
      </c>
      <c r="P598">
        <v>61157.5</v>
      </c>
    </row>
    <row r="599" spans="1:16" x14ac:dyDescent="0.2">
      <c r="A599" t="s">
        <v>698</v>
      </c>
      <c r="B599" t="s">
        <v>694</v>
      </c>
      <c r="C599" t="s">
        <v>18</v>
      </c>
      <c r="D599">
        <v>6155.4000000000005</v>
      </c>
      <c r="E599">
        <v>11395.83</v>
      </c>
      <c r="F599">
        <v>11975.51</v>
      </c>
      <c r="G599">
        <v>11195.19</v>
      </c>
      <c r="H599">
        <v>10942.91</v>
      </c>
      <c r="I599">
        <v>11425.14</v>
      </c>
      <c r="J599">
        <v>11173.26</v>
      </c>
      <c r="K599">
        <v>11317.55</v>
      </c>
      <c r="L599">
        <v>11453.78</v>
      </c>
      <c r="M599">
        <v>11714.23</v>
      </c>
      <c r="N599">
        <v>10402.959999999999</v>
      </c>
      <c r="O599">
        <v>11482.19</v>
      </c>
      <c r="P599">
        <v>130633.95</v>
      </c>
    </row>
    <row r="600" spans="1:16" x14ac:dyDescent="0.2">
      <c r="A600" t="s">
        <v>699</v>
      </c>
      <c r="B600" t="s">
        <v>700</v>
      </c>
      <c r="C600" t="s">
        <v>18</v>
      </c>
      <c r="D600">
        <v>197456.05</v>
      </c>
      <c r="E600">
        <v>358684.53</v>
      </c>
      <c r="F600">
        <v>377689.14</v>
      </c>
      <c r="G600">
        <v>353257.37</v>
      </c>
      <c r="H600">
        <v>343396.55</v>
      </c>
      <c r="I600">
        <v>361124.09</v>
      </c>
      <c r="J600">
        <v>353797.16</v>
      </c>
      <c r="K600">
        <v>362728.56999999989</v>
      </c>
      <c r="L600">
        <v>369724.68</v>
      </c>
      <c r="M600">
        <v>385759.53</v>
      </c>
      <c r="N600">
        <v>351453.69</v>
      </c>
      <c r="O600">
        <v>390376.15</v>
      </c>
      <c r="P600">
        <v>4205447.51</v>
      </c>
    </row>
    <row r="601" spans="1:16" x14ac:dyDescent="0.2">
      <c r="A601" t="s">
        <v>701</v>
      </c>
      <c r="B601" t="s">
        <v>700</v>
      </c>
      <c r="C601" t="s">
        <v>18</v>
      </c>
      <c r="D601">
        <v>26128.23</v>
      </c>
      <c r="E601">
        <v>47682.080000000002</v>
      </c>
      <c r="F601">
        <v>50183.81</v>
      </c>
      <c r="G601">
        <v>46931.76</v>
      </c>
      <c r="H601">
        <v>45683.350000000013</v>
      </c>
      <c r="I601">
        <v>47995.03</v>
      </c>
      <c r="J601">
        <v>46963.519999999997</v>
      </c>
      <c r="K601">
        <v>48008.07</v>
      </c>
      <c r="L601">
        <v>48849.94</v>
      </c>
      <c r="M601">
        <v>49997.07</v>
      </c>
      <c r="N601">
        <v>44065.43</v>
      </c>
      <c r="O601">
        <v>48815.75</v>
      </c>
      <c r="P601">
        <v>551304.04</v>
      </c>
    </row>
    <row r="602" spans="1:16" x14ac:dyDescent="0.2">
      <c r="A602" t="s">
        <v>702</v>
      </c>
      <c r="B602" t="s">
        <v>700</v>
      </c>
      <c r="C602" t="s">
        <v>18</v>
      </c>
      <c r="D602">
        <v>14810.47</v>
      </c>
      <c r="E602">
        <v>26989.18</v>
      </c>
      <c r="F602">
        <v>28409.57</v>
      </c>
      <c r="G602">
        <v>26569.57</v>
      </c>
      <c r="H602">
        <v>25851.93</v>
      </c>
      <c r="I602">
        <v>27177.19</v>
      </c>
      <c r="J602">
        <v>26594.6</v>
      </c>
      <c r="K602">
        <v>27210.99</v>
      </c>
      <c r="L602">
        <v>27703.040000000001</v>
      </c>
      <c r="M602">
        <v>25201.82</v>
      </c>
      <c r="N602">
        <v>22207.919999999998</v>
      </c>
      <c r="O602">
        <v>24604.09</v>
      </c>
      <c r="P602">
        <v>303330.37</v>
      </c>
    </row>
    <row r="603" spans="1:16" x14ac:dyDescent="0.2">
      <c r="A603" t="s">
        <v>703</v>
      </c>
      <c r="B603" t="s">
        <v>700</v>
      </c>
      <c r="C603" t="s">
        <v>18</v>
      </c>
      <c r="D603">
        <v>2199.54</v>
      </c>
      <c r="E603">
        <v>4027.45</v>
      </c>
      <c r="F603">
        <v>4237.25</v>
      </c>
      <c r="G603">
        <v>3962.32</v>
      </c>
      <c r="H603">
        <v>3860.67</v>
      </c>
      <c r="I603">
        <v>4050.13</v>
      </c>
      <c r="J603">
        <v>3962.56</v>
      </c>
      <c r="K603">
        <v>4042.07</v>
      </c>
      <c r="L603">
        <v>4107.8099999999986</v>
      </c>
      <c r="M603">
        <v>3959.61</v>
      </c>
      <c r="N603">
        <v>3497.68</v>
      </c>
      <c r="O603">
        <v>3870.51</v>
      </c>
      <c r="P603">
        <v>45777.600000000013</v>
      </c>
    </row>
    <row r="604" spans="1:16" x14ac:dyDescent="0.2">
      <c r="A604" t="s">
        <v>704</v>
      </c>
      <c r="B604" t="s">
        <v>700</v>
      </c>
      <c r="C604" t="s">
        <v>18</v>
      </c>
      <c r="D604">
        <v>1084.97</v>
      </c>
      <c r="E604">
        <v>1996.39</v>
      </c>
      <c r="F604">
        <v>2099.31</v>
      </c>
      <c r="G604">
        <v>1962.84</v>
      </c>
      <c r="H604">
        <v>1915.22</v>
      </c>
      <c r="I604">
        <v>2004.91</v>
      </c>
      <c r="J604">
        <v>1961.18</v>
      </c>
      <c r="K604">
        <v>1994.3</v>
      </c>
      <c r="L604">
        <v>2023</v>
      </c>
      <c r="M604">
        <v>1834.3</v>
      </c>
      <c r="N604">
        <v>1625.91</v>
      </c>
      <c r="O604">
        <v>1796.22</v>
      </c>
      <c r="P604">
        <v>22298.55</v>
      </c>
    </row>
    <row r="605" spans="1:16" x14ac:dyDescent="0.2">
      <c r="A605" t="s">
        <v>705</v>
      </c>
      <c r="B605" t="s">
        <v>700</v>
      </c>
      <c r="C605" t="s">
        <v>18</v>
      </c>
      <c r="D605">
        <v>1203.28</v>
      </c>
      <c r="E605">
        <v>2203.0500000000002</v>
      </c>
      <c r="F605">
        <v>2317.8200000000002</v>
      </c>
      <c r="G605">
        <v>2167.42</v>
      </c>
      <c r="H605">
        <v>2111.7800000000002</v>
      </c>
      <c r="I605">
        <v>2215.5</v>
      </c>
      <c r="J605">
        <v>2167.61</v>
      </c>
      <c r="K605">
        <v>2211.2199999999998</v>
      </c>
      <c r="L605">
        <v>2247.2600000000002</v>
      </c>
      <c r="M605">
        <v>2184.2199999999998</v>
      </c>
      <c r="N605">
        <v>1929.19</v>
      </c>
      <c r="O605">
        <v>2134.9499999999998</v>
      </c>
      <c r="P605">
        <v>25093.3</v>
      </c>
    </row>
    <row r="606" spans="1:16" x14ac:dyDescent="0.2">
      <c r="A606" t="s">
        <v>706</v>
      </c>
      <c r="B606" t="s">
        <v>707</v>
      </c>
      <c r="C606" t="s">
        <v>18</v>
      </c>
      <c r="D606">
        <v>127322.28</v>
      </c>
      <c r="E606">
        <v>229204.17</v>
      </c>
      <c r="F606">
        <v>241582.31</v>
      </c>
      <c r="G606">
        <v>226009.74</v>
      </c>
      <c r="H606">
        <v>219116.41</v>
      </c>
      <c r="I606">
        <v>231329.21</v>
      </c>
      <c r="J606">
        <v>226733.84</v>
      </c>
      <c r="K606">
        <v>233794.75</v>
      </c>
      <c r="L606">
        <v>239100.27</v>
      </c>
      <c r="M606">
        <v>248194.26</v>
      </c>
      <c r="N606">
        <v>225655.32</v>
      </c>
      <c r="O606">
        <v>251221.19</v>
      </c>
      <c r="P606">
        <v>2699263.75</v>
      </c>
    </row>
    <row r="607" spans="1:16" x14ac:dyDescent="0.2">
      <c r="A607" t="s">
        <v>708</v>
      </c>
      <c r="B607" t="s">
        <v>707</v>
      </c>
      <c r="C607" t="s">
        <v>18</v>
      </c>
      <c r="D607">
        <v>513.1</v>
      </c>
      <c r="E607">
        <v>931.91000000000008</v>
      </c>
      <c r="F607">
        <v>981.31</v>
      </c>
      <c r="G607">
        <v>917.83999999999992</v>
      </c>
      <c r="H607">
        <v>892.17000000000007</v>
      </c>
      <c r="I607">
        <v>939.27</v>
      </c>
      <c r="J607">
        <v>919.26</v>
      </c>
      <c r="K607">
        <v>942.55</v>
      </c>
      <c r="L607">
        <v>960.76</v>
      </c>
      <c r="M607">
        <v>973.87</v>
      </c>
      <c r="N607">
        <v>855.98</v>
      </c>
      <c r="O607">
        <v>949.52</v>
      </c>
      <c r="P607">
        <v>10777.54</v>
      </c>
    </row>
    <row r="608" spans="1:16" x14ac:dyDescent="0.2">
      <c r="A608" t="s">
        <v>709</v>
      </c>
      <c r="B608" t="s">
        <v>707</v>
      </c>
      <c r="C608" t="s">
        <v>18</v>
      </c>
      <c r="D608">
        <v>363.36</v>
      </c>
      <c r="E608">
        <v>666.26</v>
      </c>
      <c r="F608">
        <v>700.8599999999999</v>
      </c>
      <c r="G608">
        <v>655.36</v>
      </c>
      <c r="H608">
        <v>638.80999999999995</v>
      </c>
      <c r="I608">
        <v>669.76</v>
      </c>
      <c r="J608">
        <v>655.24</v>
      </c>
      <c r="K608">
        <v>667.79</v>
      </c>
      <c r="L608">
        <v>678.31000000000006</v>
      </c>
      <c r="M608">
        <v>607.21</v>
      </c>
      <c r="N608">
        <v>537.01</v>
      </c>
      <c r="O608">
        <v>593.92000000000007</v>
      </c>
      <c r="P608">
        <v>7433.89</v>
      </c>
    </row>
    <row r="609" spans="1:16" x14ac:dyDescent="0.2">
      <c r="A609" t="s">
        <v>710</v>
      </c>
      <c r="B609" t="s">
        <v>707</v>
      </c>
      <c r="C609" t="s">
        <v>18</v>
      </c>
      <c r="D609">
        <v>1741.46</v>
      </c>
      <c r="E609">
        <v>3170.92</v>
      </c>
      <c r="F609">
        <v>3338.08</v>
      </c>
      <c r="G609">
        <v>3121.96</v>
      </c>
      <c r="H609">
        <v>3036.92</v>
      </c>
      <c r="I609">
        <v>3193.73</v>
      </c>
      <c r="J609">
        <v>3125.36</v>
      </c>
      <c r="K609">
        <v>3199.44</v>
      </c>
      <c r="L609">
        <v>3258.26</v>
      </c>
      <c r="M609">
        <v>3185.92</v>
      </c>
      <c r="N609">
        <v>2804.48</v>
      </c>
      <c r="O609">
        <v>3108.67</v>
      </c>
      <c r="P609">
        <v>36285.199999999997</v>
      </c>
    </row>
    <row r="610" spans="1:16" x14ac:dyDescent="0.2">
      <c r="A610" t="s">
        <v>711</v>
      </c>
      <c r="B610" t="s">
        <v>707</v>
      </c>
      <c r="C610" t="s">
        <v>18</v>
      </c>
      <c r="D610">
        <v>4511.7700000000004</v>
      </c>
      <c r="E610">
        <v>8200.6</v>
      </c>
      <c r="F610">
        <v>8634.57</v>
      </c>
      <c r="G610">
        <v>8075.87</v>
      </c>
      <c r="H610">
        <v>7851.8200000000006</v>
      </c>
      <c r="I610">
        <v>8263.67</v>
      </c>
      <c r="J610">
        <v>8087.35</v>
      </c>
      <c r="K610">
        <v>8288.4</v>
      </c>
      <c r="L610">
        <v>8446.4</v>
      </c>
      <c r="M610">
        <v>8991.869999999999</v>
      </c>
      <c r="N610">
        <v>7905.43</v>
      </c>
      <c r="O610">
        <v>8768.2000000000007</v>
      </c>
      <c r="P610">
        <v>96025.95</v>
      </c>
    </row>
    <row r="611" spans="1:16" x14ac:dyDescent="0.2">
      <c r="A611" t="s">
        <v>712</v>
      </c>
      <c r="B611" t="s">
        <v>713</v>
      </c>
      <c r="C611" t="s">
        <v>18</v>
      </c>
      <c r="D611">
        <v>258169.64</v>
      </c>
      <c r="E611">
        <v>475042.94000000012</v>
      </c>
      <c r="F611">
        <v>499530.07</v>
      </c>
      <c r="G611">
        <v>467056.84</v>
      </c>
      <c r="H611">
        <v>455724.91</v>
      </c>
      <c r="I611">
        <v>476621.94000000012</v>
      </c>
      <c r="J611">
        <v>466665.3</v>
      </c>
      <c r="K611">
        <v>474544.31999999989</v>
      </c>
      <c r="L611">
        <v>481373.78</v>
      </c>
      <c r="M611">
        <v>509160.62</v>
      </c>
      <c r="N611">
        <v>465260.18</v>
      </c>
      <c r="O611">
        <v>515086.69</v>
      </c>
      <c r="P611">
        <v>5544237.2300000004</v>
      </c>
    </row>
    <row r="612" spans="1:16" x14ac:dyDescent="0.2">
      <c r="A612" t="s">
        <v>714</v>
      </c>
      <c r="B612" t="s">
        <v>713</v>
      </c>
      <c r="C612" t="s">
        <v>18</v>
      </c>
      <c r="D612">
        <v>18360.86</v>
      </c>
      <c r="E612">
        <v>34241.480000000003</v>
      </c>
      <c r="F612">
        <v>35955.839999999997</v>
      </c>
      <c r="G612">
        <v>33606.54</v>
      </c>
      <c r="H612">
        <v>32918.06</v>
      </c>
      <c r="I612">
        <v>34260.92</v>
      </c>
      <c r="J612">
        <v>33496.129999999997</v>
      </c>
      <c r="K612">
        <v>33770.660000000003</v>
      </c>
      <c r="L612">
        <v>34081.919999999998</v>
      </c>
      <c r="M612">
        <v>38051.370000000003</v>
      </c>
      <c r="N612">
        <v>33871.980000000003</v>
      </c>
      <c r="O612">
        <v>37343.24</v>
      </c>
      <c r="P612">
        <v>399959</v>
      </c>
    </row>
    <row r="613" spans="1:16" x14ac:dyDescent="0.2">
      <c r="A613" t="s">
        <v>715</v>
      </c>
      <c r="B613" t="s">
        <v>713</v>
      </c>
      <c r="C613" t="s">
        <v>18</v>
      </c>
      <c r="D613">
        <v>8695.67</v>
      </c>
      <c r="E613">
        <v>16258.5</v>
      </c>
      <c r="F613">
        <v>17067.93</v>
      </c>
      <c r="G613">
        <v>15951.67</v>
      </c>
      <c r="H613">
        <v>15636.35</v>
      </c>
      <c r="I613">
        <v>16256.29</v>
      </c>
      <c r="J613">
        <v>15891.83</v>
      </c>
      <c r="K613">
        <v>15995.69</v>
      </c>
      <c r="L613">
        <v>16127.15</v>
      </c>
      <c r="M613">
        <v>21136.92</v>
      </c>
      <c r="N613">
        <v>18824.939999999999</v>
      </c>
      <c r="O613">
        <v>20749.04</v>
      </c>
      <c r="P613">
        <v>198591.98</v>
      </c>
    </row>
    <row r="614" spans="1:16" x14ac:dyDescent="0.2">
      <c r="A614" t="s">
        <v>716</v>
      </c>
      <c r="B614" t="s">
        <v>713</v>
      </c>
      <c r="C614" t="s">
        <v>18</v>
      </c>
      <c r="D614">
        <v>1891.3</v>
      </c>
      <c r="E614">
        <v>3537.93</v>
      </c>
      <c r="F614">
        <v>3713.87</v>
      </c>
      <c r="G614">
        <v>3470.94</v>
      </c>
      <c r="H614">
        <v>3402.79</v>
      </c>
      <c r="I614">
        <v>3536.97</v>
      </c>
      <c r="J614">
        <v>3457.6</v>
      </c>
      <c r="K614">
        <v>3479.12</v>
      </c>
      <c r="L614">
        <v>3507.06</v>
      </c>
      <c r="M614">
        <v>3798.68</v>
      </c>
      <c r="N614">
        <v>3388.54</v>
      </c>
      <c r="O614">
        <v>3732.04</v>
      </c>
      <c r="P614">
        <v>40916.839999999997</v>
      </c>
    </row>
    <row r="615" spans="1:16" x14ac:dyDescent="0.2">
      <c r="A615" t="s">
        <v>717</v>
      </c>
      <c r="B615" t="s">
        <v>713</v>
      </c>
      <c r="C615" t="s">
        <v>18</v>
      </c>
      <c r="D615">
        <v>2673.04</v>
      </c>
      <c r="E615">
        <v>4997.54</v>
      </c>
      <c r="F615">
        <v>5246.37</v>
      </c>
      <c r="G615">
        <v>4903.25</v>
      </c>
      <c r="H615">
        <v>4806.25</v>
      </c>
      <c r="I615">
        <v>4996.93</v>
      </c>
      <c r="J615">
        <v>4884.92</v>
      </c>
      <c r="K615">
        <v>4917.04</v>
      </c>
      <c r="L615">
        <v>4957.58</v>
      </c>
      <c r="M615">
        <v>4885.0300000000007</v>
      </c>
      <c r="N615">
        <v>4357.09</v>
      </c>
      <c r="O615">
        <v>4799.0200000000004</v>
      </c>
      <c r="P615">
        <v>56424.060000000012</v>
      </c>
    </row>
    <row r="616" spans="1:16" x14ac:dyDescent="0.2">
      <c r="A616" t="s">
        <v>718</v>
      </c>
      <c r="B616" t="s">
        <v>713</v>
      </c>
      <c r="C616" t="s">
        <v>18</v>
      </c>
      <c r="D616">
        <v>9730.4700000000012</v>
      </c>
      <c r="E616">
        <v>18137.78</v>
      </c>
      <c r="F616">
        <v>19046.82</v>
      </c>
      <c r="G616">
        <v>17802.57</v>
      </c>
      <c r="H616">
        <v>17435.47</v>
      </c>
      <c r="I616">
        <v>18150.46</v>
      </c>
      <c r="J616">
        <v>17745.64</v>
      </c>
      <c r="K616">
        <v>17896.599999999999</v>
      </c>
      <c r="L616">
        <v>18064.89</v>
      </c>
      <c r="M616">
        <v>19000.54</v>
      </c>
      <c r="N616">
        <v>16915.64</v>
      </c>
      <c r="O616">
        <v>18648.099999999999</v>
      </c>
      <c r="P616">
        <v>208574.98</v>
      </c>
    </row>
    <row r="617" spans="1:16" x14ac:dyDescent="0.2">
      <c r="A617" t="s">
        <v>719</v>
      </c>
      <c r="B617" t="s">
        <v>713</v>
      </c>
      <c r="C617" t="s">
        <v>18</v>
      </c>
      <c r="D617">
        <v>831.19999999999993</v>
      </c>
      <c r="E617">
        <v>1552.34</v>
      </c>
      <c r="F617">
        <v>1629.82</v>
      </c>
      <c r="G617">
        <v>1523.28</v>
      </c>
      <c r="H617">
        <v>1492.67</v>
      </c>
      <c r="I617">
        <v>1552.62</v>
      </c>
      <c r="J617">
        <v>1517.88</v>
      </c>
      <c r="K617">
        <v>1528.92</v>
      </c>
      <c r="L617">
        <v>1542.16</v>
      </c>
      <c r="M617">
        <v>1264.95</v>
      </c>
      <c r="N617">
        <v>1128.76</v>
      </c>
      <c r="O617">
        <v>1242.97</v>
      </c>
      <c r="P617">
        <v>16807.57</v>
      </c>
    </row>
    <row r="618" spans="1:16" x14ac:dyDescent="0.2">
      <c r="A618" t="s">
        <v>720</v>
      </c>
      <c r="B618" t="s">
        <v>721</v>
      </c>
      <c r="C618" t="s">
        <v>18</v>
      </c>
      <c r="D618">
        <v>201879.74</v>
      </c>
      <c r="E618">
        <v>366591.25</v>
      </c>
      <c r="F618">
        <v>386029.31</v>
      </c>
      <c r="G618">
        <v>361061.87</v>
      </c>
      <c r="H618">
        <v>350946.71</v>
      </c>
      <c r="I618">
        <v>369119.6</v>
      </c>
      <c r="J618">
        <v>361637.01</v>
      </c>
      <c r="K618">
        <v>370848.8</v>
      </c>
      <c r="L618">
        <v>378050.58</v>
      </c>
      <c r="M618">
        <v>396131.64</v>
      </c>
      <c r="N618">
        <v>360884.3</v>
      </c>
      <c r="O618">
        <v>400874.98</v>
      </c>
      <c r="P618">
        <v>4304055.790000001</v>
      </c>
    </row>
    <row r="619" spans="1:16" x14ac:dyDescent="0.2">
      <c r="A619" t="s">
        <v>722</v>
      </c>
      <c r="B619" t="s">
        <v>721</v>
      </c>
      <c r="C619" t="s">
        <v>18</v>
      </c>
      <c r="D619">
        <v>15477.46</v>
      </c>
      <c r="E619">
        <v>28244.75</v>
      </c>
      <c r="F619">
        <v>29726.720000000001</v>
      </c>
      <c r="G619">
        <v>27800.35</v>
      </c>
      <c r="H619">
        <v>27060.720000000001</v>
      </c>
      <c r="I619">
        <v>28430.26</v>
      </c>
      <c r="J619">
        <v>27819.25</v>
      </c>
      <c r="K619">
        <v>28438.31</v>
      </c>
      <c r="L619">
        <v>28937.200000000001</v>
      </c>
      <c r="M619">
        <v>30371.51</v>
      </c>
      <c r="N619">
        <v>26760.35</v>
      </c>
      <c r="O619">
        <v>29649.4</v>
      </c>
      <c r="P619">
        <v>328716.28000000003</v>
      </c>
    </row>
    <row r="620" spans="1:16" x14ac:dyDescent="0.2">
      <c r="A620" t="s">
        <v>723</v>
      </c>
      <c r="B620" t="s">
        <v>721</v>
      </c>
      <c r="C620" t="s">
        <v>18</v>
      </c>
      <c r="D620">
        <v>1478.31</v>
      </c>
      <c r="E620">
        <v>2708.67</v>
      </c>
      <c r="F620">
        <v>2849.56</v>
      </c>
      <c r="G620">
        <v>2664.62</v>
      </c>
      <c r="H620">
        <v>2596.7800000000002</v>
      </c>
      <c r="I620">
        <v>2723.41</v>
      </c>
      <c r="J620">
        <v>2664.46</v>
      </c>
      <c r="K620">
        <v>2716.75</v>
      </c>
      <c r="L620">
        <v>2760.24</v>
      </c>
      <c r="M620">
        <v>2636.92</v>
      </c>
      <c r="N620">
        <v>2329.94</v>
      </c>
      <c r="O620">
        <v>2577.96</v>
      </c>
      <c r="P620">
        <v>30707.619999999992</v>
      </c>
    </row>
    <row r="621" spans="1:16" x14ac:dyDescent="0.2">
      <c r="A621" t="s">
        <v>724</v>
      </c>
      <c r="B621" t="s">
        <v>721</v>
      </c>
      <c r="C621" t="s">
        <v>18</v>
      </c>
      <c r="D621">
        <v>674.93000000000006</v>
      </c>
      <c r="E621">
        <v>1247.8800000000001</v>
      </c>
      <c r="F621">
        <v>1311.55</v>
      </c>
      <c r="G621">
        <v>1226.1199999999999</v>
      </c>
      <c r="H621">
        <v>1198.04</v>
      </c>
      <c r="I621">
        <v>1251.54</v>
      </c>
      <c r="J621">
        <v>1224.03</v>
      </c>
      <c r="K621">
        <v>1240.8800000000001</v>
      </c>
      <c r="L621">
        <v>1256.46</v>
      </c>
      <c r="M621">
        <v>1208.78</v>
      </c>
      <c r="N621">
        <v>1073.6300000000001</v>
      </c>
      <c r="O621">
        <v>1184.93</v>
      </c>
      <c r="P621">
        <v>14098.77</v>
      </c>
    </row>
    <row r="622" spans="1:16" x14ac:dyDescent="0.2">
      <c r="A622" t="s">
        <v>725</v>
      </c>
      <c r="B622" t="s">
        <v>721</v>
      </c>
      <c r="C622" t="s">
        <v>18</v>
      </c>
      <c r="D622">
        <v>501.79</v>
      </c>
      <c r="E622">
        <v>923.27</v>
      </c>
      <c r="F622">
        <v>970.86</v>
      </c>
      <c r="G622">
        <v>907.75</v>
      </c>
      <c r="H622">
        <v>885.73</v>
      </c>
      <c r="I622">
        <v>927.22</v>
      </c>
      <c r="J622">
        <v>907</v>
      </c>
      <c r="K622">
        <v>922.33999999999992</v>
      </c>
      <c r="L622">
        <v>935.63</v>
      </c>
      <c r="M622">
        <v>968</v>
      </c>
      <c r="N622">
        <v>856.72</v>
      </c>
      <c r="O622">
        <v>947.15</v>
      </c>
      <c r="P622">
        <v>10653.46</v>
      </c>
    </row>
    <row r="623" spans="1:16" x14ac:dyDescent="0.2">
      <c r="A623" t="s">
        <v>726</v>
      </c>
      <c r="B623" t="s">
        <v>721</v>
      </c>
      <c r="C623" t="s">
        <v>18</v>
      </c>
      <c r="D623">
        <v>338.48</v>
      </c>
      <c r="E623">
        <v>623.70000000000005</v>
      </c>
      <c r="F623">
        <v>655.75</v>
      </c>
      <c r="G623">
        <v>613.09</v>
      </c>
      <c r="H623">
        <v>598.46</v>
      </c>
      <c r="I623">
        <v>626.12</v>
      </c>
      <c r="J623">
        <v>612.42000000000007</v>
      </c>
      <c r="K623">
        <v>622.22</v>
      </c>
      <c r="L623">
        <v>630.84</v>
      </c>
      <c r="M623">
        <v>534.53</v>
      </c>
      <c r="N623">
        <v>474.54</v>
      </c>
      <c r="O623">
        <v>523.86</v>
      </c>
      <c r="P623">
        <v>6854.0099999999993</v>
      </c>
    </row>
    <row r="624" spans="1:16" x14ac:dyDescent="0.2">
      <c r="A624" t="s">
        <v>727</v>
      </c>
      <c r="B624" t="s">
        <v>721</v>
      </c>
      <c r="C624" t="s">
        <v>18</v>
      </c>
      <c r="D624">
        <v>3415.23</v>
      </c>
      <c r="E624">
        <v>6228.52</v>
      </c>
      <c r="F624">
        <v>6555.76</v>
      </c>
      <c r="G624">
        <v>6131.0300000000007</v>
      </c>
      <c r="H624">
        <v>5966.81</v>
      </c>
      <c r="I624">
        <v>6270.52</v>
      </c>
      <c r="J624">
        <v>6135.91</v>
      </c>
      <c r="K624">
        <v>6274.96</v>
      </c>
      <c r="L624">
        <v>6386.54</v>
      </c>
      <c r="M624">
        <v>6360.65</v>
      </c>
      <c r="N624">
        <v>5607.43</v>
      </c>
      <c r="O624">
        <v>6211.1600000000008</v>
      </c>
      <c r="P624">
        <v>71544.52</v>
      </c>
    </row>
    <row r="625" spans="1:16" x14ac:dyDescent="0.2">
      <c r="A625" t="s">
        <v>728</v>
      </c>
      <c r="B625" t="s">
        <v>721</v>
      </c>
      <c r="C625" t="s">
        <v>18</v>
      </c>
      <c r="D625">
        <v>279.5</v>
      </c>
      <c r="E625">
        <v>522.98</v>
      </c>
      <c r="F625">
        <v>548.97</v>
      </c>
      <c r="G625">
        <v>513.09</v>
      </c>
      <c r="H625">
        <v>503.04</v>
      </c>
      <c r="I625">
        <v>522.80999999999995</v>
      </c>
      <c r="J625">
        <v>511.05999999999989</v>
      </c>
      <c r="K625">
        <v>514.1</v>
      </c>
      <c r="L625">
        <v>518.15</v>
      </c>
      <c r="M625">
        <v>560.62</v>
      </c>
      <c r="N625">
        <v>500.37</v>
      </c>
      <c r="O625">
        <v>550.95000000000005</v>
      </c>
      <c r="P625">
        <v>6045.6399999999994</v>
      </c>
    </row>
    <row r="626" spans="1:16" x14ac:dyDescent="0.2">
      <c r="A626" t="s">
        <v>729</v>
      </c>
      <c r="B626" t="s">
        <v>730</v>
      </c>
      <c r="C626" t="s">
        <v>18</v>
      </c>
      <c r="D626">
        <v>221100.21</v>
      </c>
      <c r="E626">
        <v>402782.87</v>
      </c>
      <c r="F626">
        <v>423994.9</v>
      </c>
      <c r="G626">
        <v>396537.48</v>
      </c>
      <c r="H626">
        <v>385791.08</v>
      </c>
      <c r="I626">
        <v>405209.95</v>
      </c>
      <c r="J626">
        <v>396934.40000000002</v>
      </c>
      <c r="K626">
        <v>406216.89</v>
      </c>
      <c r="L626">
        <v>413612.4</v>
      </c>
      <c r="M626">
        <v>430792.64</v>
      </c>
      <c r="N626">
        <v>392745.5</v>
      </c>
      <c r="O626">
        <v>435916.23</v>
      </c>
      <c r="P626">
        <v>4711634.5500000007</v>
      </c>
    </row>
    <row r="627" spans="1:16" x14ac:dyDescent="0.2">
      <c r="A627" t="s">
        <v>731</v>
      </c>
      <c r="B627" t="s">
        <v>730</v>
      </c>
      <c r="C627" t="s">
        <v>18</v>
      </c>
      <c r="D627">
        <v>101702.14</v>
      </c>
      <c r="E627">
        <v>188364.27</v>
      </c>
      <c r="F627">
        <v>197937.58</v>
      </c>
      <c r="G627">
        <v>185038.17</v>
      </c>
      <c r="H627">
        <v>180889.9</v>
      </c>
      <c r="I627">
        <v>188827.35</v>
      </c>
      <c r="J627">
        <v>184661.95</v>
      </c>
      <c r="K627">
        <v>186997.29</v>
      </c>
      <c r="L627">
        <v>189218.44</v>
      </c>
      <c r="M627">
        <v>194982.29</v>
      </c>
      <c r="N627">
        <v>173206.03</v>
      </c>
      <c r="O627">
        <v>191148.36</v>
      </c>
      <c r="P627">
        <v>2162973.77</v>
      </c>
    </row>
    <row r="628" spans="1:16" x14ac:dyDescent="0.2">
      <c r="A628" t="s">
        <v>732</v>
      </c>
      <c r="B628" t="s">
        <v>730</v>
      </c>
      <c r="C628" t="s">
        <v>18</v>
      </c>
      <c r="D628">
        <v>369.03</v>
      </c>
      <c r="E628">
        <v>680.9</v>
      </c>
      <c r="F628">
        <v>715.8</v>
      </c>
      <c r="G628">
        <v>669.22</v>
      </c>
      <c r="H628">
        <v>653.5</v>
      </c>
      <c r="I628">
        <v>683.29000000000008</v>
      </c>
      <c r="J628">
        <v>668.31999999999994</v>
      </c>
      <c r="K628">
        <v>678.42</v>
      </c>
      <c r="L628">
        <v>687.49</v>
      </c>
      <c r="M628">
        <v>788.82</v>
      </c>
      <c r="N628">
        <v>699.23</v>
      </c>
      <c r="O628">
        <v>772.45</v>
      </c>
      <c r="P628">
        <v>8066.4699999999984</v>
      </c>
    </row>
    <row r="629" spans="1:16" x14ac:dyDescent="0.2">
      <c r="A629" t="s">
        <v>733</v>
      </c>
      <c r="B629" t="s">
        <v>730</v>
      </c>
      <c r="C629" t="s">
        <v>18</v>
      </c>
      <c r="D629">
        <v>5299.17</v>
      </c>
      <c r="E629">
        <v>9842.9600000000009</v>
      </c>
      <c r="F629">
        <v>10340.1</v>
      </c>
      <c r="G629">
        <v>9665.51</v>
      </c>
      <c r="H629">
        <v>9456.630000000001</v>
      </c>
      <c r="I629">
        <v>9859.380000000001</v>
      </c>
      <c r="J629">
        <v>9640.81</v>
      </c>
      <c r="K629">
        <v>9744.7900000000009</v>
      </c>
      <c r="L629">
        <v>9849.73</v>
      </c>
      <c r="M629">
        <v>9851.69</v>
      </c>
      <c r="N629">
        <v>8766.0399999999991</v>
      </c>
      <c r="O629">
        <v>9666.2999999999993</v>
      </c>
      <c r="P629">
        <v>111983.11</v>
      </c>
    </row>
    <row r="630" spans="1:16" x14ac:dyDescent="0.2">
      <c r="A630" t="s">
        <v>734</v>
      </c>
      <c r="B630" t="s">
        <v>730</v>
      </c>
      <c r="C630" t="s">
        <v>18</v>
      </c>
      <c r="D630">
        <v>7093.1399999999994</v>
      </c>
      <c r="E630">
        <v>13146.38</v>
      </c>
      <c r="F630">
        <v>13813.54</v>
      </c>
      <c r="G630">
        <v>12913.08</v>
      </c>
      <c r="H630">
        <v>12626.11</v>
      </c>
      <c r="I630">
        <v>13176.2</v>
      </c>
      <c r="J630">
        <v>12885.2</v>
      </c>
      <c r="K630">
        <v>13042.41</v>
      </c>
      <c r="L630">
        <v>13193.87</v>
      </c>
      <c r="M630">
        <v>15281.4</v>
      </c>
      <c r="N630">
        <v>13588.7</v>
      </c>
      <c r="O630">
        <v>14988.88</v>
      </c>
      <c r="P630">
        <v>155748.91</v>
      </c>
    </row>
    <row r="631" spans="1:16" x14ac:dyDescent="0.2">
      <c r="A631" t="s">
        <v>735</v>
      </c>
      <c r="B631" t="s">
        <v>730</v>
      </c>
      <c r="C631" t="s">
        <v>18</v>
      </c>
      <c r="D631">
        <v>2215.7800000000002</v>
      </c>
      <c r="E631">
        <v>4110.9500000000007</v>
      </c>
      <c r="F631">
        <v>4319.1000000000004</v>
      </c>
      <c r="G631">
        <v>4037.45</v>
      </c>
      <c r="H631">
        <v>3948.88</v>
      </c>
      <c r="I631">
        <v>4119.1000000000004</v>
      </c>
      <c r="J631">
        <v>4027.97</v>
      </c>
      <c r="K631">
        <v>4074.42</v>
      </c>
      <c r="L631">
        <v>4120.12</v>
      </c>
      <c r="M631">
        <v>3800.59</v>
      </c>
      <c r="N631">
        <v>3380.81</v>
      </c>
      <c r="O631">
        <v>3728.53</v>
      </c>
      <c r="P631">
        <v>45883.7</v>
      </c>
    </row>
    <row r="632" spans="1:16" x14ac:dyDescent="0.2">
      <c r="A632" t="s">
        <v>736</v>
      </c>
      <c r="B632" t="s">
        <v>730</v>
      </c>
      <c r="C632" t="s">
        <v>18</v>
      </c>
      <c r="D632">
        <v>1132.57</v>
      </c>
      <c r="E632">
        <v>2097.62</v>
      </c>
      <c r="F632">
        <v>2204.23</v>
      </c>
      <c r="G632">
        <v>2060.6</v>
      </c>
      <c r="H632">
        <v>2014.39</v>
      </c>
      <c r="I632">
        <v>2102.79</v>
      </c>
      <c r="J632">
        <v>2056.41</v>
      </c>
      <c r="K632">
        <v>2082.4299999999998</v>
      </c>
      <c r="L632">
        <v>2107.17</v>
      </c>
      <c r="M632">
        <v>1464.04</v>
      </c>
      <c r="N632">
        <v>1302.49</v>
      </c>
      <c r="O632">
        <v>1436.37</v>
      </c>
      <c r="P632">
        <v>22061.11</v>
      </c>
    </row>
    <row r="633" spans="1:16" x14ac:dyDescent="0.2">
      <c r="A633" t="s">
        <v>737</v>
      </c>
      <c r="B633" t="s">
        <v>730</v>
      </c>
      <c r="C633" t="s">
        <v>18</v>
      </c>
      <c r="D633">
        <v>536.07000000000005</v>
      </c>
      <c r="E633">
        <v>996.99</v>
      </c>
      <c r="F633">
        <v>1047.21</v>
      </c>
      <c r="G633">
        <v>978.86</v>
      </c>
      <c r="H633">
        <v>958.05000000000007</v>
      </c>
      <c r="I633">
        <v>998.3</v>
      </c>
      <c r="J633">
        <v>976.13</v>
      </c>
      <c r="K633">
        <v>985.85</v>
      </c>
      <c r="L633">
        <v>995.98</v>
      </c>
      <c r="M633">
        <v>842.32999999999993</v>
      </c>
      <c r="N633">
        <v>750.79</v>
      </c>
      <c r="O633">
        <v>827.21</v>
      </c>
      <c r="P633">
        <v>10893.77</v>
      </c>
    </row>
    <row r="634" spans="1:16" x14ac:dyDescent="0.2">
      <c r="A634" t="s">
        <v>738</v>
      </c>
      <c r="B634" t="s">
        <v>730</v>
      </c>
      <c r="C634" t="s">
        <v>18</v>
      </c>
      <c r="D634">
        <v>2214.86</v>
      </c>
      <c r="E634">
        <v>4105.53</v>
      </c>
      <c r="F634">
        <v>4313.82</v>
      </c>
      <c r="G634">
        <v>4032.6</v>
      </c>
      <c r="H634">
        <v>3943.12</v>
      </c>
      <c r="I634">
        <v>4114.71</v>
      </c>
      <c r="J634">
        <v>4023.81</v>
      </c>
      <c r="K634">
        <v>4072.58</v>
      </c>
      <c r="L634">
        <v>4119.67</v>
      </c>
      <c r="M634">
        <v>3946.95</v>
      </c>
      <c r="N634">
        <v>3508.6</v>
      </c>
      <c r="O634">
        <v>3870.74</v>
      </c>
      <c r="P634">
        <v>46266.989999999991</v>
      </c>
    </row>
    <row r="635" spans="1:16" x14ac:dyDescent="0.2">
      <c r="A635" t="s">
        <v>739</v>
      </c>
      <c r="B635" t="s">
        <v>730</v>
      </c>
      <c r="C635" t="s">
        <v>18</v>
      </c>
      <c r="D635">
        <v>1163.07</v>
      </c>
      <c r="E635">
        <v>2152.9699999999998</v>
      </c>
      <c r="F635">
        <v>2262.52</v>
      </c>
      <c r="G635">
        <v>2115.11</v>
      </c>
      <c r="H635">
        <v>2067.36</v>
      </c>
      <c r="I635">
        <v>2158.59</v>
      </c>
      <c r="J635">
        <v>2111.0100000000002</v>
      </c>
      <c r="K635">
        <v>2138.46</v>
      </c>
      <c r="L635">
        <v>2164.3200000000002</v>
      </c>
      <c r="M635">
        <v>1838.98</v>
      </c>
      <c r="N635">
        <v>1634.11</v>
      </c>
      <c r="O635">
        <v>1803.12</v>
      </c>
      <c r="P635">
        <v>23609.62</v>
      </c>
    </row>
    <row r="636" spans="1:16" x14ac:dyDescent="0.2">
      <c r="A636" t="s">
        <v>740</v>
      </c>
      <c r="B636" t="s">
        <v>730</v>
      </c>
      <c r="C636" t="s">
        <v>18</v>
      </c>
      <c r="D636">
        <v>4975.8600000000006</v>
      </c>
      <c r="E636">
        <v>9224.15</v>
      </c>
      <c r="F636">
        <v>9692.0400000000009</v>
      </c>
      <c r="G636">
        <v>9060.2099999999991</v>
      </c>
      <c r="H636">
        <v>8859.3799999999992</v>
      </c>
      <c r="I636">
        <v>9244.56</v>
      </c>
      <c r="J636">
        <v>9040.3100000000013</v>
      </c>
      <c r="K636">
        <v>9149.39</v>
      </c>
      <c r="L636">
        <v>9254.92</v>
      </c>
      <c r="M636">
        <v>9271.7800000000007</v>
      </c>
      <c r="N636">
        <v>8241.0499999999993</v>
      </c>
      <c r="O636">
        <v>9092.19</v>
      </c>
      <c r="P636">
        <v>105105.84</v>
      </c>
    </row>
    <row r="637" spans="1:16" x14ac:dyDescent="0.2">
      <c r="A637" t="s">
        <v>741</v>
      </c>
      <c r="B637" t="s">
        <v>730</v>
      </c>
      <c r="C637" t="s">
        <v>18</v>
      </c>
      <c r="D637">
        <v>1391.98</v>
      </c>
      <c r="E637">
        <v>2586.2399999999998</v>
      </c>
      <c r="F637">
        <v>2716.8</v>
      </c>
      <c r="G637">
        <v>2539.5300000000002</v>
      </c>
      <c r="H637">
        <v>2484.85</v>
      </c>
      <c r="I637">
        <v>2590.36</v>
      </c>
      <c r="J637">
        <v>2532.91</v>
      </c>
      <c r="K637">
        <v>2559.7800000000002</v>
      </c>
      <c r="L637">
        <v>2587.0700000000002</v>
      </c>
      <c r="M637">
        <v>2568.8200000000002</v>
      </c>
      <c r="N637">
        <v>2286.17</v>
      </c>
      <c r="O637">
        <v>2520.7199999999998</v>
      </c>
      <c r="P637">
        <v>29365.23</v>
      </c>
    </row>
    <row r="638" spans="1:16" x14ac:dyDescent="0.2">
      <c r="A638" t="s">
        <v>742</v>
      </c>
      <c r="B638" t="s">
        <v>730</v>
      </c>
      <c r="C638" t="s">
        <v>18</v>
      </c>
      <c r="D638">
        <v>325.33999999999997</v>
      </c>
      <c r="E638">
        <v>603.01</v>
      </c>
      <c r="F638">
        <v>633.61</v>
      </c>
      <c r="G638">
        <v>592.30999999999995</v>
      </c>
      <c r="H638">
        <v>579.16</v>
      </c>
      <c r="I638">
        <v>604.37</v>
      </c>
      <c r="J638">
        <v>591.03</v>
      </c>
      <c r="K638">
        <v>598.21</v>
      </c>
      <c r="L638">
        <v>605.15</v>
      </c>
      <c r="M638">
        <v>704.03</v>
      </c>
      <c r="N638">
        <v>625.39</v>
      </c>
      <c r="O638">
        <v>690.18</v>
      </c>
      <c r="P638">
        <v>7151.79</v>
      </c>
    </row>
    <row r="639" spans="1:16" x14ac:dyDescent="0.2">
      <c r="A639" t="s">
        <v>743</v>
      </c>
      <c r="B639" t="s">
        <v>730</v>
      </c>
      <c r="C639" t="s">
        <v>18</v>
      </c>
      <c r="D639">
        <v>948.25</v>
      </c>
      <c r="E639">
        <v>1755.8</v>
      </c>
      <c r="F639">
        <v>1845.1</v>
      </c>
      <c r="G639">
        <v>1724.87</v>
      </c>
      <c r="H639">
        <v>1686.07</v>
      </c>
      <c r="I639">
        <v>1760.25</v>
      </c>
      <c r="J639">
        <v>1721.44</v>
      </c>
      <c r="K639">
        <v>1743.5</v>
      </c>
      <c r="L639">
        <v>1764.38</v>
      </c>
      <c r="M639">
        <v>1808.35</v>
      </c>
      <c r="N639">
        <v>1606.19</v>
      </c>
      <c r="O639">
        <v>1772.68</v>
      </c>
      <c r="P639">
        <v>20136.88</v>
      </c>
    </row>
    <row r="640" spans="1:16" x14ac:dyDescent="0.2">
      <c r="A640" t="s">
        <v>744</v>
      </c>
      <c r="B640" t="s">
        <v>730</v>
      </c>
      <c r="C640" t="s">
        <v>18</v>
      </c>
      <c r="D640">
        <v>228.75</v>
      </c>
      <c r="E640">
        <v>423.54</v>
      </c>
      <c r="F640">
        <v>445.04</v>
      </c>
      <c r="G640">
        <v>416.02</v>
      </c>
      <c r="H640">
        <v>406.66</v>
      </c>
      <c r="I640">
        <v>424.58</v>
      </c>
      <c r="J640">
        <v>415.21</v>
      </c>
      <c r="K640">
        <v>420.54</v>
      </c>
      <c r="L640">
        <v>425.58</v>
      </c>
      <c r="M640">
        <v>389.11</v>
      </c>
      <c r="N640">
        <v>345.71</v>
      </c>
      <c r="O640">
        <v>381.52</v>
      </c>
      <c r="P640">
        <v>4722.26</v>
      </c>
    </row>
    <row r="641" spans="1:16" x14ac:dyDescent="0.2">
      <c r="A641" t="s">
        <v>745</v>
      </c>
      <c r="B641" t="s">
        <v>746</v>
      </c>
      <c r="C641" t="s">
        <v>18</v>
      </c>
      <c r="D641">
        <v>192232.69</v>
      </c>
      <c r="E641">
        <v>349276.19</v>
      </c>
      <c r="F641">
        <v>367773.31000000011</v>
      </c>
      <c r="G641">
        <v>343980.85</v>
      </c>
      <c r="H641">
        <v>334401.46000000002</v>
      </c>
      <c r="I641">
        <v>351629.97</v>
      </c>
      <c r="J641">
        <v>344491.9</v>
      </c>
      <c r="K641">
        <v>353136.96</v>
      </c>
      <c r="L641">
        <v>359917.45</v>
      </c>
      <c r="M641">
        <v>375831.69</v>
      </c>
      <c r="N641">
        <v>342420.36</v>
      </c>
      <c r="O641">
        <v>380328.1</v>
      </c>
      <c r="P641">
        <v>4095420.93</v>
      </c>
    </row>
    <row r="642" spans="1:16" x14ac:dyDescent="0.2">
      <c r="A642" t="s">
        <v>747</v>
      </c>
      <c r="B642" t="s">
        <v>746</v>
      </c>
      <c r="C642" t="s">
        <v>18</v>
      </c>
      <c r="D642">
        <v>24607.06</v>
      </c>
      <c r="E642">
        <v>44993.11</v>
      </c>
      <c r="F642">
        <v>47343.990000000013</v>
      </c>
      <c r="G642">
        <v>44273.71</v>
      </c>
      <c r="H642">
        <v>43120.35</v>
      </c>
      <c r="I642">
        <v>45264.079999999987</v>
      </c>
      <c r="J642">
        <v>44287.88</v>
      </c>
      <c r="K642">
        <v>45217.170000000013</v>
      </c>
      <c r="L642">
        <v>45976.81</v>
      </c>
      <c r="M642">
        <v>49594.47</v>
      </c>
      <c r="N642">
        <v>43723.61</v>
      </c>
      <c r="O642">
        <v>48430.06</v>
      </c>
      <c r="P642">
        <v>526832.30000000005</v>
      </c>
    </row>
    <row r="643" spans="1:16" x14ac:dyDescent="0.2">
      <c r="A643" t="s">
        <v>748</v>
      </c>
      <c r="B643" t="s">
        <v>746</v>
      </c>
      <c r="C643" t="s">
        <v>18</v>
      </c>
      <c r="D643">
        <v>1530.42</v>
      </c>
      <c r="E643">
        <v>2807.42</v>
      </c>
      <c r="F643">
        <v>2953.1</v>
      </c>
      <c r="G643">
        <v>2761.35</v>
      </c>
      <c r="H643">
        <v>2691.97</v>
      </c>
      <c r="I643">
        <v>2821.8</v>
      </c>
      <c r="J643">
        <v>2760.57</v>
      </c>
      <c r="K643">
        <v>2812.67</v>
      </c>
      <c r="L643">
        <v>2856.44</v>
      </c>
      <c r="M643">
        <v>2886.22</v>
      </c>
      <c r="N643">
        <v>2549.9499999999998</v>
      </c>
      <c r="O643">
        <v>2821.53</v>
      </c>
      <c r="P643">
        <v>32253.439999999999</v>
      </c>
    </row>
    <row r="644" spans="1:16" x14ac:dyDescent="0.2">
      <c r="A644" t="s">
        <v>749</v>
      </c>
      <c r="B644" t="s">
        <v>746</v>
      </c>
      <c r="C644" t="s">
        <v>18</v>
      </c>
      <c r="D644">
        <v>8048.41</v>
      </c>
      <c r="E644">
        <v>14685.7</v>
      </c>
      <c r="F644">
        <v>15456.44</v>
      </c>
      <c r="G644">
        <v>14454.87</v>
      </c>
      <c r="H644">
        <v>14069.79</v>
      </c>
      <c r="I644">
        <v>14782.66</v>
      </c>
      <c r="J644">
        <v>14465.04</v>
      </c>
      <c r="K644">
        <v>14788.08</v>
      </c>
      <c r="L644">
        <v>15048.19</v>
      </c>
      <c r="M644">
        <v>15501.71</v>
      </c>
      <c r="N644">
        <v>13654.7</v>
      </c>
      <c r="O644">
        <v>15130.95</v>
      </c>
      <c r="P644">
        <v>170086.54</v>
      </c>
    </row>
    <row r="645" spans="1:16" x14ac:dyDescent="0.2">
      <c r="A645" t="s">
        <v>750</v>
      </c>
      <c r="B645" t="s">
        <v>746</v>
      </c>
      <c r="C645" t="s">
        <v>18</v>
      </c>
      <c r="D645">
        <v>431.61</v>
      </c>
      <c r="E645">
        <v>793.64</v>
      </c>
      <c r="F645">
        <v>834.62</v>
      </c>
      <c r="G645">
        <v>780.37</v>
      </c>
      <c r="H645">
        <v>761.29</v>
      </c>
      <c r="I645">
        <v>797.17000000000007</v>
      </c>
      <c r="J645">
        <v>779.81</v>
      </c>
      <c r="K645">
        <v>793.31</v>
      </c>
      <c r="L645">
        <v>804.93</v>
      </c>
      <c r="M645">
        <v>871.06999999999994</v>
      </c>
      <c r="N645">
        <v>770.14</v>
      </c>
      <c r="O645">
        <v>851.8599999999999</v>
      </c>
      <c r="P645">
        <v>9269.82</v>
      </c>
    </row>
    <row r="646" spans="1:16" x14ac:dyDescent="0.2">
      <c r="A646" t="s">
        <v>751</v>
      </c>
      <c r="B646" t="s">
        <v>746</v>
      </c>
      <c r="C646" t="s">
        <v>18</v>
      </c>
      <c r="D646">
        <v>783.03</v>
      </c>
      <c r="E646">
        <v>1434.62</v>
      </c>
      <c r="F646">
        <v>1509.26</v>
      </c>
      <c r="G646">
        <v>1411.31</v>
      </c>
      <c r="H646">
        <v>1375.35</v>
      </c>
      <c r="I646">
        <v>1442.46</v>
      </c>
      <c r="J646">
        <v>1411.24</v>
      </c>
      <c r="K646">
        <v>1438.99</v>
      </c>
      <c r="L646">
        <v>1462.05</v>
      </c>
      <c r="M646">
        <v>1348.11</v>
      </c>
      <c r="N646">
        <v>1191.02</v>
      </c>
      <c r="O646">
        <v>1317.88</v>
      </c>
      <c r="P646">
        <v>16125.32</v>
      </c>
    </row>
    <row r="647" spans="1:16" x14ac:dyDescent="0.2">
      <c r="A647" t="s">
        <v>752</v>
      </c>
      <c r="B647" t="s">
        <v>746</v>
      </c>
      <c r="C647" t="s">
        <v>18</v>
      </c>
      <c r="D647">
        <v>227.76</v>
      </c>
      <c r="E647">
        <v>423.29</v>
      </c>
      <c r="F647">
        <v>444.65</v>
      </c>
      <c r="G647">
        <v>415.62</v>
      </c>
      <c r="H647">
        <v>406.7</v>
      </c>
      <c r="I647">
        <v>423.93</v>
      </c>
      <c r="J647">
        <v>414.53</v>
      </c>
      <c r="K647">
        <v>418.86</v>
      </c>
      <c r="L647">
        <v>423.28</v>
      </c>
      <c r="M647">
        <v>410.15</v>
      </c>
      <c r="N647">
        <v>365.2</v>
      </c>
      <c r="O647">
        <v>402.57</v>
      </c>
      <c r="P647">
        <v>4776.5400000000009</v>
      </c>
    </row>
    <row r="648" spans="1:16" x14ac:dyDescent="0.2">
      <c r="A648" t="s">
        <v>753</v>
      </c>
      <c r="B648" t="s">
        <v>754</v>
      </c>
      <c r="C648" t="s">
        <v>18</v>
      </c>
      <c r="D648">
        <v>225155.56</v>
      </c>
      <c r="E648">
        <v>407602.59</v>
      </c>
      <c r="F648">
        <v>429356.41</v>
      </c>
      <c r="G648">
        <v>401619.22</v>
      </c>
      <c r="H648">
        <v>390015.41</v>
      </c>
      <c r="I648">
        <v>410755.55</v>
      </c>
      <c r="J648">
        <v>402487.62</v>
      </c>
      <c r="K648">
        <v>413547.31</v>
      </c>
      <c r="L648">
        <v>422058.98</v>
      </c>
      <c r="M648">
        <v>441566.2</v>
      </c>
      <c r="N648">
        <v>401971.31</v>
      </c>
      <c r="O648">
        <v>446890.23999999999</v>
      </c>
      <c r="P648">
        <v>4793026.4000000004</v>
      </c>
    </row>
    <row r="649" spans="1:16" x14ac:dyDescent="0.2">
      <c r="A649" t="s">
        <v>755</v>
      </c>
      <c r="B649" t="s">
        <v>754</v>
      </c>
      <c r="C649" t="s">
        <v>18</v>
      </c>
      <c r="D649">
        <v>13072.21</v>
      </c>
      <c r="E649">
        <v>23831.31</v>
      </c>
      <c r="F649">
        <v>25084.400000000001</v>
      </c>
      <c r="G649">
        <v>23459.51</v>
      </c>
      <c r="H649">
        <v>22828.62</v>
      </c>
      <c r="I649">
        <v>23994.59</v>
      </c>
      <c r="J649">
        <v>23479.84</v>
      </c>
      <c r="K649">
        <v>24017.77</v>
      </c>
      <c r="L649">
        <v>24448.33</v>
      </c>
      <c r="M649">
        <v>25988.52</v>
      </c>
      <c r="N649">
        <v>22883.17</v>
      </c>
      <c r="O649">
        <v>25361.88</v>
      </c>
      <c r="P649">
        <v>278450.15000000002</v>
      </c>
    </row>
    <row r="650" spans="1:16" x14ac:dyDescent="0.2">
      <c r="A650" t="s">
        <v>756</v>
      </c>
      <c r="B650" t="s">
        <v>754</v>
      </c>
      <c r="C650" t="s">
        <v>18</v>
      </c>
      <c r="D650">
        <v>3760.53</v>
      </c>
      <c r="E650">
        <v>6851.59</v>
      </c>
      <c r="F650">
        <v>7212.3200000000006</v>
      </c>
      <c r="G650">
        <v>6745.23</v>
      </c>
      <c r="H650">
        <v>6562.71</v>
      </c>
      <c r="I650">
        <v>6899.68</v>
      </c>
      <c r="J650">
        <v>6751.81</v>
      </c>
      <c r="K650">
        <v>6909.1</v>
      </c>
      <c r="L650">
        <v>7034.5</v>
      </c>
      <c r="M650">
        <v>7640.0099999999993</v>
      </c>
      <c r="N650">
        <v>6723.92</v>
      </c>
      <c r="O650">
        <v>7453.97</v>
      </c>
      <c r="P650">
        <v>80545.37</v>
      </c>
    </row>
    <row r="651" spans="1:16" x14ac:dyDescent="0.2">
      <c r="A651" t="s">
        <v>757</v>
      </c>
      <c r="B651" t="s">
        <v>754</v>
      </c>
      <c r="C651" t="s">
        <v>18</v>
      </c>
      <c r="D651">
        <v>928.72</v>
      </c>
      <c r="E651">
        <v>1714.33</v>
      </c>
      <c r="F651">
        <v>1802.08</v>
      </c>
      <c r="G651">
        <v>1684.8</v>
      </c>
      <c r="H651">
        <v>1645.43</v>
      </c>
      <c r="I651">
        <v>1720.14</v>
      </c>
      <c r="J651">
        <v>1682.4</v>
      </c>
      <c r="K651">
        <v>1707.35</v>
      </c>
      <c r="L651">
        <v>1729.84</v>
      </c>
      <c r="M651">
        <v>2008.8</v>
      </c>
      <c r="N651">
        <v>1778.47</v>
      </c>
      <c r="O651">
        <v>1965.89</v>
      </c>
      <c r="P651">
        <v>20368.25</v>
      </c>
    </row>
    <row r="652" spans="1:16" x14ac:dyDescent="0.2">
      <c r="A652" t="s">
        <v>758</v>
      </c>
      <c r="B652" t="s">
        <v>754</v>
      </c>
      <c r="C652" t="s">
        <v>18</v>
      </c>
      <c r="D652">
        <v>1267.7</v>
      </c>
      <c r="E652">
        <v>2319.0300000000002</v>
      </c>
      <c r="F652">
        <v>2440.0700000000002</v>
      </c>
      <c r="G652">
        <v>2281.8000000000002</v>
      </c>
      <c r="H652">
        <v>2222.67</v>
      </c>
      <c r="I652">
        <v>2332.69</v>
      </c>
      <c r="J652">
        <v>2282.33</v>
      </c>
      <c r="K652">
        <v>2329.52</v>
      </c>
      <c r="L652">
        <v>2368.2399999999998</v>
      </c>
      <c r="M652">
        <v>2551.96</v>
      </c>
      <c r="N652">
        <v>2251.88</v>
      </c>
      <c r="O652">
        <v>2493.1999999999998</v>
      </c>
      <c r="P652">
        <v>27141.09</v>
      </c>
    </row>
    <row r="653" spans="1:16" x14ac:dyDescent="0.2">
      <c r="A653" t="s">
        <v>759</v>
      </c>
      <c r="B653" t="s">
        <v>754</v>
      </c>
      <c r="C653" t="s">
        <v>18</v>
      </c>
      <c r="D653">
        <v>4271.09</v>
      </c>
      <c r="E653">
        <v>7774.75</v>
      </c>
      <c r="F653">
        <v>8184.87</v>
      </c>
      <c r="G653">
        <v>7654.98</v>
      </c>
      <c r="H653">
        <v>7445.86</v>
      </c>
      <c r="I653">
        <v>7831.2800000000007</v>
      </c>
      <c r="J653">
        <v>7663.7199999999993</v>
      </c>
      <c r="K653">
        <v>7846.79</v>
      </c>
      <c r="L653">
        <v>7991.92</v>
      </c>
      <c r="M653">
        <v>8915.86</v>
      </c>
      <c r="N653">
        <v>7842.54</v>
      </c>
      <c r="O653">
        <v>8696.34</v>
      </c>
      <c r="P653">
        <v>92119.999999999985</v>
      </c>
    </row>
    <row r="654" spans="1:16" x14ac:dyDescent="0.2">
      <c r="A654" t="s">
        <v>760</v>
      </c>
      <c r="B654" t="s">
        <v>754</v>
      </c>
      <c r="C654" t="s">
        <v>18</v>
      </c>
      <c r="D654">
        <v>1312.31</v>
      </c>
      <c r="E654">
        <v>2396.4499999999998</v>
      </c>
      <c r="F654">
        <v>2522.0100000000002</v>
      </c>
      <c r="G654">
        <v>2358.54</v>
      </c>
      <c r="H654">
        <v>2296.2399999999998</v>
      </c>
      <c r="I654">
        <v>2411.73</v>
      </c>
      <c r="J654">
        <v>2359.84</v>
      </c>
      <c r="K654">
        <v>2411.31</v>
      </c>
      <c r="L654">
        <v>2452.9899999999998</v>
      </c>
      <c r="M654">
        <v>2540.6999999999998</v>
      </c>
      <c r="N654">
        <v>2239.14</v>
      </c>
      <c r="O654">
        <v>2480.59</v>
      </c>
      <c r="P654">
        <v>27781.85</v>
      </c>
    </row>
    <row r="655" spans="1:16" x14ac:dyDescent="0.2">
      <c r="A655" t="s">
        <v>761</v>
      </c>
      <c r="B655" t="s">
        <v>754</v>
      </c>
      <c r="C655" t="s">
        <v>18</v>
      </c>
      <c r="D655">
        <v>2438.37</v>
      </c>
      <c r="E655">
        <v>4446.57</v>
      </c>
      <c r="F655">
        <v>4680.24</v>
      </c>
      <c r="G655">
        <v>4377.03</v>
      </c>
      <c r="H655">
        <v>4259.67</v>
      </c>
      <c r="I655">
        <v>4476.6500000000005</v>
      </c>
      <c r="J655">
        <v>4380.6000000000004</v>
      </c>
      <c r="K655">
        <v>4480.12</v>
      </c>
      <c r="L655">
        <v>4559.95</v>
      </c>
      <c r="M655">
        <v>4507.82</v>
      </c>
      <c r="N655">
        <v>3970.67</v>
      </c>
      <c r="O655">
        <v>4399.9699999999993</v>
      </c>
      <c r="P655">
        <v>50977.66</v>
      </c>
    </row>
    <row r="656" spans="1:16" x14ac:dyDescent="0.2">
      <c r="A656" t="s">
        <v>762</v>
      </c>
      <c r="B656" t="s">
        <v>763</v>
      </c>
      <c r="C656" t="s">
        <v>18</v>
      </c>
      <c r="D656">
        <v>190269.4</v>
      </c>
      <c r="E656">
        <v>347605.67</v>
      </c>
      <c r="F656">
        <v>365801.09</v>
      </c>
      <c r="G656">
        <v>342086.25</v>
      </c>
      <c r="H656">
        <v>333092.40000000002</v>
      </c>
      <c r="I656">
        <v>349432.18</v>
      </c>
      <c r="J656">
        <v>342249.27</v>
      </c>
      <c r="K656">
        <v>349619.22</v>
      </c>
      <c r="L656">
        <v>355606.31</v>
      </c>
      <c r="M656">
        <v>372286.05</v>
      </c>
      <c r="N656">
        <v>339606.26</v>
      </c>
      <c r="O656">
        <v>376689.52</v>
      </c>
      <c r="P656">
        <v>4064343.62</v>
      </c>
    </row>
    <row r="657" spans="1:16" x14ac:dyDescent="0.2">
      <c r="A657" t="s">
        <v>764</v>
      </c>
      <c r="B657" t="s">
        <v>763</v>
      </c>
      <c r="C657" t="s">
        <v>18</v>
      </c>
      <c r="D657">
        <v>22121.67</v>
      </c>
      <c r="E657">
        <v>40535.26</v>
      </c>
      <c r="F657">
        <v>42643.57</v>
      </c>
      <c r="G657">
        <v>39875.83</v>
      </c>
      <c r="H657">
        <v>38861.24</v>
      </c>
      <c r="I657">
        <v>40755.22</v>
      </c>
      <c r="J657">
        <v>39872.910000000003</v>
      </c>
      <c r="K657">
        <v>40654.129999999997</v>
      </c>
      <c r="L657">
        <v>41303.980000000003</v>
      </c>
      <c r="M657">
        <v>48003.45</v>
      </c>
      <c r="N657">
        <v>42344.1</v>
      </c>
      <c r="O657">
        <v>46889.599999999999</v>
      </c>
      <c r="P657">
        <v>483860.96</v>
      </c>
    </row>
    <row r="658" spans="1:16" x14ac:dyDescent="0.2">
      <c r="A658" t="s">
        <v>765</v>
      </c>
      <c r="B658" t="s">
        <v>763</v>
      </c>
      <c r="C658" t="s">
        <v>18</v>
      </c>
      <c r="D658">
        <v>4478.88</v>
      </c>
      <c r="E658">
        <v>8192.64</v>
      </c>
      <c r="F658">
        <v>8620.35</v>
      </c>
      <c r="G658">
        <v>8061.23</v>
      </c>
      <c r="H658">
        <v>7852.1100000000006</v>
      </c>
      <c r="I658">
        <v>8241.09</v>
      </c>
      <c r="J658">
        <v>8063.23</v>
      </c>
      <c r="K658">
        <v>8230.39</v>
      </c>
      <c r="L658">
        <v>8367.4399999999987</v>
      </c>
      <c r="M658">
        <v>9014.18</v>
      </c>
      <c r="N658">
        <v>7948.07</v>
      </c>
      <c r="O658">
        <v>8803.09</v>
      </c>
      <c r="P658">
        <v>95872.700000000012</v>
      </c>
    </row>
    <row r="659" spans="1:16" x14ac:dyDescent="0.2">
      <c r="A659" t="s">
        <v>766</v>
      </c>
      <c r="B659" t="s">
        <v>763</v>
      </c>
      <c r="C659" t="s">
        <v>18</v>
      </c>
      <c r="D659">
        <v>732.69999999999993</v>
      </c>
      <c r="E659">
        <v>1346.59</v>
      </c>
      <c r="F659">
        <v>1416.18</v>
      </c>
      <c r="G659">
        <v>1324.16</v>
      </c>
      <c r="H659">
        <v>1291.5899999999999</v>
      </c>
      <c r="I659">
        <v>1352.78</v>
      </c>
      <c r="J659">
        <v>1323.34</v>
      </c>
      <c r="K659">
        <v>1346.7</v>
      </c>
      <c r="L659">
        <v>1366.7</v>
      </c>
      <c r="M659">
        <v>1379.96</v>
      </c>
      <c r="N659">
        <v>1220.3499999999999</v>
      </c>
      <c r="O659">
        <v>1349.7</v>
      </c>
      <c r="P659">
        <v>15450.75</v>
      </c>
    </row>
    <row r="660" spans="1:16" x14ac:dyDescent="0.2">
      <c r="A660" t="s">
        <v>767</v>
      </c>
      <c r="B660" t="s">
        <v>763</v>
      </c>
      <c r="C660" t="s">
        <v>18</v>
      </c>
      <c r="D660">
        <v>4376.5599999999986</v>
      </c>
      <c r="E660">
        <v>8007.8600000000006</v>
      </c>
      <c r="F660">
        <v>8425.66</v>
      </c>
      <c r="G660">
        <v>7879.11</v>
      </c>
      <c r="H660">
        <v>7675.38</v>
      </c>
      <c r="I660">
        <v>8054.57</v>
      </c>
      <c r="J660">
        <v>7880.67</v>
      </c>
      <c r="K660">
        <v>8042.52</v>
      </c>
      <c r="L660">
        <v>8175.56</v>
      </c>
      <c r="M660">
        <v>8786</v>
      </c>
      <c r="N660">
        <v>7748.15</v>
      </c>
      <c r="O660">
        <v>8580.99</v>
      </c>
      <c r="P660">
        <v>93633.03</v>
      </c>
    </row>
    <row r="661" spans="1:16" x14ac:dyDescent="0.2">
      <c r="P661">
        <f>SUM(P2:P660)</f>
        <v>723370625.2900002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866F-8094-3947-9D8D-CB4EB7DC6E03}">
  <dimension ref="A1:P660"/>
  <sheetViews>
    <sheetView tabSelected="1" topLeftCell="B1" workbookViewId="0">
      <selection activeCell="L13" sqref="L13"/>
    </sheetView>
  </sheetViews>
  <sheetFormatPr baseColWidth="10" defaultRowHeight="15" x14ac:dyDescent="0.2"/>
  <cols>
    <col min="1" max="1" width="30.5" bestFit="1" customWidth="1"/>
    <col min="16" max="16" width="14.6640625" customWidth="1"/>
  </cols>
  <sheetData>
    <row r="1" spans="1:16" x14ac:dyDescent="0.2">
      <c r="A1" t="str">
        <f>Sheet1!A1</f>
        <v>name</v>
      </c>
      <c r="B1" t="str">
        <f>Sheet1!B1</f>
        <v>county</v>
      </c>
      <c r="C1" t="str">
        <f>Sheet1!C1</f>
        <v>dist.type</v>
      </c>
      <c r="D1" t="str">
        <f>Sheet1!D1</f>
        <v>aug</v>
      </c>
      <c r="E1" t="str">
        <f>Sheet1!E1</f>
        <v>sept</v>
      </c>
      <c r="F1" t="str">
        <f>Sheet1!F1</f>
        <v>oct</v>
      </c>
      <c r="G1" t="str">
        <f>Sheet1!G1</f>
        <v>nov</v>
      </c>
      <c r="H1" t="str">
        <f>Sheet1!H1</f>
        <v>dec</v>
      </c>
      <c r="I1" t="str">
        <f>Sheet1!I1</f>
        <v>jan</v>
      </c>
      <c r="J1" t="str">
        <f>Sheet1!J1</f>
        <v>feb</v>
      </c>
      <c r="K1" t="str">
        <f>Sheet1!K1</f>
        <v>march</v>
      </c>
      <c r="L1" t="str">
        <f>Sheet1!L1</f>
        <v>april</v>
      </c>
      <c r="M1" t="str">
        <f>Sheet1!M1</f>
        <v>may</v>
      </c>
      <c r="N1" t="str">
        <f>Sheet1!N1</f>
        <v>june</v>
      </c>
      <c r="O1" t="str">
        <f>Sheet1!O1</f>
        <v>july</v>
      </c>
      <c r="P1" t="str">
        <f>Sheet1!P1</f>
        <v>total</v>
      </c>
    </row>
    <row r="2" spans="1:16" x14ac:dyDescent="0.2">
      <c r="A2" t="str">
        <f>Sheet1!A2</f>
        <v>ADAMS CTY TREASURER</v>
      </c>
      <c r="B2" t="str">
        <f>Sheet1!B2</f>
        <v>01</v>
      </c>
      <c r="C2" t="str">
        <f>Sheet1!C2</f>
        <v>Total</v>
      </c>
      <c r="D2">
        <f>Sheet1!D2/Sheet1!$P$661</f>
        <v>2.5542805242599641E-4</v>
      </c>
      <c r="E2">
        <f>Sheet1!E2/Sheet1!$P$661</f>
        <v>4.6443793576123293E-4</v>
      </c>
      <c r="F2">
        <f>Sheet1!F2/Sheet1!$P$661</f>
        <v>4.8899570653451838E-4</v>
      </c>
      <c r="G2">
        <f>Sheet1!G2/Sheet1!$P$661</f>
        <v>4.5735207987933975E-4</v>
      </c>
      <c r="H2">
        <f>Sheet1!H2/Sheet1!$P$661</f>
        <v>4.4471074543707634E-4</v>
      </c>
      <c r="I2">
        <f>Sheet1!I2/Sheet1!$P$661</f>
        <v>4.6747549344353318E-4</v>
      </c>
      <c r="J2">
        <f>Sheet1!J2/Sheet1!$P$661</f>
        <v>4.5796977153611773E-4</v>
      </c>
      <c r="K2">
        <f>Sheet1!K2/Sheet1!$P$661</f>
        <v>4.6924450362346271E-4</v>
      </c>
      <c r="L2">
        <f>Sheet1!L2/Sheet1!$P$661</f>
        <v>4.7812447438177878E-4</v>
      </c>
      <c r="M2">
        <f>Sheet1!M2/Sheet1!$P$661</f>
        <v>4.981149875356724E-4</v>
      </c>
      <c r="N2">
        <f>Sheet1!N2/Sheet1!$P$661</f>
        <v>4.5391120197667094E-4</v>
      </c>
      <c r="O2">
        <f>Sheet1!O2/Sheet1!$P$661</f>
        <v>5.0406485590124856E-4</v>
      </c>
      <c r="P2">
        <f>Sheet1!P2/Sheet1!$P$661</f>
        <v>5.4398298084366477E-3</v>
      </c>
    </row>
    <row r="3" spans="1:16" x14ac:dyDescent="0.2">
      <c r="A3" t="str">
        <f>Sheet1!A3</f>
        <v>DECATUR CLERK-TREASURER</v>
      </c>
      <c r="B3" t="str">
        <f>Sheet1!B3</f>
        <v>01</v>
      </c>
      <c r="C3" t="str">
        <f>Sheet1!C3</f>
        <v>Total</v>
      </c>
      <c r="D3">
        <f>Sheet1!D3/Sheet1!$P$661</f>
        <v>3.1733926147190666E-5</v>
      </c>
      <c r="E3">
        <f>Sheet1!E3/Sheet1!$P$661</f>
        <v>5.7884296840521473E-5</v>
      </c>
      <c r="F3">
        <f>Sheet1!F3/Sheet1!$P$661</f>
        <v>6.0924384346311987E-5</v>
      </c>
      <c r="G3">
        <f>Sheet1!G3/Sheet1!$P$661</f>
        <v>5.6977071723746923E-5</v>
      </c>
      <c r="H3">
        <f>Sheet1!H3/Sheet1!$P$661</f>
        <v>5.5453661784950739E-5</v>
      </c>
      <c r="I3">
        <f>Sheet1!I3/Sheet1!$P$661</f>
        <v>5.8271981922269946E-5</v>
      </c>
      <c r="J3">
        <f>Sheet1!J3/Sheet1!$P$661</f>
        <v>5.7020673162480131E-5</v>
      </c>
      <c r="K3">
        <f>Sheet1!K3/Sheet1!$P$661</f>
        <v>5.830670824252926E-5</v>
      </c>
      <c r="L3">
        <f>Sheet1!L3/Sheet1!$P$661</f>
        <v>5.9339816270243823E-5</v>
      </c>
      <c r="M3">
        <f>Sheet1!M3/Sheet1!$P$661</f>
        <v>6.4482809184157814E-5</v>
      </c>
      <c r="N3">
        <f>Sheet1!N3/Sheet1!$P$661</f>
        <v>5.6767663165113129E-5</v>
      </c>
      <c r="O3">
        <f>Sheet1!O3/Sheet1!$P$661</f>
        <v>6.292221222247247E-5</v>
      </c>
      <c r="P3">
        <f>Sheet1!P3/Sheet1!$P$661</f>
        <v>6.8008520501198837E-4</v>
      </c>
    </row>
    <row r="4" spans="1:16" x14ac:dyDescent="0.2">
      <c r="A4" t="str">
        <f>Sheet1!A4</f>
        <v>BERNE CLERK-TREASURER</v>
      </c>
      <c r="B4" t="str">
        <f>Sheet1!B4</f>
        <v>01</v>
      </c>
      <c r="C4" t="str">
        <f>Sheet1!C4</f>
        <v>Total</v>
      </c>
      <c r="D4">
        <f>Sheet1!D4/Sheet1!$P$661</f>
        <v>1.3466347207691432E-5</v>
      </c>
      <c r="E4">
        <f>Sheet1!E4/Sheet1!$P$661</f>
        <v>2.4556830729584179E-5</v>
      </c>
      <c r="F4">
        <f>Sheet1!F4/Sheet1!$P$661</f>
        <v>2.5847275720526094E-5</v>
      </c>
      <c r="G4">
        <f>Sheet1!G4/Sheet1!$P$661</f>
        <v>2.4172795229264229E-5</v>
      </c>
      <c r="H4">
        <f>Sheet1!H4/Sheet1!$P$661</f>
        <v>2.3524676569742986E-5</v>
      </c>
      <c r="I4">
        <f>Sheet1!I4/Sheet1!$P$661</f>
        <v>2.4723107871335383E-5</v>
      </c>
      <c r="J4">
        <f>Sheet1!J4/Sheet1!$P$661</f>
        <v>2.419246702613087E-5</v>
      </c>
      <c r="K4">
        <f>Sheet1!K4/Sheet1!$P$661</f>
        <v>2.4742240525490992E-5</v>
      </c>
      <c r="L4">
        <f>Sheet1!L4/Sheet1!$P$661</f>
        <v>2.5183134845566736E-5</v>
      </c>
      <c r="M4">
        <f>Sheet1!M4/Sheet1!$P$661</f>
        <v>2.7362045551773687E-5</v>
      </c>
      <c r="N4">
        <f>Sheet1!N4/Sheet1!$P$661</f>
        <v>2.4100798941083301E-5</v>
      </c>
      <c r="O4">
        <f>Sheet1!O4/Sheet1!$P$661</f>
        <v>2.6706987157869409E-5</v>
      </c>
      <c r="P4">
        <f>Sheet1!P4/Sheet1!$P$661</f>
        <v>2.8857870737605926E-4</v>
      </c>
    </row>
    <row r="5" spans="1:16" x14ac:dyDescent="0.2">
      <c r="A5" t="str">
        <f>Sheet1!A5</f>
        <v>GENEVA CLERK-TREASURER</v>
      </c>
      <c r="B5" t="str">
        <f>Sheet1!B5</f>
        <v>01</v>
      </c>
      <c r="C5" t="str">
        <f>Sheet1!C5</f>
        <v>Total</v>
      </c>
      <c r="D5">
        <f>Sheet1!D5/Sheet1!$P$661</f>
        <v>4.4577840007081317E-6</v>
      </c>
      <c r="E5">
        <f>Sheet1!E5/Sheet1!$P$661</f>
        <v>8.1541049550295325E-6</v>
      </c>
      <c r="F5">
        <f>Sheet1!F5/Sheet1!$P$661</f>
        <v>8.5798065099918241E-6</v>
      </c>
      <c r="G5">
        <f>Sheet1!G5/Sheet1!$P$661</f>
        <v>8.0233144630019189E-6</v>
      </c>
      <c r="H5">
        <f>Sheet1!H5/Sheet1!$P$661</f>
        <v>7.8152053765434413E-6</v>
      </c>
      <c r="I5">
        <f>Sheet1!I5/Sheet1!$P$661</f>
        <v>8.2023236672367286E-6</v>
      </c>
      <c r="J5">
        <f>Sheet1!J5/Sheet1!$P$661</f>
        <v>8.0252913196090375E-6</v>
      </c>
      <c r="K5">
        <f>Sheet1!K5/Sheet1!$P$661</f>
        <v>8.1916514063927039E-6</v>
      </c>
      <c r="L5">
        <f>Sheet1!L5/Sheet1!$P$661</f>
        <v>8.3280268639397266E-6</v>
      </c>
      <c r="M5">
        <f>Sheet1!M5/Sheet1!$P$661</f>
        <v>8.4256669913248895E-6</v>
      </c>
      <c r="N5">
        <f>Sheet1!N5/Sheet1!$P$661</f>
        <v>7.4319578540319229E-6</v>
      </c>
      <c r="O5">
        <f>Sheet1!O5/Sheet1!$P$661</f>
        <v>8.2299443630480766E-6</v>
      </c>
      <c r="P5">
        <f>Sheet1!P5/Sheet1!$P$661</f>
        <v>9.386507777085792E-5</v>
      </c>
    </row>
    <row r="6" spans="1:16" x14ac:dyDescent="0.2">
      <c r="A6" t="str">
        <f>Sheet1!A6</f>
        <v>MONROE CLERK-TREASURER</v>
      </c>
      <c r="B6" t="str">
        <f>Sheet1!B6</f>
        <v>01</v>
      </c>
      <c r="C6" t="str">
        <f>Sheet1!C6</f>
        <v>Total</v>
      </c>
      <c r="D6">
        <f>Sheet1!D6/Sheet1!$P$661</f>
        <v>2.8652393773511054E-6</v>
      </c>
      <c r="E6">
        <f>Sheet1!E6/Sheet1!$P$661</f>
        <v>5.2321726479875642E-6</v>
      </c>
      <c r="F6">
        <f>Sheet1!F6/Sheet1!$P$661</f>
        <v>5.5063336286335405E-6</v>
      </c>
      <c r="G6">
        <f>Sheet1!G6/Sheet1!$P$661</f>
        <v>5.1493935055859848E-6</v>
      </c>
      <c r="H6">
        <f>Sheet1!H6/Sheet1!$P$661</f>
        <v>5.0133498281688279E-6</v>
      </c>
      <c r="I6">
        <f>Sheet1!I6/Sheet1!$P$661</f>
        <v>5.26558567189949E-6</v>
      </c>
      <c r="J6">
        <f>Sheet1!J6/Sheet1!$P$661</f>
        <v>5.1522965817223124E-6</v>
      </c>
      <c r="K6">
        <f>Sheet1!K6/Sheet1!$P$661</f>
        <v>5.2647423974027474E-6</v>
      </c>
      <c r="L6">
        <f>Sheet1!L6/Sheet1!$P$661</f>
        <v>5.3558160430509773E-6</v>
      </c>
      <c r="M6">
        <f>Sheet1!M6/Sheet1!$P$661</f>
        <v>5.8079908875421661E-6</v>
      </c>
      <c r="N6">
        <f>Sheet1!N6/Sheet1!$P$661</f>
        <v>5.1160219541902915E-6</v>
      </c>
      <c r="O6">
        <f>Sheet1!O6/Sheet1!$P$661</f>
        <v>5.6690994306769914E-6</v>
      </c>
      <c r="P6">
        <f>Sheet1!P6/Sheet1!$P$661</f>
        <v>6.1398041954212007E-5</v>
      </c>
    </row>
    <row r="7" spans="1:16" x14ac:dyDescent="0.2">
      <c r="A7" t="str">
        <f>Sheet1!A7</f>
        <v>ALLEN CTY TREASURER</v>
      </c>
      <c r="B7" t="str">
        <f>Sheet1!B7</f>
        <v>02</v>
      </c>
      <c r="C7" t="str">
        <f>Sheet1!C7</f>
        <v>Total</v>
      </c>
      <c r="D7">
        <f>Sheet1!D7/Sheet1!$P$661</f>
        <v>9.2913490885885859E-4</v>
      </c>
      <c r="E7">
        <f>Sheet1!E7/Sheet1!$P$661</f>
        <v>1.7066706289117907E-3</v>
      </c>
      <c r="F7">
        <f>Sheet1!F7/Sheet1!$P$661</f>
        <v>1.7949751684752985E-3</v>
      </c>
      <c r="G7">
        <f>Sheet1!G7/Sheet1!$P$661</f>
        <v>1.6783657195276261E-3</v>
      </c>
      <c r="H7">
        <f>Sheet1!H7/Sheet1!$P$661</f>
        <v>1.6368175436005886E-3</v>
      </c>
      <c r="I7">
        <f>Sheet1!I7/Sheet1!$P$661</f>
        <v>1.7131430648060781E-3</v>
      </c>
      <c r="J7">
        <f>Sheet1!J7/Sheet1!$P$661</f>
        <v>1.6774946031483187E-3</v>
      </c>
      <c r="K7">
        <f>Sheet1!K7/Sheet1!$P$661</f>
        <v>1.7077131235523461E-3</v>
      </c>
      <c r="L7">
        <f>Sheet1!L7/Sheet1!$P$661</f>
        <v>1.7334283369570133E-3</v>
      </c>
      <c r="M7">
        <f>Sheet1!M7/Sheet1!$P$661</f>
        <v>1.8535801747029213E-3</v>
      </c>
      <c r="N7">
        <f>Sheet1!N7/Sheet1!$P$661</f>
        <v>1.6934497990002003E-3</v>
      </c>
      <c r="O7">
        <f>Sheet1!O7/Sheet1!$P$661</f>
        <v>1.8751917379229964E-3</v>
      </c>
      <c r="P7">
        <f>Sheet1!P7/Sheet1!$P$661</f>
        <v>1.9999964809464039E-2</v>
      </c>
    </row>
    <row r="8" spans="1:16" x14ac:dyDescent="0.2">
      <c r="A8" t="str">
        <f>Sheet1!A8</f>
        <v>FT. WAYNE CITY CONTROLLER</v>
      </c>
      <c r="B8" t="str">
        <f>Sheet1!B8</f>
        <v>02</v>
      </c>
      <c r="C8" t="str">
        <f>Sheet1!C8</f>
        <v>Total</v>
      </c>
      <c r="D8">
        <f>Sheet1!D8/Sheet1!$P$661</f>
        <v>1.0567970460419632E-3</v>
      </c>
      <c r="E8">
        <f>Sheet1!E8/Sheet1!$P$661</f>
        <v>1.9760113419410091E-3</v>
      </c>
      <c r="F8">
        <f>Sheet1!F8/Sheet1!$P$661</f>
        <v>2.0743765886241656E-3</v>
      </c>
      <c r="G8">
        <f>Sheet1!G8/Sheet1!$P$661</f>
        <v>1.9387074218527667E-3</v>
      </c>
      <c r="H8">
        <f>Sheet1!H8/Sheet1!$P$661</f>
        <v>1.9004105114841794E-3</v>
      </c>
      <c r="I8">
        <f>Sheet1!I8/Sheet1!$P$661</f>
        <v>1.9757175506360126E-3</v>
      </c>
      <c r="J8">
        <f>Sheet1!J8/Sheet1!$P$661</f>
        <v>1.931417742377759E-3</v>
      </c>
      <c r="K8">
        <f>Sheet1!K8/Sheet1!$P$661</f>
        <v>1.9439830853461109E-3</v>
      </c>
      <c r="L8">
        <f>Sheet1!L8/Sheet1!$P$661</f>
        <v>1.9599236966964502E-3</v>
      </c>
      <c r="M8">
        <f>Sheet1!M8/Sheet1!$P$661</f>
        <v>2.1153449096534016E-3</v>
      </c>
      <c r="N8">
        <f>Sheet1!N8/Sheet1!$P$661</f>
        <v>1.8852669327749827E-3</v>
      </c>
      <c r="O8">
        <f>Sheet1!O8/Sheet1!$P$661</f>
        <v>2.0772679142142272E-3</v>
      </c>
      <c r="P8">
        <f>Sheet1!P8/Sheet1!$P$661</f>
        <v>2.2835224741643029E-2</v>
      </c>
    </row>
    <row r="9" spans="1:16" x14ac:dyDescent="0.2">
      <c r="A9" t="str">
        <f>Sheet1!A9</f>
        <v>NEW HAVEN CLERK-TREASURER</v>
      </c>
      <c r="B9" t="str">
        <f>Sheet1!B9</f>
        <v>02</v>
      </c>
      <c r="C9" t="str">
        <f>Sheet1!C9</f>
        <v>Total</v>
      </c>
      <c r="D9">
        <f>Sheet1!D9/Sheet1!$P$661</f>
        <v>6.3224228909855118E-5</v>
      </c>
      <c r="E9">
        <f>Sheet1!E9/Sheet1!$P$661</f>
        <v>1.1852882464729145E-4</v>
      </c>
      <c r="F9">
        <f>Sheet1!F9/Sheet1!$P$661</f>
        <v>1.2439512589265756E-4</v>
      </c>
      <c r="G9">
        <f>Sheet1!G9/Sheet1!$P$661</f>
        <v>1.1625138906668635E-4</v>
      </c>
      <c r="H9">
        <f>Sheet1!H9/Sheet1!$P$661</f>
        <v>1.1404030951205448E-4</v>
      </c>
      <c r="I9">
        <f>Sheet1!I9/Sheet1!$P$661</f>
        <v>1.184262078179583E-4</v>
      </c>
      <c r="J9">
        <f>Sheet1!J9/Sheet1!$P$661</f>
        <v>1.1575897205727683E-4</v>
      </c>
      <c r="K9">
        <f>Sheet1!K9/Sheet1!$P$661</f>
        <v>1.1631583735691284E-4</v>
      </c>
      <c r="L9">
        <f>Sheet1!L9/Sheet1!$P$661</f>
        <v>1.1715059616365581E-4</v>
      </c>
      <c r="M9">
        <f>Sheet1!M9/Sheet1!$P$661</f>
        <v>1.2806721307332666E-4</v>
      </c>
      <c r="N9">
        <f>Sheet1!N9/Sheet1!$P$661</f>
        <v>1.1428543973133718E-4</v>
      </c>
      <c r="O9">
        <f>Sheet1!O9/Sheet1!$P$661</f>
        <v>1.2584608334559425E-4</v>
      </c>
      <c r="P9">
        <f>Sheet1!P9/Sheet1!$P$661</f>
        <v>1.3722902275746069E-3</v>
      </c>
    </row>
    <row r="10" spans="1:16" x14ac:dyDescent="0.2">
      <c r="A10" t="str">
        <f>Sheet1!A10</f>
        <v>WOODBURN CLERK-TREASURER</v>
      </c>
      <c r="B10" t="str">
        <f>Sheet1!B10</f>
        <v>02</v>
      </c>
      <c r="C10" t="str">
        <f>Sheet1!C10</f>
        <v>Total</v>
      </c>
      <c r="D10">
        <f>Sheet1!D10/Sheet1!$P$661</f>
        <v>6.5074386979881044E-6</v>
      </c>
      <c r="E10">
        <f>Sheet1!E10/Sheet1!$P$661</f>
        <v>1.2201960781116084E-5</v>
      </c>
      <c r="F10">
        <f>Sheet1!F10/Sheet1!$P$661</f>
        <v>1.2805648551579432E-5</v>
      </c>
      <c r="G10">
        <f>Sheet1!G10/Sheet1!$P$661</f>
        <v>1.1967226339235854E-5</v>
      </c>
      <c r="H10">
        <f>Sheet1!H10/Sheet1!$P$661</f>
        <v>1.1740247257891244E-5</v>
      </c>
      <c r="I10">
        <f>Sheet1!I10/Sheet1!$P$661</f>
        <v>1.2190804674249335E-5</v>
      </c>
      <c r="J10">
        <f>Sheet1!J10/Sheet1!$P$661</f>
        <v>1.1916146023408562E-5</v>
      </c>
      <c r="K10">
        <f>Sheet1!K10/Sheet1!$P$661</f>
        <v>1.1972147744495533E-5</v>
      </c>
      <c r="L10">
        <f>Sheet1!L10/Sheet1!$P$661</f>
        <v>1.2057207875289942E-5</v>
      </c>
      <c r="M10">
        <f>Sheet1!M10/Sheet1!$P$661</f>
        <v>1.2816555823348778E-5</v>
      </c>
      <c r="N10">
        <f>Sheet1!N10/Sheet1!$P$661</f>
        <v>1.1440511558901426E-5</v>
      </c>
      <c r="O10">
        <f>Sheet1!O10/Sheet1!$P$661</f>
        <v>1.2596115575396946E-5</v>
      </c>
      <c r="P10">
        <f>Sheet1!P10/Sheet1!$P$661</f>
        <v>1.4021201090290124E-4</v>
      </c>
    </row>
    <row r="11" spans="1:16" x14ac:dyDescent="0.2">
      <c r="A11" t="str">
        <f>Sheet1!A11</f>
        <v>GRABILL CLERK-TREASURER</v>
      </c>
      <c r="B11" t="str">
        <f>Sheet1!B11</f>
        <v>02</v>
      </c>
      <c r="C11" t="str">
        <f>Sheet1!C11</f>
        <v>Total</v>
      </c>
      <c r="D11">
        <f>Sheet1!D11/Sheet1!$P$661</f>
        <v>4.6495805641148625E-6</v>
      </c>
      <c r="E11">
        <f>Sheet1!E11/Sheet1!$P$661</f>
        <v>8.7451712563858934E-6</v>
      </c>
      <c r="F11">
        <f>Sheet1!F11/Sheet1!$P$661</f>
        <v>9.1748956454228128E-6</v>
      </c>
      <c r="G11">
        <f>Sheet1!G11/Sheet1!$P$661</f>
        <v>8.5735165116964462E-6</v>
      </c>
      <c r="H11">
        <f>Sheet1!H11/Sheet1!$P$661</f>
        <v>8.4182157625749816E-6</v>
      </c>
      <c r="I11">
        <f>Sheet1!I11/Sheet1!$P$661</f>
        <v>8.7298540737237437E-6</v>
      </c>
      <c r="J11">
        <f>Sheet1!J11/Sheet1!$P$661</f>
        <v>8.5321684130118914E-6</v>
      </c>
      <c r="K11">
        <f>Sheet1!K11/Sheet1!$P$661</f>
        <v>8.5553239012421246E-6</v>
      </c>
      <c r="L11">
        <f>Sheet1!L11/Sheet1!$P$661</f>
        <v>8.6058650743583858E-6</v>
      </c>
      <c r="M11">
        <f>Sheet1!M11/Sheet1!$P$661</f>
        <v>9.4443011108740427E-6</v>
      </c>
      <c r="N11">
        <f>Sheet1!N11/Sheet1!$P$661</f>
        <v>8.4419380418604024E-6</v>
      </c>
      <c r="O11">
        <f>Sheet1!O11/Sheet1!$P$661</f>
        <v>9.2884750432136229E-6</v>
      </c>
      <c r="P11">
        <f>Sheet1!P11/Sheet1!$P$661</f>
        <v>1.011593053984792E-4</v>
      </c>
    </row>
    <row r="12" spans="1:16" x14ac:dyDescent="0.2">
      <c r="A12" t="str">
        <f>Sheet1!A12</f>
        <v>HUNTERTOWN CLERK-TREASURER</v>
      </c>
      <c r="B12" t="str">
        <f>Sheet1!B12</f>
        <v>02</v>
      </c>
      <c r="C12" t="str">
        <f>Sheet1!C12</f>
        <v>Total</v>
      </c>
      <c r="D12">
        <f>Sheet1!D12/Sheet1!$P$661</f>
        <v>2.8936079608718599E-5</v>
      </c>
      <c r="E12">
        <f>Sheet1!E12/Sheet1!$P$661</f>
        <v>5.4549699172786537E-5</v>
      </c>
      <c r="F12">
        <f>Sheet1!F12/Sheet1!$P$661</f>
        <v>5.7216575504993978E-5</v>
      </c>
      <c r="G12">
        <f>Sheet1!G12/Sheet1!$P$661</f>
        <v>5.346306395078692E-5</v>
      </c>
      <c r="H12">
        <f>Sheet1!H12/Sheet1!$P$661</f>
        <v>5.2528812577600363E-5</v>
      </c>
      <c r="I12">
        <f>Sheet1!I12/Sheet1!$P$661</f>
        <v>5.4420235801278383E-5</v>
      </c>
      <c r="J12">
        <f>Sheet1!J12/Sheet1!$P$661</f>
        <v>5.3183082993696207E-5</v>
      </c>
      <c r="K12">
        <f>Sheet1!K12/Sheet1!$P$661</f>
        <v>5.3248872228614227E-5</v>
      </c>
      <c r="L12">
        <f>Sheet1!L12/Sheet1!$P$661</f>
        <v>5.3515568156338212E-5</v>
      </c>
      <c r="M12">
        <f>Sheet1!M12/Sheet1!$P$661</f>
        <v>7.7112793981145238E-5</v>
      </c>
      <c r="N12">
        <f>Sheet1!N12/Sheet1!$P$661</f>
        <v>6.8905244776863131E-5</v>
      </c>
      <c r="O12">
        <f>Sheet1!O12/Sheet1!$P$661</f>
        <v>7.5827173626258476E-5</v>
      </c>
      <c r="P12">
        <f>Sheet1!P12/Sheet1!$P$661</f>
        <v>6.8290720237908025E-4</v>
      </c>
    </row>
    <row r="13" spans="1:16" x14ac:dyDescent="0.2">
      <c r="A13" t="str">
        <f>Sheet1!A13</f>
        <v>MONROEVILLE CLERK-TREASURER</v>
      </c>
      <c r="B13" t="str">
        <f>Sheet1!B13</f>
        <v>02</v>
      </c>
      <c r="C13" t="str">
        <f>Sheet1!C13</f>
        <v>Total</v>
      </c>
      <c r="D13">
        <f>Sheet1!D13/Sheet1!$P$661</f>
        <v>5.3814045855668961E-6</v>
      </c>
      <c r="E13">
        <f>Sheet1!E13/Sheet1!$P$661</f>
        <v>1.0108414337489247E-5</v>
      </c>
      <c r="F13">
        <f>Sheet1!F13/Sheet1!$P$661</f>
        <v>1.0606554554138963E-5</v>
      </c>
      <c r="G13">
        <f>Sheet1!G13/Sheet1!$P$661</f>
        <v>9.9116825446507582E-6</v>
      </c>
      <c r="H13">
        <f>Sheet1!H13/Sheet1!$P$661</f>
        <v>9.7285260887926237E-6</v>
      </c>
      <c r="I13">
        <f>Sheet1!I13/Sheet1!$P$661</f>
        <v>1.0094313681969941E-5</v>
      </c>
      <c r="J13">
        <f>Sheet1!J13/Sheet1!$P$661</f>
        <v>9.8662148426870334E-6</v>
      </c>
      <c r="K13">
        <f>Sheet1!K13/Sheet1!$P$661</f>
        <v>9.9012867672482894E-6</v>
      </c>
      <c r="L13">
        <f>Sheet1!L13/Sheet1!$P$661</f>
        <v>9.9648226621176386E-6</v>
      </c>
      <c r="M13">
        <f>Sheet1!M13/Sheet1!$P$661</f>
        <v>1.0854228421083968E-5</v>
      </c>
      <c r="N13">
        <f>Sheet1!N13/Sheet1!$P$661</f>
        <v>9.6961913503027632E-6</v>
      </c>
      <c r="O13">
        <f>Sheet1!O13/Sheet1!$P$661</f>
        <v>1.0671694052969329E-5</v>
      </c>
      <c r="P13">
        <f>Sheet1!P13/Sheet1!$P$661</f>
        <v>1.1678533388901744E-4</v>
      </c>
    </row>
    <row r="14" spans="1:16" x14ac:dyDescent="0.2">
      <c r="A14" t="str">
        <f>Sheet1!A14</f>
        <v>LEO-CEDARVILLE CLERK TREASURER</v>
      </c>
      <c r="B14" t="str">
        <f>Sheet1!B14</f>
        <v>02</v>
      </c>
      <c r="C14" t="str">
        <f>Sheet1!C14</f>
        <v>Total</v>
      </c>
      <c r="D14">
        <f>Sheet1!D14/Sheet1!$P$661</f>
        <v>1.5346876983772188E-5</v>
      </c>
      <c r="E14">
        <f>Sheet1!E14/Sheet1!$P$661</f>
        <v>2.8761660029613607E-5</v>
      </c>
      <c r="F14">
        <f>Sheet1!F14/Sheet1!$P$661</f>
        <v>3.0186213313881789E-5</v>
      </c>
      <c r="G14">
        <f>Sheet1!G14/Sheet1!$P$661</f>
        <v>2.8210269102120391E-5</v>
      </c>
      <c r="H14">
        <f>Sheet1!H14/Sheet1!$P$661</f>
        <v>2.7671071094399753E-5</v>
      </c>
      <c r="I14">
        <f>Sheet1!I14/Sheet1!$P$661</f>
        <v>2.8739416936740504E-5</v>
      </c>
      <c r="J14">
        <f>Sheet1!J14/Sheet1!$P$661</f>
        <v>2.8092500980190022E-5</v>
      </c>
      <c r="K14">
        <f>Sheet1!K14/Sheet1!$P$661</f>
        <v>2.8233742546308413E-5</v>
      </c>
      <c r="L14">
        <f>Sheet1!L14/Sheet1!$P$661</f>
        <v>2.8440068314568861E-5</v>
      </c>
      <c r="M14">
        <f>Sheet1!M14/Sheet1!$P$661</f>
        <v>2.9835784375882857E-5</v>
      </c>
      <c r="N14">
        <f>Sheet1!N14/Sheet1!$P$661</f>
        <v>2.6627429047561948E-5</v>
      </c>
      <c r="O14">
        <f>Sheet1!O14/Sheet1!$P$661</f>
        <v>2.9319672735532068E-5</v>
      </c>
      <c r="P14">
        <f>Sheet1!P14/Sheet1!$P$661</f>
        <v>3.2946470546057241E-4</v>
      </c>
    </row>
    <row r="15" spans="1:16" x14ac:dyDescent="0.2">
      <c r="A15" t="str">
        <f>Sheet1!A15</f>
        <v>BARTHOLOMEW CTY TREASURER</v>
      </c>
      <c r="B15" t="str">
        <f>Sheet1!B15</f>
        <v>03</v>
      </c>
      <c r="C15" t="str">
        <f>Sheet1!C15</f>
        <v>Total</v>
      </c>
      <c r="D15">
        <f>Sheet1!D15/Sheet1!$P$661</f>
        <v>3.4489615872911625E-4</v>
      </c>
      <c r="E15">
        <f>Sheet1!E15/Sheet1!$P$661</f>
        <v>6.3168632237010024E-4</v>
      </c>
      <c r="F15">
        <f>Sheet1!F15/Sheet1!$P$661</f>
        <v>6.645740553914162E-4</v>
      </c>
      <c r="G15">
        <f>Sheet1!G15/Sheet1!$P$661</f>
        <v>6.2144818200183323E-4</v>
      </c>
      <c r="H15">
        <f>Sheet1!H15/Sheet1!$P$661</f>
        <v>6.0555433782563271E-4</v>
      </c>
      <c r="I15">
        <f>Sheet1!I15/Sheet1!$P$661</f>
        <v>6.3457503519163928E-4</v>
      </c>
      <c r="J15">
        <f>Sheet1!J15/Sheet1!$P$661</f>
        <v>6.214559926590572E-4</v>
      </c>
      <c r="K15">
        <f>Sheet1!K15/Sheet1!$P$661</f>
        <v>6.3381964095679468E-4</v>
      </c>
      <c r="L15">
        <f>Sheet1!L15/Sheet1!$P$661</f>
        <v>6.4406472105944465E-4</v>
      </c>
      <c r="M15">
        <f>Sheet1!M15/Sheet1!$P$661</f>
        <v>6.7017321833555193E-4</v>
      </c>
      <c r="N15">
        <f>Sheet1!N15/Sheet1!$P$661</f>
        <v>6.1158975016802606E-4</v>
      </c>
      <c r="O15">
        <f>Sheet1!O15/Sheet1!$P$661</f>
        <v>6.7807038722834435E-4</v>
      </c>
      <c r="P15">
        <f>Sheet1!P15/Sheet1!$P$661</f>
        <v>7.3619078019169564E-3</v>
      </c>
    </row>
    <row r="16" spans="1:16" x14ac:dyDescent="0.2">
      <c r="A16" t="str">
        <f>Sheet1!A16</f>
        <v>COLUMBUS CLERK-TREASURER</v>
      </c>
      <c r="B16" t="str">
        <f>Sheet1!B16</f>
        <v>03</v>
      </c>
      <c r="C16" t="str">
        <f>Sheet1!C16</f>
        <v>Total</v>
      </c>
      <c r="D16">
        <f>Sheet1!D16/Sheet1!$P$661</f>
        <v>1.7946119936506437E-4</v>
      </c>
      <c r="E16">
        <f>Sheet1!E16/Sheet1!$P$661</f>
        <v>3.3476187936566957E-4</v>
      </c>
      <c r="F16">
        <f>Sheet1!F16/Sheet1!$P$661</f>
        <v>3.5151326458419718E-4</v>
      </c>
      <c r="G16">
        <f>Sheet1!G16/Sheet1!$P$661</f>
        <v>3.2854391883098958E-4</v>
      </c>
      <c r="H16">
        <f>Sheet1!H16/Sheet1!$P$661</f>
        <v>3.218356149127117E-4</v>
      </c>
      <c r="I16">
        <f>Sheet1!I16/Sheet1!$P$661</f>
        <v>3.3492955274880065E-4</v>
      </c>
      <c r="J16">
        <f>Sheet1!J16/Sheet1!$P$661</f>
        <v>3.2745003974282119E-4</v>
      </c>
      <c r="K16">
        <f>Sheet1!K16/Sheet1!$P$661</f>
        <v>3.3008241094152261E-4</v>
      </c>
      <c r="L16">
        <f>Sheet1!L16/Sheet1!$P$661</f>
        <v>3.3309357827932641E-4</v>
      </c>
      <c r="M16">
        <f>Sheet1!M16/Sheet1!$P$661</f>
        <v>3.9330188433618298E-4</v>
      </c>
      <c r="N16">
        <f>Sheet1!N16/Sheet1!$P$661</f>
        <v>3.4999452721556326E-4</v>
      </c>
      <c r="O16">
        <f>Sheet1!O16/Sheet1!$P$661</f>
        <v>3.8592056442447183E-4</v>
      </c>
      <c r="P16">
        <f>Sheet1!P16/Sheet1!$P$661</f>
        <v>3.9708884347473194E-3</v>
      </c>
    </row>
    <row r="17" spans="1:16" x14ac:dyDescent="0.2">
      <c r="A17" t="str">
        <f>Sheet1!A17</f>
        <v>CLIFFORD CLERK-TREASURER</v>
      </c>
      <c r="B17" t="str">
        <f>Sheet1!B17</f>
        <v>03</v>
      </c>
      <c r="C17" t="str">
        <f>Sheet1!C17</f>
        <v>Total</v>
      </c>
      <c r="D17">
        <f>Sheet1!D17/Sheet1!$P$661</f>
        <v>9.5791835578366679E-7</v>
      </c>
      <c r="E17">
        <f>Sheet1!E17/Sheet1!$P$661</f>
        <v>1.7886543284520156E-6</v>
      </c>
      <c r="F17">
        <f>Sheet1!F17/Sheet1!$P$661</f>
        <v>1.8779584800742935E-6</v>
      </c>
      <c r="G17">
        <f>Sheet1!G17/Sheet1!$P$661</f>
        <v>1.7551860078517783E-6</v>
      </c>
      <c r="H17">
        <f>Sheet1!H17/Sheet1!$P$661</f>
        <v>1.7198375998489662E-6</v>
      </c>
      <c r="I17">
        <f>Sheet1!I17/Sheet1!$P$661</f>
        <v>1.7890552294422707E-6</v>
      </c>
      <c r="J17">
        <f>Sheet1!J17/Sheet1!$P$661</f>
        <v>1.7490342512771786E-6</v>
      </c>
      <c r="K17">
        <f>Sheet1!K17/Sheet1!$P$661</f>
        <v>1.7619736763419544E-6</v>
      </c>
      <c r="L17">
        <f>Sheet1!L17/Sheet1!$P$661</f>
        <v>1.7773738040365702E-6</v>
      </c>
      <c r="M17">
        <f>Sheet1!M17/Sheet1!$P$661</f>
        <v>1.647025685515447E-6</v>
      </c>
      <c r="N17">
        <f>Sheet1!N17/Sheet1!$P$661</f>
        <v>1.46805795379687E-6</v>
      </c>
      <c r="O17">
        <f>Sheet1!O17/Sheet1!$P$661</f>
        <v>1.6174834297852909E-6</v>
      </c>
      <c r="P17">
        <f>Sheet1!P17/Sheet1!$P$661</f>
        <v>1.9909558802206302E-5</v>
      </c>
    </row>
    <row r="18" spans="1:16" x14ac:dyDescent="0.2">
      <c r="A18" t="str">
        <f>Sheet1!A18</f>
        <v>ELIZABETHTOWN CLERK-TREASURER</v>
      </c>
      <c r="B18" t="str">
        <f>Sheet1!B18</f>
        <v>03</v>
      </c>
      <c r="C18" t="str">
        <f>Sheet1!C18</f>
        <v>Total</v>
      </c>
      <c r="D18">
        <f>Sheet1!D18/Sheet1!$P$661</f>
        <v>2.1173378437726463E-6</v>
      </c>
      <c r="E18">
        <f>Sheet1!E18/Sheet1!$P$661</f>
        <v>3.9625053876785123E-6</v>
      </c>
      <c r="F18">
        <f>Sheet1!F18/Sheet1!$P$661</f>
        <v>4.1593754222377777E-6</v>
      </c>
      <c r="G18">
        <f>Sheet1!G18/Sheet1!$P$661</f>
        <v>3.8872465948872307E-6</v>
      </c>
      <c r="H18">
        <f>Sheet1!H18/Sheet1!$P$661</f>
        <v>3.8114348352128385E-6</v>
      </c>
      <c r="I18">
        <f>Sheet1!I18/Sheet1!$P$661</f>
        <v>3.9609709045778816E-6</v>
      </c>
      <c r="J18">
        <f>Sheet1!J18/Sheet1!$P$661</f>
        <v>3.8720261814296256E-6</v>
      </c>
      <c r="K18">
        <f>Sheet1!K18/Sheet1!$P$661</f>
        <v>3.8950296037670052E-6</v>
      </c>
      <c r="L18">
        <f>Sheet1!L18/Sheet1!$P$661</f>
        <v>3.9256363207471481E-6</v>
      </c>
      <c r="M18">
        <f>Sheet1!M18/Sheet1!$P$661</f>
        <v>3.391014113984246E-6</v>
      </c>
      <c r="N18">
        <f>Sheet1!N18/Sheet1!$P$661</f>
        <v>3.0285719704497451E-6</v>
      </c>
      <c r="O18">
        <f>Sheet1!O18/Sheet1!$P$661</f>
        <v>3.3336161515174198E-6</v>
      </c>
      <c r="P18">
        <f>Sheet1!P18/Sheet1!$P$661</f>
        <v>4.3344765330262066E-5</v>
      </c>
    </row>
    <row r="19" spans="1:16" x14ac:dyDescent="0.2">
      <c r="A19" t="str">
        <f>Sheet1!A19</f>
        <v>HARTSVILLE CLERK-TREASURER</v>
      </c>
      <c r="B19" t="str">
        <f>Sheet1!B19</f>
        <v>03</v>
      </c>
      <c r="C19" t="str">
        <f>Sheet1!C19</f>
        <v>Total</v>
      </c>
      <c r="D19">
        <f>Sheet1!D19/Sheet1!$P$661</f>
        <v>1.5586339292503007E-6</v>
      </c>
      <c r="E19">
        <f>Sheet1!E19/Sheet1!$P$661</f>
        <v>2.9242132954347955E-6</v>
      </c>
      <c r="F19">
        <f>Sheet1!F19/Sheet1!$P$661</f>
        <v>3.0687035419914588E-6</v>
      </c>
      <c r="G19">
        <f>Sheet1!G19/Sheet1!$P$661</f>
        <v>2.8677553766692562E-6</v>
      </c>
      <c r="H19">
        <f>Sheet1!H19/Sheet1!$P$661</f>
        <v>2.8138134572218681E-6</v>
      </c>
      <c r="I19">
        <f>Sheet1!I19/Sheet1!$P$661</f>
        <v>2.9210890325452236E-6</v>
      </c>
      <c r="J19">
        <f>Sheet1!J19/Sheet1!$P$661</f>
        <v>2.8552030284226573E-6</v>
      </c>
      <c r="K19">
        <f>Sheet1!K19/Sheet1!$P$661</f>
        <v>2.8675756624322459E-6</v>
      </c>
      <c r="L19">
        <f>Sheet1!L19/Sheet1!$P$661</f>
        <v>2.8873027559871976E-6</v>
      </c>
      <c r="M19">
        <f>Sheet1!M19/Sheet1!$P$661</f>
        <v>2.6930316657785494E-6</v>
      </c>
      <c r="N19">
        <f>Sheet1!N19/Sheet1!$P$661</f>
        <v>2.4072307322431049E-6</v>
      </c>
      <c r="O19">
        <f>Sheet1!O19/Sheet1!$P$661</f>
        <v>2.6486146008927324E-6</v>
      </c>
      <c r="P19">
        <f>Sheet1!P19/Sheet1!$P$661</f>
        <v>3.2513167078869388E-5</v>
      </c>
    </row>
    <row r="20" spans="1:16" x14ac:dyDescent="0.2">
      <c r="A20" t="str">
        <f>Sheet1!A20</f>
        <v>HOPE CLERK-TREASURER</v>
      </c>
      <c r="B20" t="str">
        <f>Sheet1!B20</f>
        <v>03</v>
      </c>
      <c r="C20" t="str">
        <f>Sheet1!C20</f>
        <v>Total</v>
      </c>
      <c r="D20">
        <f>Sheet1!D20/Sheet1!$P$661</f>
        <v>8.5408776414208749E-6</v>
      </c>
      <c r="E20">
        <f>Sheet1!E20/Sheet1!$P$661</f>
        <v>1.5927796342823483E-5</v>
      </c>
      <c r="F20">
        <f>Sheet1!F20/Sheet1!$P$661</f>
        <v>1.6725271357472757E-5</v>
      </c>
      <c r="G20">
        <f>Sheet1!G20/Sheet1!$P$661</f>
        <v>1.5632470554726466E-5</v>
      </c>
      <c r="H20">
        <f>Sheet1!H20/Sheet1!$P$661</f>
        <v>1.5312164487684952E-5</v>
      </c>
      <c r="I20">
        <f>Sheet1!I20/Sheet1!$P$661</f>
        <v>1.5936906472222721E-5</v>
      </c>
      <c r="J20">
        <f>Sheet1!J20/Sheet1!$P$661</f>
        <v>1.5581155227973852E-5</v>
      </c>
      <c r="K20">
        <f>Sheet1!K20/Sheet1!$P$661</f>
        <v>1.570901499552098E-5</v>
      </c>
      <c r="L20">
        <f>Sheet1!L20/Sheet1!$P$661</f>
        <v>1.5853892318895818E-5</v>
      </c>
      <c r="M20">
        <f>Sheet1!M20/Sheet1!$P$661</f>
        <v>1.646944122900188E-5</v>
      </c>
      <c r="N20">
        <f>Sheet1!N20/Sheet1!$P$661</f>
        <v>1.466144688381309E-5</v>
      </c>
      <c r="O20">
        <f>Sheet1!O20/Sheet1!$P$661</f>
        <v>1.6163484652577074E-5</v>
      </c>
      <c r="P20">
        <f>Sheet1!P20/Sheet1!$P$661</f>
        <v>1.8251392216413393E-4</v>
      </c>
    </row>
    <row r="21" spans="1:16" x14ac:dyDescent="0.2">
      <c r="A21" t="str">
        <f>Sheet1!A21</f>
        <v>JONESVILLE CLERK-TREASURER</v>
      </c>
      <c r="B21" t="str">
        <f>Sheet1!B21</f>
        <v>03</v>
      </c>
      <c r="C21" t="str">
        <f>Sheet1!C21</f>
        <v>Total</v>
      </c>
      <c r="D21">
        <f>Sheet1!D21/Sheet1!$P$661</f>
        <v>7.3613716314029211E-7</v>
      </c>
      <c r="E21">
        <f>Sheet1!E21/Sheet1!$P$661</f>
        <v>1.3762239786843637E-6</v>
      </c>
      <c r="F21">
        <f>Sheet1!F21/Sheet1!$P$661</f>
        <v>1.4447642238458577E-6</v>
      </c>
      <c r="G21">
        <f>Sheet1!G21/Sheet1!$P$661</f>
        <v>1.3503036560385787E-6</v>
      </c>
      <c r="H21">
        <f>Sheet1!H21/Sheet1!$P$661</f>
        <v>1.3235400588960509E-6</v>
      </c>
      <c r="I21">
        <f>Sheet1!I21/Sheet1!$P$661</f>
        <v>1.3760442644473527E-6</v>
      </c>
      <c r="J21">
        <f>Sheet1!J21/Sheet1!$P$661</f>
        <v>1.3452440090581214E-6</v>
      </c>
      <c r="K21">
        <f>Sheet1!K21/Sheet1!$P$661</f>
        <v>1.3541191275320382E-6</v>
      </c>
      <c r="L21">
        <f>Sheet1!L21/Sheet1!$P$661</f>
        <v>1.3653305310870951E-6</v>
      </c>
      <c r="M21">
        <f>Sheet1!M21/Sheet1!$P$661</f>
        <v>1.4308847550797947E-6</v>
      </c>
      <c r="N21">
        <f>Sheet1!N21/Sheet1!$P$661</f>
        <v>1.2754319400654741E-6</v>
      </c>
      <c r="O21">
        <f>Sheet1!O21/Sheet1!$P$661</f>
        <v>1.4052270917034871E-6</v>
      </c>
      <c r="P21">
        <f>Sheet1!P21/Sheet1!$P$661</f>
        <v>1.5783250799578507E-5</v>
      </c>
    </row>
    <row r="22" spans="1:16" x14ac:dyDescent="0.2">
      <c r="A22" t="str">
        <f>Sheet1!A22</f>
        <v>BENTON CTY TREASURER</v>
      </c>
      <c r="B22" t="str">
        <f>Sheet1!B22</f>
        <v>04</v>
      </c>
      <c r="C22" t="str">
        <f>Sheet1!C22</f>
        <v>Total</v>
      </c>
      <c r="D22">
        <f>Sheet1!D22/Sheet1!$P$661</f>
        <v>2.0401648178737584E-4</v>
      </c>
      <c r="E22">
        <f>Sheet1!E22/Sheet1!$P$661</f>
        <v>3.665741332718528E-4</v>
      </c>
      <c r="F22">
        <f>Sheet1!F22/Sheet1!$P$661</f>
        <v>3.8644968461074778E-4</v>
      </c>
      <c r="G22">
        <f>Sheet1!G22/Sheet1!$P$661</f>
        <v>3.6155727210397621E-4</v>
      </c>
      <c r="H22">
        <f>Sheet1!H22/Sheet1!$P$661</f>
        <v>3.5033323325564026E-4</v>
      </c>
      <c r="I22">
        <f>Sheet1!I22/Sheet1!$P$661</f>
        <v>3.7016341366177618E-4</v>
      </c>
      <c r="J22">
        <f>Sheet1!J22/Sheet1!$P$661</f>
        <v>3.628430445247558E-4</v>
      </c>
      <c r="K22">
        <f>Sheet1!K22/Sheet1!$P$661</f>
        <v>3.7459153098920542E-4</v>
      </c>
      <c r="L22">
        <f>Sheet1!L22/Sheet1!$P$661</f>
        <v>3.8335788087721446E-4</v>
      </c>
      <c r="M22">
        <f>Sheet1!M22/Sheet1!$P$661</f>
        <v>3.9730081641728632E-4</v>
      </c>
      <c r="N22">
        <f>Sheet1!N22/Sheet1!$P$661</f>
        <v>3.6106193819425826E-4</v>
      </c>
      <c r="O22">
        <f>Sheet1!O22/Sheet1!$P$661</f>
        <v>4.0216557021979142E-4</v>
      </c>
      <c r="P22">
        <f>Sheet1!P22/Sheet1!$P$661</f>
        <v>4.3204149999138824E-3</v>
      </c>
    </row>
    <row r="23" spans="1:16" x14ac:dyDescent="0.2">
      <c r="A23" t="str">
        <f>Sheet1!A23</f>
        <v>AMBIA CLERK-TREASURER</v>
      </c>
      <c r="B23" t="str">
        <f>Sheet1!B23</f>
        <v>04</v>
      </c>
      <c r="C23" t="str">
        <f>Sheet1!C23</f>
        <v>Total</v>
      </c>
      <c r="D23">
        <f>Sheet1!D23/Sheet1!$P$661</f>
        <v>7.9231859846427606E-7</v>
      </c>
      <c r="E23">
        <f>Sheet1!E23/Sheet1!$P$661</f>
        <v>1.44186114770953E-6</v>
      </c>
      <c r="F23">
        <f>Sheet1!F23/Sheet1!$P$661</f>
        <v>1.5179632149975544E-6</v>
      </c>
      <c r="G23">
        <f>Sheet1!G23/Sheet1!$P$661</f>
        <v>1.4197148240409713E-6</v>
      </c>
      <c r="H23">
        <f>Sheet1!H23/Sheet1!$P$661</f>
        <v>1.3807997796420996E-6</v>
      </c>
      <c r="I23">
        <f>Sheet1!I23/Sheet1!$P$661</f>
        <v>1.4524642876931658E-6</v>
      </c>
      <c r="J23">
        <f>Sheet1!J23/Sheet1!$P$661</f>
        <v>1.4214013730344572E-6</v>
      </c>
      <c r="K23">
        <f>Sheet1!K23/Sheet1!$P$661</f>
        <v>1.4556576714431263E-6</v>
      </c>
      <c r="L23">
        <f>Sheet1!L23/Sheet1!$P$661</f>
        <v>1.4827392245434424E-6</v>
      </c>
      <c r="M23">
        <f>Sheet1!M23/Sheet1!$P$661</f>
        <v>1.4674220418812932E-6</v>
      </c>
      <c r="N23">
        <f>Sheet1!N23/Sheet1!$P$661</f>
        <v>1.291315913782811E-6</v>
      </c>
      <c r="O23">
        <f>Sheet1!O23/Sheet1!$P$661</f>
        <v>1.4316036120278379E-6</v>
      </c>
      <c r="P23">
        <f>Sheet1!P23/Sheet1!$P$661</f>
        <v>1.6555261689260566E-5</v>
      </c>
    </row>
    <row r="24" spans="1:16" x14ac:dyDescent="0.2">
      <c r="A24" t="str">
        <f>Sheet1!A24</f>
        <v>BOSWELL CLERK-TREASURER</v>
      </c>
      <c r="B24" t="str">
        <f>Sheet1!B24</f>
        <v>04</v>
      </c>
      <c r="C24" t="str">
        <f>Sheet1!C24</f>
        <v>Total</v>
      </c>
      <c r="D24">
        <f>Sheet1!D24/Sheet1!$P$661</f>
        <v>2.5390165646603148E-6</v>
      </c>
      <c r="E24">
        <f>Sheet1!E24/Sheet1!$P$661</f>
        <v>4.6105549263393685E-6</v>
      </c>
      <c r="F24">
        <f>Sheet1!F24/Sheet1!$P$661</f>
        <v>4.8550215853623344E-6</v>
      </c>
      <c r="G24">
        <f>Sheet1!G24/Sheet1!$P$661</f>
        <v>4.5410055166161982E-6</v>
      </c>
      <c r="H24">
        <f>Sheet1!H24/Sheet1!$P$661</f>
        <v>4.4137954851567253E-6</v>
      </c>
      <c r="I24">
        <f>Sheet1!I24/Sheet1!$P$661</f>
        <v>4.647230454861645E-6</v>
      </c>
      <c r="J24">
        <f>Sheet1!J24/Sheet1!$P$661</f>
        <v>4.5482355586128626E-6</v>
      </c>
      <c r="K24">
        <f>Sheet1!K24/Sheet1!$P$661</f>
        <v>4.664095944796502E-6</v>
      </c>
      <c r="L24">
        <f>Sheet1!L24/Sheet1!$P$661</f>
        <v>4.7546719202499325E-6</v>
      </c>
      <c r="M24">
        <f>Sheet1!M24/Sheet1!$P$661</f>
        <v>5.0648586933305313E-6</v>
      </c>
      <c r="N24">
        <f>Sheet1!N24/Sheet1!$P$661</f>
        <v>4.4508442663251006E-6</v>
      </c>
      <c r="O24">
        <f>Sheet1!O24/Sheet1!$P$661</f>
        <v>4.937703958559369E-6</v>
      </c>
      <c r="P24">
        <f>Sheet1!P24/Sheet1!$P$661</f>
        <v>5.4027034874870884E-5</v>
      </c>
    </row>
    <row r="25" spans="1:16" x14ac:dyDescent="0.2">
      <c r="A25" t="str">
        <f>Sheet1!A25</f>
        <v>EARL PARK CLERK-TREASURER</v>
      </c>
      <c r="B25" t="str">
        <f>Sheet1!B25</f>
        <v>04</v>
      </c>
      <c r="C25" t="str">
        <f>Sheet1!C25</f>
        <v>Total</v>
      </c>
      <c r="D25">
        <f>Sheet1!D25/Sheet1!$P$661</f>
        <v>1.1925698526314287E-6</v>
      </c>
      <c r="E25">
        <f>Sheet1!E25/Sheet1!$P$661</f>
        <v>2.1797125081874633E-6</v>
      </c>
      <c r="F25">
        <f>Sheet1!F25/Sheet1!$P$661</f>
        <v>2.2937204553126838E-6</v>
      </c>
      <c r="G25">
        <f>Sheet1!G25/Sheet1!$P$661</f>
        <v>2.1449723637560726E-6</v>
      </c>
      <c r="H25">
        <f>Sheet1!H25/Sheet1!$P$661</f>
        <v>2.0888600492924774E-6</v>
      </c>
      <c r="I25">
        <f>Sheet1!I25/Sheet1!$P$661</f>
        <v>2.1930804825866495E-6</v>
      </c>
      <c r="J25">
        <f>Sheet1!J25/Sheet1!$P$661</f>
        <v>2.1458156382528157E-6</v>
      </c>
      <c r="K25">
        <f>Sheet1!K25/Sheet1!$P$661</f>
        <v>2.191380109421086E-6</v>
      </c>
      <c r="L25">
        <f>Sheet1!L25/Sheet1!$P$661</f>
        <v>2.2285256597940052E-6</v>
      </c>
      <c r="M25">
        <f>Sheet1!M25/Sheet1!$P$661</f>
        <v>2.4581175096613101E-6</v>
      </c>
      <c r="N25">
        <f>Sheet1!N25/Sheet1!$P$661</f>
        <v>2.1669666215317759E-6</v>
      </c>
      <c r="O25">
        <f>Sheet1!O25/Sheet1!$P$661</f>
        <v>2.4003048220321513E-6</v>
      </c>
      <c r="P25">
        <f>Sheet1!P25/Sheet1!$P$661</f>
        <v>2.5684026072459919E-5</v>
      </c>
    </row>
    <row r="26" spans="1:16" x14ac:dyDescent="0.2">
      <c r="A26" t="str">
        <f>Sheet1!A26</f>
        <v>FOWLER CLERK-TREASURER</v>
      </c>
      <c r="B26" t="str">
        <f>Sheet1!B26</f>
        <v>04</v>
      </c>
      <c r="C26" t="str">
        <f>Sheet1!C26</f>
        <v>Total</v>
      </c>
      <c r="D26">
        <f>Sheet1!D26/Sheet1!$P$661</f>
        <v>7.5613521046796813E-6</v>
      </c>
      <c r="E26">
        <f>Sheet1!E26/Sheet1!$P$661</f>
        <v>1.3730513311925194E-5</v>
      </c>
      <c r="F26">
        <f>Sheet1!F26/Sheet1!$P$661</f>
        <v>1.445857715857208E-5</v>
      </c>
      <c r="G26">
        <f>Sheet1!G26/Sheet1!$P$661</f>
        <v>1.3523413390028393E-5</v>
      </c>
      <c r="H26">
        <f>Sheet1!H26/Sheet1!$P$661</f>
        <v>1.3144534305893444E-5</v>
      </c>
      <c r="I26">
        <f>Sheet1!I26/Sheet1!$P$661</f>
        <v>1.3839765743855669E-5</v>
      </c>
      <c r="J26">
        <f>Sheet1!J26/Sheet1!$P$661</f>
        <v>1.3544965274297609E-5</v>
      </c>
      <c r="K26">
        <f>Sheet1!K26/Sheet1!$P$661</f>
        <v>1.3890058081874531E-5</v>
      </c>
      <c r="L26">
        <f>Sheet1!L26/Sheet1!$P$661</f>
        <v>1.4159809151627706E-5</v>
      </c>
      <c r="M26">
        <f>Sheet1!M26/Sheet1!$P$661</f>
        <v>1.4806282734671697E-5</v>
      </c>
      <c r="N26">
        <f>Sheet1!N26/Sheet1!$P$661</f>
        <v>1.301193284732365E-5</v>
      </c>
      <c r="O26">
        <f>Sheet1!O26/Sheet1!$P$661</f>
        <v>1.4434951648491202E-5</v>
      </c>
      <c r="P26">
        <f>Sheet1!P26/Sheet1!$P$661</f>
        <v>1.6010615575324085E-4</v>
      </c>
    </row>
    <row r="27" spans="1:16" x14ac:dyDescent="0.2">
      <c r="A27" t="str">
        <f>Sheet1!A27</f>
        <v>OTTERBEIN CLERK-TREASURER</v>
      </c>
      <c r="B27" t="str">
        <f>Sheet1!B27</f>
        <v>04</v>
      </c>
      <c r="C27" t="str">
        <f>Sheet1!C27</f>
        <v>Total</v>
      </c>
      <c r="D27">
        <f>Sheet1!D27/Sheet1!$P$661</f>
        <v>4.1053229094137674E-6</v>
      </c>
      <c r="E27">
        <f>Sheet1!E27/Sheet1!$P$661</f>
        <v>7.451505233349864E-6</v>
      </c>
      <c r="F27">
        <f>Sheet1!F27/Sheet1!$P$661</f>
        <v>7.8469871481501916E-6</v>
      </c>
      <c r="G27">
        <f>Sheet1!G27/Sheet1!$P$661</f>
        <v>7.3395570878642276E-6</v>
      </c>
      <c r="H27">
        <f>Sheet1!H27/Sheet1!$P$661</f>
        <v>7.1330101328505346E-6</v>
      </c>
      <c r="I27">
        <f>Sheet1!I27/Sheet1!$P$661</f>
        <v>7.5117233269205517E-6</v>
      </c>
      <c r="J27">
        <f>Sheet1!J27/Sheet1!$P$661</f>
        <v>7.3518467768413493E-6</v>
      </c>
      <c r="K27">
        <f>Sheet1!K27/Sheet1!$P$661</f>
        <v>7.5412517584786293E-6</v>
      </c>
      <c r="L27">
        <f>Sheet1!L27/Sheet1!$P$661</f>
        <v>7.6889630371294106E-6</v>
      </c>
      <c r="M27">
        <f>Sheet1!M27/Sheet1!$P$661</f>
        <v>7.2594736590178114E-6</v>
      </c>
      <c r="N27">
        <f>Sheet1!N27/Sheet1!$P$661</f>
        <v>6.3803945565935644E-6</v>
      </c>
      <c r="O27">
        <f>Sheet1!O27/Sheet1!$P$661</f>
        <v>7.0777825653999169E-6</v>
      </c>
      <c r="P27">
        <f>Sheet1!P27/Sheet1!$P$661</f>
        <v>8.4687818192009828E-5</v>
      </c>
    </row>
    <row r="28" spans="1:16" x14ac:dyDescent="0.2">
      <c r="A28" t="str">
        <f>Sheet1!A28</f>
        <v>OXFORD CLERK-TREASURER</v>
      </c>
      <c r="B28" t="str">
        <f>Sheet1!B28</f>
        <v>04</v>
      </c>
      <c r="C28" t="str">
        <f>Sheet1!C28</f>
        <v>Total</v>
      </c>
      <c r="D28">
        <f>Sheet1!D28/Sheet1!$P$661</f>
        <v>3.7704876375185376E-6</v>
      </c>
      <c r="E28">
        <f>Sheet1!E28/Sheet1!$P$661</f>
        <v>6.8413753986982814E-6</v>
      </c>
      <c r="F28">
        <f>Sheet1!F28/Sheet1!$P$661</f>
        <v>7.2047161134178364E-6</v>
      </c>
      <c r="G28">
        <f>Sheet1!G28/Sheet1!$P$661</f>
        <v>6.7388691627417498E-6</v>
      </c>
      <c r="H28">
        <f>Sheet1!H28/Sheet1!$P$661</f>
        <v>6.5485379615752616E-6</v>
      </c>
      <c r="I28">
        <f>Sheet1!I28/Sheet1!$P$661</f>
        <v>6.8973079989248639E-6</v>
      </c>
      <c r="J28">
        <f>Sheet1!J28/Sheet1!$P$661</f>
        <v>6.7506197090078406E-6</v>
      </c>
      <c r="K28">
        <f>Sheet1!K28/Sheet1!$P$661</f>
        <v>6.9260484526745121E-6</v>
      </c>
      <c r="L28">
        <f>Sheet1!L28/Sheet1!$P$661</f>
        <v>7.0626174486306225E-6</v>
      </c>
      <c r="M28">
        <f>Sheet1!M28/Sheet1!$P$661</f>
        <v>7.3376355279454214E-6</v>
      </c>
      <c r="N28">
        <f>Sheet1!N28/Sheet1!$P$661</f>
        <v>6.4458381872096414E-6</v>
      </c>
      <c r="O28">
        <f>Sheet1!O28/Sheet1!$P$661</f>
        <v>7.1521289628340669E-6</v>
      </c>
      <c r="P28">
        <f>Sheet1!P28/Sheet1!$P$661</f>
        <v>7.9676182561178645E-5</v>
      </c>
    </row>
    <row r="29" spans="1:16" x14ac:dyDescent="0.2">
      <c r="A29" t="str">
        <f>Sheet1!A29</f>
        <v>BLACKFORD CTY TREASURER</v>
      </c>
      <c r="B29" t="str">
        <f>Sheet1!B29</f>
        <v>05</v>
      </c>
      <c r="C29" t="str">
        <f>Sheet1!C29</f>
        <v>Total</v>
      </c>
      <c r="D29">
        <f>Sheet1!D29/Sheet1!$P$661</f>
        <v>1.2461578732736263E-4</v>
      </c>
      <c r="E29">
        <f>Sheet1!E29/Sheet1!$P$661</f>
        <v>2.2574885444723829E-4</v>
      </c>
      <c r="F29">
        <f>Sheet1!F29/Sheet1!$P$661</f>
        <v>2.377796166813435E-4</v>
      </c>
      <c r="G29">
        <f>Sheet1!G29/Sheet1!$P$661</f>
        <v>2.2241453326294491E-4</v>
      </c>
      <c r="H29">
        <f>Sheet1!H29/Sheet1!$P$661</f>
        <v>2.1603209272888382E-4</v>
      </c>
      <c r="I29">
        <f>Sheet1!I29/Sheet1!$P$661</f>
        <v>2.2745278042502577E-4</v>
      </c>
      <c r="J29">
        <f>Sheet1!J29/Sheet1!$P$661</f>
        <v>2.2286715048094256E-4</v>
      </c>
      <c r="K29">
        <f>Sheet1!K29/Sheet1!$P$661</f>
        <v>2.2889132377143664E-4</v>
      </c>
      <c r="L29">
        <f>Sheet1!L29/Sheet1!$P$661</f>
        <v>2.3354306090639563E-4</v>
      </c>
      <c r="M29">
        <f>Sheet1!M29/Sheet1!$P$661</f>
        <v>2.425545410136873E-4</v>
      </c>
      <c r="N29">
        <f>Sheet1!N29/Sheet1!$P$661</f>
        <v>2.2083389125174681E-4</v>
      </c>
      <c r="O29">
        <f>Sheet1!O29/Sheet1!$P$661</f>
        <v>2.45475533277028E-4</v>
      </c>
      <c r="P29">
        <f>Sheet1!P29/Sheet1!$P$661</f>
        <v>2.6482091655740357E-3</v>
      </c>
    </row>
    <row r="30" spans="1:16" x14ac:dyDescent="0.2">
      <c r="A30" t="str">
        <f>Sheet1!A30</f>
        <v>HARTFORD CITY CLERK-TREASURER</v>
      </c>
      <c r="B30" t="str">
        <f>Sheet1!B30</f>
        <v>05</v>
      </c>
      <c r="C30" t="str">
        <f>Sheet1!C30</f>
        <v>Total</v>
      </c>
      <c r="D30">
        <f>Sheet1!D30/Sheet1!$P$661</f>
        <v>2.1128104274171829E-5</v>
      </c>
      <c r="E30">
        <f>Sheet1!E30/Sheet1!$P$661</f>
        <v>3.8572633480677944E-5</v>
      </c>
      <c r="F30">
        <f>Sheet1!F30/Sheet1!$P$661</f>
        <v>4.0594667482146572E-5</v>
      </c>
      <c r="G30">
        <f>Sheet1!G30/Sheet1!$P$661</f>
        <v>3.7963637228136735E-5</v>
      </c>
      <c r="H30">
        <f>Sheet1!H30/Sheet1!$P$661</f>
        <v>3.6958094599545212E-5</v>
      </c>
      <c r="I30">
        <f>Sheet1!I30/Sheet1!$P$661</f>
        <v>3.8821482402249555E-5</v>
      </c>
      <c r="J30">
        <f>Sheet1!J30/Sheet1!$P$661</f>
        <v>3.798653005709749E-5</v>
      </c>
      <c r="K30">
        <f>Sheet1!K30/Sheet1!$P$661</f>
        <v>3.8821537698937865E-5</v>
      </c>
      <c r="L30">
        <f>Sheet1!L30/Sheet1!$P$661</f>
        <v>3.9496406131429562E-5</v>
      </c>
      <c r="M30">
        <f>Sheet1!M30/Sheet1!$P$661</f>
        <v>4.030650261518583E-5</v>
      </c>
      <c r="N30">
        <f>Sheet1!N30/Sheet1!$P$661</f>
        <v>3.5525385053751155E-5</v>
      </c>
      <c r="O30">
        <f>Sheet1!O30/Sheet1!$P$661</f>
        <v>3.935461159842806E-5</v>
      </c>
      <c r="P30">
        <f>Sheet1!P30/Sheet1!$P$661</f>
        <v>4.4552959262175783E-4</v>
      </c>
    </row>
    <row r="31" spans="1:16" x14ac:dyDescent="0.2">
      <c r="A31" t="str">
        <f>Sheet1!A31</f>
        <v>MONTPELIER CLERK-TREASURER</v>
      </c>
      <c r="B31" t="str">
        <f>Sheet1!B31</f>
        <v>05</v>
      </c>
      <c r="C31" t="str">
        <f>Sheet1!C31</f>
        <v>Total</v>
      </c>
      <c r="D31">
        <f>Sheet1!D31/Sheet1!$P$661</f>
        <v>6.1560558921158062E-6</v>
      </c>
      <c r="E31">
        <f>Sheet1!E31/Sheet1!$P$661</f>
        <v>1.124476128228046E-5</v>
      </c>
      <c r="F31">
        <f>Sheet1!F31/Sheet1!$P$661</f>
        <v>1.183356041941607E-5</v>
      </c>
      <c r="G31">
        <f>Sheet1!G31/Sheet1!$P$661</f>
        <v>1.1066457110821614E-5</v>
      </c>
      <c r="H31">
        <f>Sheet1!H31/Sheet1!$P$661</f>
        <v>1.0775002090906369E-5</v>
      </c>
      <c r="I31">
        <f>Sheet1!I31/Sheet1!$P$661</f>
        <v>1.1315665460867249E-5</v>
      </c>
      <c r="J31">
        <f>Sheet1!J31/Sheet1!$P$661</f>
        <v>1.1072042076341028E-5</v>
      </c>
      <c r="K31">
        <f>Sheet1!K31/Sheet1!$P$661</f>
        <v>1.1311628802620545E-5</v>
      </c>
      <c r="L31">
        <f>Sheet1!L31/Sheet1!$P$661</f>
        <v>1.1506010486205816E-5</v>
      </c>
      <c r="M31">
        <f>Sheet1!M31/Sheet1!$P$661</f>
        <v>1.0364272114304281E-5</v>
      </c>
      <c r="N31">
        <f>Sheet1!N31/Sheet1!$P$661</f>
        <v>9.1442336317543584E-6</v>
      </c>
      <c r="O31">
        <f>Sheet1!O31/Sheet1!$P$661</f>
        <v>1.0124837453917617E-5</v>
      </c>
      <c r="P31">
        <f>Sheet1!P31/Sheet1!$P$661</f>
        <v>1.2591452682155123E-4</v>
      </c>
    </row>
    <row r="32" spans="1:16" x14ac:dyDescent="0.2">
      <c r="A32" t="str">
        <f>Sheet1!A32</f>
        <v>SHAMROCK LAKES CLERK-TREASURER</v>
      </c>
      <c r="B32" t="str">
        <f>Sheet1!B32</f>
        <v>05</v>
      </c>
      <c r="C32" t="str">
        <f>Sheet1!C32</f>
        <v>Total</v>
      </c>
      <c r="D32">
        <f>Sheet1!D32/Sheet1!$P$661</f>
        <v>8.3180043391833576E-7</v>
      </c>
      <c r="E32">
        <f>Sheet1!E32/Sheet1!$P$661</f>
        <v>1.5298658271564991E-6</v>
      </c>
      <c r="F32">
        <f>Sheet1!F32/Sheet1!$P$661</f>
        <v>1.608829498064618E-6</v>
      </c>
      <c r="G32">
        <f>Sheet1!G32/Sheet1!$P$661</f>
        <v>1.5042496362964247E-6</v>
      </c>
      <c r="H32">
        <f>Sheet1!H32/Sheet1!$P$661</f>
        <v>1.4675602836020708E-6</v>
      </c>
      <c r="I32">
        <f>Sheet1!I32/Sheet1!$P$661</f>
        <v>1.5365981989583641E-6</v>
      </c>
      <c r="J32">
        <f>Sheet1!J32/Sheet1!$P$661</f>
        <v>1.5031298783581266E-6</v>
      </c>
      <c r="K32">
        <f>Sheet1!K32/Sheet1!$P$661</f>
        <v>1.5289396076272896E-6</v>
      </c>
      <c r="L32">
        <f>Sheet1!L32/Sheet1!$P$661</f>
        <v>1.5512103488445479E-6</v>
      </c>
      <c r="M32">
        <f>Sheet1!M32/Sheet1!$P$661</f>
        <v>1.5684076189092714E-6</v>
      </c>
      <c r="N32">
        <f>Sheet1!N32/Sheet1!$P$661</f>
        <v>1.3879192282621418E-6</v>
      </c>
      <c r="O32">
        <f>Sheet1!O32/Sheet1!$P$661</f>
        <v>1.5345522214908568E-6</v>
      </c>
      <c r="P32">
        <f>Sheet1!P32/Sheet1!$P$661</f>
        <v>1.7553062781488548E-5</v>
      </c>
    </row>
    <row r="33" spans="1:16" x14ac:dyDescent="0.2">
      <c r="A33" t="str">
        <f>Sheet1!A33</f>
        <v>BOONE CTY TREASURER</v>
      </c>
      <c r="B33" t="str">
        <f>Sheet1!B33</f>
        <v>06</v>
      </c>
      <c r="C33" t="str">
        <f>Sheet1!C33</f>
        <v>Total</v>
      </c>
      <c r="D33">
        <f>Sheet1!D33/Sheet1!$P$661</f>
        <v>3.270979104316567E-4</v>
      </c>
      <c r="E33">
        <f>Sheet1!E33/Sheet1!$P$661</f>
        <v>5.9505198988061593E-4</v>
      </c>
      <c r="F33">
        <f>Sheet1!F33/Sheet1!$P$661</f>
        <v>6.2648259986824864E-4</v>
      </c>
      <c r="G33">
        <f>Sheet1!G33/Sheet1!$P$661</f>
        <v>5.8593409129666964E-4</v>
      </c>
      <c r="H33">
        <f>Sheet1!H33/Sheet1!$P$661</f>
        <v>5.6982257170693287E-4</v>
      </c>
      <c r="I33">
        <f>Sheet1!I33/Sheet1!$P$661</f>
        <v>5.9886260908967618E-4</v>
      </c>
      <c r="J33">
        <f>Sheet1!J33/Sheet1!$P$661</f>
        <v>5.8667114085516703E-4</v>
      </c>
      <c r="K33">
        <f>Sheet1!K33/Sheet1!$P$661</f>
        <v>6.0092257661932612E-4</v>
      </c>
      <c r="L33">
        <f>Sheet1!L33/Sheet1!$P$661</f>
        <v>6.1218012526077846E-4</v>
      </c>
      <c r="M33">
        <f>Sheet1!M33/Sheet1!$P$661</f>
        <v>6.3131622163523462E-4</v>
      </c>
      <c r="N33">
        <f>Sheet1!N33/Sheet1!$P$661</f>
        <v>5.7521126163118477E-4</v>
      </c>
      <c r="O33">
        <f>Sheet1!O33/Sheet1!$P$661</f>
        <v>6.3886690147907019E-4</v>
      </c>
      <c r="P33">
        <f>Sheet1!P33/Sheet1!$P$661</f>
        <v>6.9484199997545612E-3</v>
      </c>
    </row>
    <row r="34" spans="1:16" x14ac:dyDescent="0.2">
      <c r="A34" t="str">
        <f>Sheet1!A34</f>
        <v>LEBANON CLERK-TREASURER</v>
      </c>
      <c r="B34" t="str">
        <f>Sheet1!B34</f>
        <v>06</v>
      </c>
      <c r="C34" t="str">
        <f>Sheet1!C34</f>
        <v>Total</v>
      </c>
      <c r="D34">
        <f>Sheet1!D34/Sheet1!$P$661</f>
        <v>6.5262865741989111E-5</v>
      </c>
      <c r="E34">
        <f>Sheet1!E34/Sheet1!$P$661</f>
        <v>1.2192738675923015E-4</v>
      </c>
      <c r="F34">
        <f>Sheet1!F34/Sheet1!$P$661</f>
        <v>1.2800801796848974E-4</v>
      </c>
      <c r="G34">
        <f>Sheet1!G34/Sheet1!$P$661</f>
        <v>1.1963860153334922E-4</v>
      </c>
      <c r="H34">
        <f>Sheet1!H34/Sheet1!$P$661</f>
        <v>1.1724736536820007E-4</v>
      </c>
      <c r="I34">
        <f>Sheet1!I34/Sheet1!$P$661</f>
        <v>1.2193703603134041E-4</v>
      </c>
      <c r="J34">
        <f>Sheet1!J34/Sheet1!$P$661</f>
        <v>1.1920683116684479E-4</v>
      </c>
      <c r="K34">
        <f>Sheet1!K34/Sheet1!$P$661</f>
        <v>1.2004655285136367E-4</v>
      </c>
      <c r="L34">
        <f>Sheet1!L34/Sheet1!$P$661</f>
        <v>1.2106985954107512E-4</v>
      </c>
      <c r="M34">
        <f>Sheet1!M34/Sheet1!$P$661</f>
        <v>1.3094015251452509E-4</v>
      </c>
      <c r="N34">
        <f>Sheet1!N34/Sheet1!$P$661</f>
        <v>1.1657537236350055E-4</v>
      </c>
      <c r="O34">
        <f>Sheet1!O34/Sheet1!$P$661</f>
        <v>1.2851312556786662E-4</v>
      </c>
      <c r="P34">
        <f>Sheet1!P34/Sheet1!$P$661</f>
        <v>1.4103731674077746E-3</v>
      </c>
    </row>
    <row r="35" spans="1:16" x14ac:dyDescent="0.2">
      <c r="A35" t="str">
        <f>Sheet1!A35</f>
        <v>ADVANCE CLERK-TREASURER</v>
      </c>
      <c r="B35" t="str">
        <f>Sheet1!B35</f>
        <v>06</v>
      </c>
      <c r="C35" t="str">
        <f>Sheet1!C35</f>
        <v>Total</v>
      </c>
      <c r="D35">
        <f>Sheet1!D35/Sheet1!$P$661</f>
        <v>1.9449918904793127E-6</v>
      </c>
      <c r="E35">
        <f>Sheet1!E35/Sheet1!$P$661</f>
        <v>3.6285825111404136E-6</v>
      </c>
      <c r="F35">
        <f>Sheet1!F35/Sheet1!$P$661</f>
        <v>3.8101077146933744E-6</v>
      </c>
      <c r="G35">
        <f>Sheet1!G35/Sheet1!$P$661</f>
        <v>3.5611205514009843E-6</v>
      </c>
      <c r="H35">
        <f>Sheet1!H35/Sheet1!$P$661</f>
        <v>3.4885298238207084E-6</v>
      </c>
      <c r="I35">
        <f>Sheet1!I35/Sheet1!$P$661</f>
        <v>3.6302828843059771E-6</v>
      </c>
      <c r="J35">
        <f>Sheet1!J35/Sheet1!$P$661</f>
        <v>3.5491902908978841E-6</v>
      </c>
      <c r="K35">
        <f>Sheet1!K35/Sheet1!$P$661</f>
        <v>3.5774468986248091E-6</v>
      </c>
      <c r="L35">
        <f>Sheet1!L35/Sheet1!$P$661</f>
        <v>3.6099198788354483E-6</v>
      </c>
      <c r="M35">
        <f>Sheet1!M35/Sheet1!$P$661</f>
        <v>3.8817860469165178E-6</v>
      </c>
      <c r="N35">
        <f>Sheet1!N35/Sheet1!$P$661</f>
        <v>3.4525178555581643E-6</v>
      </c>
      <c r="O35">
        <f>Sheet1!O35/Sheet1!$P$661</f>
        <v>3.8078820229888565E-6</v>
      </c>
      <c r="P35">
        <f>Sheet1!P35/Sheet1!$P$661</f>
        <v>4.1942358369662449E-5</v>
      </c>
    </row>
    <row r="36" spans="1:16" x14ac:dyDescent="0.2">
      <c r="A36" t="str">
        <f>Sheet1!A36</f>
        <v>JAMESTOWN CLERK-TREASURER</v>
      </c>
      <c r="B36" t="str">
        <f>Sheet1!B36</f>
        <v>06</v>
      </c>
      <c r="C36" t="str">
        <f>Sheet1!C36</f>
        <v>Total</v>
      </c>
      <c r="D36">
        <f>Sheet1!D36/Sheet1!$P$661</f>
        <v>3.9115771377440739E-6</v>
      </c>
      <c r="E36">
        <f>Sheet1!E36/Sheet1!$P$661</f>
        <v>7.2984578242770721E-6</v>
      </c>
      <c r="F36">
        <f>Sheet1!F36/Sheet1!$P$661</f>
        <v>7.6634712638180365E-6</v>
      </c>
      <c r="G36">
        <f>Sheet1!G36/Sheet1!$P$661</f>
        <v>7.162649157785237E-6</v>
      </c>
      <c r="H36">
        <f>Sheet1!H36/Sheet1!$P$661</f>
        <v>7.0169147357415751E-6</v>
      </c>
      <c r="I36">
        <f>Sheet1!I36/Sheet1!$P$661</f>
        <v>7.3015959113387223E-6</v>
      </c>
      <c r="J36">
        <f>Sheet1!J36/Sheet1!$P$661</f>
        <v>7.1384706808212491E-6</v>
      </c>
      <c r="K36">
        <f>Sheet1!K36/Sheet1!$P$661</f>
        <v>7.1946382919731542E-6</v>
      </c>
      <c r="L36">
        <f>Sheet1!L36/Sheet1!$P$661</f>
        <v>7.259528955706122E-6</v>
      </c>
      <c r="M36">
        <f>Sheet1!M36/Sheet1!$P$661</f>
        <v>7.3043883940984286E-6</v>
      </c>
      <c r="N36">
        <f>Sheet1!N36/Sheet1!$P$661</f>
        <v>6.4983562169330211E-6</v>
      </c>
      <c r="O36">
        <f>Sheet1!O36/Sheet1!$P$661</f>
        <v>7.1663263875579182E-6</v>
      </c>
      <c r="P36">
        <f>Sheet1!P36/Sheet1!$P$661</f>
        <v>8.2916374957794608E-5</v>
      </c>
    </row>
    <row r="37" spans="1:16" x14ac:dyDescent="0.2">
      <c r="A37" t="str">
        <f>Sheet1!A37</f>
        <v>THORNTOWN CLERK-TREASURER</v>
      </c>
      <c r="B37" t="str">
        <f>Sheet1!B37</f>
        <v>06</v>
      </c>
      <c r="C37" t="str">
        <f>Sheet1!C37</f>
        <v>Total</v>
      </c>
      <c r="D37">
        <f>Sheet1!D37/Sheet1!$P$661</f>
        <v>6.293288448331649E-6</v>
      </c>
      <c r="E37">
        <f>Sheet1!E37/Sheet1!$P$661</f>
        <v>1.1759739340520874E-5</v>
      </c>
      <c r="F37">
        <f>Sheet1!F37/Sheet1!$P$661</f>
        <v>1.2345953357477948E-5</v>
      </c>
      <c r="G37">
        <f>Sheet1!G37/Sheet1!$P$661</f>
        <v>1.1538690828997621E-5</v>
      </c>
      <c r="H37">
        <f>Sheet1!H37/Sheet1!$P$661</f>
        <v>1.1308698078140062E-5</v>
      </c>
      <c r="I37">
        <f>Sheet1!I37/Sheet1!$P$661</f>
        <v>1.1760043472306585E-5</v>
      </c>
      <c r="J37">
        <f>Sheet1!J37/Sheet1!$P$661</f>
        <v>1.1496637697537099E-5</v>
      </c>
      <c r="K37">
        <f>Sheet1!K37/Sheet1!$P$661</f>
        <v>1.1576195807844564E-5</v>
      </c>
      <c r="L37">
        <f>Sheet1!L37/Sheet1!$P$661</f>
        <v>1.167398800112258E-5</v>
      </c>
      <c r="M37">
        <f>Sheet1!M37/Sheet1!$P$661</f>
        <v>1.1306334144714766E-5</v>
      </c>
      <c r="N37">
        <f>Sheet1!N37/Sheet1!$P$661</f>
        <v>1.0068490128528699E-5</v>
      </c>
      <c r="O37">
        <f>Sheet1!O37/Sheet1!$P$661</f>
        <v>1.1098183585740054E-5</v>
      </c>
      <c r="P37">
        <f>Sheet1!P37/Sheet1!$P$661</f>
        <v>1.3222624289126251E-4</v>
      </c>
    </row>
    <row r="38" spans="1:16" x14ac:dyDescent="0.2">
      <c r="A38" t="str">
        <f>Sheet1!A38</f>
        <v>ULEN CLERK-TREASURER</v>
      </c>
      <c r="B38" t="str">
        <f>Sheet1!B38</f>
        <v>06</v>
      </c>
      <c r="C38" t="str">
        <f>Sheet1!C38</f>
        <v>Total</v>
      </c>
      <c r="D38">
        <f>Sheet1!D38/Sheet1!$P$661</f>
        <v>5.0065621596786518E-7</v>
      </c>
      <c r="E38">
        <f>Sheet1!E38/Sheet1!$P$661</f>
        <v>9.3873040493974713E-7</v>
      </c>
      <c r="F38">
        <f>Sheet1!F38/Sheet1!$P$661</f>
        <v>9.8517962312099378E-7</v>
      </c>
      <c r="G38">
        <f>Sheet1!G38/Sheet1!$P$661</f>
        <v>9.2067603620620311E-7</v>
      </c>
      <c r="H38">
        <f>Sheet1!H38/Sheet1!$P$661</f>
        <v>9.0320228269992461E-7</v>
      </c>
      <c r="I38">
        <f>Sheet1!I38/Sheet1!$P$661</f>
        <v>9.3787330627092666E-7</v>
      </c>
      <c r="J38">
        <f>Sheet1!J38/Sheet1!$P$661</f>
        <v>9.1676379550819924E-7</v>
      </c>
      <c r="K38">
        <f>Sheet1!K38/Sheet1!$P$661</f>
        <v>9.2109076136853557E-7</v>
      </c>
      <c r="L38">
        <f>Sheet1!L38/Sheet1!$P$661</f>
        <v>9.2764341893339005E-7</v>
      </c>
      <c r="M38">
        <f>Sheet1!M38/Sheet1!$P$661</f>
        <v>9.3133447287814996E-7</v>
      </c>
      <c r="N38">
        <f>Sheet1!N38/Sheet1!$P$661</f>
        <v>8.3086039021704854E-7</v>
      </c>
      <c r="O38">
        <f>Sheet1!O38/Sheet1!$P$661</f>
        <v>9.1503577399848041E-7</v>
      </c>
      <c r="P38">
        <f>Sheet1!P38/Sheet1!$P$661</f>
        <v>1.0629046482109465E-5</v>
      </c>
    </row>
    <row r="39" spans="1:16" x14ac:dyDescent="0.2">
      <c r="A39" t="str">
        <f>Sheet1!A39</f>
        <v>WHITESTOWN CLERK-TREASURER</v>
      </c>
      <c r="B39" t="str">
        <f>Sheet1!B39</f>
        <v>06</v>
      </c>
      <c r="C39" t="str">
        <f>Sheet1!C39</f>
        <v>Total</v>
      </c>
      <c r="D39">
        <f>Sheet1!D39/Sheet1!$P$661</f>
        <v>3.3215517965451657E-5</v>
      </c>
      <c r="E39">
        <f>Sheet1!E39/Sheet1!$P$661</f>
        <v>6.2236381221523118E-5</v>
      </c>
      <c r="F39">
        <f>Sheet1!F39/Sheet1!$P$661</f>
        <v>6.532033282531633E-5</v>
      </c>
      <c r="G39">
        <f>Sheet1!G39/Sheet1!$P$661</f>
        <v>6.1044903478485826E-5</v>
      </c>
      <c r="H39">
        <f>Sheet1!H39/Sheet1!$P$661</f>
        <v>5.987454907038334E-5</v>
      </c>
      <c r="I39">
        <f>Sheet1!I39/Sheet1!$P$661</f>
        <v>6.2191770618228207E-5</v>
      </c>
      <c r="J39">
        <f>Sheet1!J39/Sheet1!$P$661</f>
        <v>6.0792349678797355E-5</v>
      </c>
      <c r="K39">
        <f>Sheet1!K39/Sheet1!$P$661</f>
        <v>6.1106172209134425E-5</v>
      </c>
      <c r="L39">
        <f>Sheet1!L39/Sheet1!$P$661</f>
        <v>6.1557683493365875E-5</v>
      </c>
      <c r="M39">
        <f>Sheet1!M39/Sheet1!$P$661</f>
        <v>8.1144738185170306E-5</v>
      </c>
      <c r="N39">
        <f>Sheet1!N39/Sheet1!$P$661</f>
        <v>7.2298166626594105E-5</v>
      </c>
      <c r="O39">
        <f>Sheet1!O39/Sheet1!$P$661</f>
        <v>7.9672270320480632E-5</v>
      </c>
      <c r="P39">
        <f>Sheet1!P39/Sheet1!$P$661</f>
        <v>7.6045483569293112E-4</v>
      </c>
    </row>
    <row r="40" spans="1:16" x14ac:dyDescent="0.2">
      <c r="A40" t="str">
        <f>Sheet1!A40</f>
        <v>ZIONSVILLE CLERK-TREASURER</v>
      </c>
      <c r="B40" t="str">
        <f>Sheet1!B40</f>
        <v>06</v>
      </c>
      <c r="C40" t="str">
        <f>Sheet1!C40</f>
        <v>Total</v>
      </c>
      <c r="D40">
        <f>Sheet1!D40/Sheet1!$P$661</f>
        <v>9.6165281762875074E-5</v>
      </c>
      <c r="E40">
        <f>Sheet1!E40/Sheet1!$P$661</f>
        <v>1.7944689134696389E-4</v>
      </c>
      <c r="F40">
        <f>Sheet1!F40/Sheet1!$P$661</f>
        <v>1.8841945640985674E-4</v>
      </c>
      <c r="G40">
        <f>Sheet1!G40/Sheet1!$P$661</f>
        <v>1.7610572719749202E-4</v>
      </c>
      <c r="H40">
        <f>Sheet1!H40/Sheet1!$P$661</f>
        <v>1.7252724348596138E-4</v>
      </c>
      <c r="I40">
        <f>Sheet1!I40/Sheet1!$P$661</f>
        <v>1.7951956501957662E-4</v>
      </c>
      <c r="J40">
        <f>Sheet1!J40/Sheet1!$P$661</f>
        <v>1.7550820500777535E-4</v>
      </c>
      <c r="K40">
        <f>Sheet1!K40/Sheet1!$P$661</f>
        <v>1.7687945228451172E-4</v>
      </c>
      <c r="L40">
        <f>Sheet1!L40/Sheet1!$P$661</f>
        <v>1.7846902471087202E-4</v>
      </c>
      <c r="M40">
        <f>Sheet1!M40/Sheet1!$P$661</f>
        <v>2.35053171991653E-4</v>
      </c>
      <c r="N40">
        <f>Sheet1!N40/Sheet1!$P$661</f>
        <v>2.0900664847897025E-4</v>
      </c>
      <c r="O40">
        <f>Sheet1!O40/Sheet1!$P$661</f>
        <v>2.3054815079495521E-4</v>
      </c>
      <c r="P40">
        <f>Sheet1!P40/Sheet1!$P$661</f>
        <v>2.1976488184914634E-3</v>
      </c>
    </row>
    <row r="41" spans="1:16" x14ac:dyDescent="0.2">
      <c r="A41" t="str">
        <f>Sheet1!A41</f>
        <v>BROWN CTY TREASURER</v>
      </c>
      <c r="B41" t="str">
        <f>Sheet1!B41</f>
        <v>07</v>
      </c>
      <c r="C41" t="str">
        <f>Sheet1!C41</f>
        <v>Total</v>
      </c>
      <c r="D41">
        <f>Sheet1!D41/Sheet1!$P$661</f>
        <v>1.5657367888638498E-4</v>
      </c>
      <c r="E41">
        <f>Sheet1!E41/Sheet1!$P$661</f>
        <v>2.8547854001841885E-4</v>
      </c>
      <c r="F41">
        <f>Sheet1!F41/Sheet1!$P$661</f>
        <v>3.0048542531411083E-4</v>
      </c>
      <c r="G41">
        <f>Sheet1!G41/Sheet1!$P$661</f>
        <v>2.8101989891904193E-4</v>
      </c>
      <c r="H41">
        <f>Sheet1!H41/Sheet1!$P$661</f>
        <v>2.7347275806325819E-4</v>
      </c>
      <c r="I41">
        <f>Sheet1!I41/Sheet1!$P$661</f>
        <v>2.8713228425156407E-4</v>
      </c>
      <c r="J41">
        <f>Sheet1!J41/Sheet1!$P$661</f>
        <v>2.8125666551421759E-4</v>
      </c>
      <c r="K41">
        <f>Sheet1!K41/Sheet1!$P$661</f>
        <v>2.8767685986222298E-4</v>
      </c>
      <c r="L41">
        <f>Sheet1!L41/Sheet1!$P$661</f>
        <v>2.9282051633639671E-4</v>
      </c>
      <c r="M41">
        <f>Sheet1!M41/Sheet1!$P$661</f>
        <v>3.063338242566363E-4</v>
      </c>
      <c r="N41">
        <f>Sheet1!N41/Sheet1!$P$661</f>
        <v>2.7931555821609214E-4</v>
      </c>
      <c r="O41">
        <f>Sheet1!O41/Sheet1!$P$661</f>
        <v>3.099727057759746E-4</v>
      </c>
      <c r="P41">
        <f>Sheet1!P41/Sheet1!$P$661</f>
        <v>3.3415387154143192E-3</v>
      </c>
    </row>
    <row r="42" spans="1:16" x14ac:dyDescent="0.2">
      <c r="A42" t="str">
        <f>Sheet1!A42</f>
        <v>NASHVILLE CLERK-TREASURER</v>
      </c>
      <c r="B42" t="str">
        <f>Sheet1!B42</f>
        <v>07</v>
      </c>
      <c r="C42" t="str">
        <f>Sheet1!C42</f>
        <v>Total</v>
      </c>
      <c r="D42">
        <f>Sheet1!D42/Sheet1!$P$661</f>
        <v>3.1109502118610686E-6</v>
      </c>
      <c r="E42">
        <f>Sheet1!E42/Sheet1!$P$661</f>
        <v>5.7712185898153458E-6</v>
      </c>
      <c r="F42">
        <f>Sheet1!F42/Sheet1!$P$661</f>
        <v>6.0635030600552555E-6</v>
      </c>
      <c r="G42">
        <f>Sheet1!G42/Sheet1!$P$661</f>
        <v>5.6681040902873934E-6</v>
      </c>
      <c r="H42">
        <f>Sheet1!H42/Sheet1!$P$661</f>
        <v>5.5436174207272378E-6</v>
      </c>
      <c r="I42">
        <f>Sheet1!I42/Sheet1!$P$661</f>
        <v>5.7828308943606577E-6</v>
      </c>
      <c r="J42">
        <f>Sheet1!J42/Sheet1!$P$661</f>
        <v>5.654902005953141E-6</v>
      </c>
      <c r="K42">
        <f>Sheet1!K42/Sheet1!$P$661</f>
        <v>5.7204700541179194E-6</v>
      </c>
      <c r="L42">
        <f>Sheet1!L42/Sheet1!$P$661</f>
        <v>5.7848353993119312E-6</v>
      </c>
      <c r="M42">
        <f>Sheet1!M42/Sheet1!$P$661</f>
        <v>8.8706256179914922E-6</v>
      </c>
      <c r="N42">
        <f>Sheet1!N42/Sheet1!$P$661</f>
        <v>7.8497105100495097E-6</v>
      </c>
      <c r="O42">
        <f>Sheet1!O42/Sheet1!$P$661</f>
        <v>8.6789811204776168E-6</v>
      </c>
      <c r="P42">
        <f>Sheet1!P42/Sheet1!$P$661</f>
        <v>7.4499748975008566E-5</v>
      </c>
    </row>
    <row r="43" spans="1:16" x14ac:dyDescent="0.2">
      <c r="A43" t="str">
        <f>Sheet1!A43</f>
        <v>CARROLL CTY TREASURER</v>
      </c>
      <c r="B43" t="str">
        <f>Sheet1!B43</f>
        <v>08</v>
      </c>
      <c r="C43" t="str">
        <f>Sheet1!C43</f>
        <v>Total</v>
      </c>
      <c r="D43">
        <f>Sheet1!D43/Sheet1!$P$661</f>
        <v>2.6081813859162815E-4</v>
      </c>
      <c r="E43">
        <f>Sheet1!E43/Sheet1!$P$661</f>
        <v>4.7208159698646358E-4</v>
      </c>
      <c r="F43">
        <f>Sheet1!F43/Sheet1!$P$661</f>
        <v>4.9728584134279294E-4</v>
      </c>
      <c r="G43">
        <f>Sheet1!G43/Sheet1!$P$661</f>
        <v>4.6516247444399996E-4</v>
      </c>
      <c r="H43">
        <f>Sheet1!H43/Sheet1!$P$661</f>
        <v>4.5169976299356504E-4</v>
      </c>
      <c r="I43">
        <f>Sheet1!I43/Sheet1!$P$661</f>
        <v>4.7575555043036314E-4</v>
      </c>
      <c r="J43">
        <f>Sheet1!J43/Sheet1!$P$661</f>
        <v>4.6618312689267248E-4</v>
      </c>
      <c r="K43">
        <f>Sheet1!K43/Sheet1!$P$661</f>
        <v>4.790455927914915E-4</v>
      </c>
      <c r="L43">
        <f>Sheet1!L43/Sheet1!$P$661</f>
        <v>4.8893656672636975E-4</v>
      </c>
      <c r="M43">
        <f>Sheet1!M43/Sheet1!$P$661</f>
        <v>5.1000813013674367E-4</v>
      </c>
      <c r="N43">
        <f>Sheet1!N43/Sheet1!$P$661</f>
        <v>4.6427435433303685E-4</v>
      </c>
      <c r="O43">
        <f>Sheet1!O43/Sheet1!$P$661</f>
        <v>5.1615759189877831E-4</v>
      </c>
      <c r="P43">
        <f>Sheet1!P43/Sheet1!$P$661</f>
        <v>5.5474087275679054E-3</v>
      </c>
    </row>
    <row r="44" spans="1:16" x14ac:dyDescent="0.2">
      <c r="A44" t="str">
        <f>Sheet1!A44</f>
        <v>DELPHI CLERK-TREASURER</v>
      </c>
      <c r="B44" t="str">
        <f>Sheet1!B44</f>
        <v>08</v>
      </c>
      <c r="C44" t="str">
        <f>Sheet1!C44</f>
        <v>Total</v>
      </c>
      <c r="D44">
        <f>Sheet1!D44/Sheet1!$P$661</f>
        <v>9.654400878111718E-6</v>
      </c>
      <c r="E44">
        <f>Sheet1!E44/Sheet1!$P$661</f>
        <v>1.7584319234556344E-5</v>
      </c>
      <c r="F44">
        <f>Sheet1!F44/Sheet1!$P$661</f>
        <v>1.8510759950518967E-5</v>
      </c>
      <c r="G44">
        <f>Sheet1!G44/Sheet1!$P$661</f>
        <v>1.7312107462173328E-5</v>
      </c>
      <c r="H44">
        <f>Sheet1!H44/Sheet1!$P$661</f>
        <v>1.6842016490669374E-5</v>
      </c>
      <c r="I44">
        <f>Sheet1!I44/Sheet1!$P$661</f>
        <v>1.7709317398483377E-5</v>
      </c>
      <c r="J44">
        <f>Sheet1!J44/Sheet1!$P$661</f>
        <v>1.7330023589186097E-5</v>
      </c>
      <c r="K44">
        <f>Sheet1!K44/Sheet1!$P$661</f>
        <v>1.7737408116145367E-5</v>
      </c>
      <c r="L44">
        <f>Sheet1!L44/Sheet1!$P$661</f>
        <v>1.8061571127196573E-5</v>
      </c>
      <c r="M44">
        <f>Sheet1!M44/Sheet1!$P$661</f>
        <v>1.921062248612724E-5</v>
      </c>
      <c r="N44">
        <f>Sheet1!N44/Sheet1!$P$661</f>
        <v>1.6909229615311404E-5</v>
      </c>
      <c r="O44">
        <f>Sheet1!O44/Sheet1!$P$661</f>
        <v>1.8744029030158955E-5</v>
      </c>
      <c r="P44">
        <f>Sheet1!P44/Sheet1!$P$661</f>
        <v>2.0560580537863876E-4</v>
      </c>
    </row>
    <row r="45" spans="1:16" x14ac:dyDescent="0.2">
      <c r="A45" t="str">
        <f>Sheet1!A45</f>
        <v>BURLINGTON CLERK-TREASURER</v>
      </c>
      <c r="B45" t="str">
        <f>Sheet1!B45</f>
        <v>08</v>
      </c>
      <c r="C45" t="str">
        <f>Sheet1!C45</f>
        <v>Total</v>
      </c>
      <c r="D45">
        <f>Sheet1!D45/Sheet1!$P$661</f>
        <v>2.0602716614356862E-6</v>
      </c>
      <c r="E45">
        <f>Sheet1!E45/Sheet1!$P$661</f>
        <v>3.7642114633952379E-6</v>
      </c>
      <c r="F45">
        <f>Sheet1!F45/Sheet1!$P$661</f>
        <v>3.9612335638473592E-6</v>
      </c>
      <c r="G45">
        <f>Sheet1!G45/Sheet1!$P$661</f>
        <v>3.704421919158961E-6</v>
      </c>
      <c r="H45">
        <f>Sheet1!H45/Sheet1!$P$661</f>
        <v>3.6070997477315868E-6</v>
      </c>
      <c r="I45">
        <f>Sheet1!I45/Sheet1!$P$661</f>
        <v>3.7876987317553386E-6</v>
      </c>
      <c r="J45">
        <f>Sheet1!J45/Sheet1!$P$661</f>
        <v>3.7061222923245245E-6</v>
      </c>
      <c r="K45">
        <f>Sheet1!K45/Sheet1!$P$661</f>
        <v>3.7857495234923754E-6</v>
      </c>
      <c r="L45">
        <f>Sheet1!L45/Sheet1!$P$661</f>
        <v>3.8504742971604103E-6</v>
      </c>
      <c r="M45">
        <f>Sheet1!M45/Sheet1!$P$661</f>
        <v>3.480940353350023E-6</v>
      </c>
      <c r="N45">
        <f>Sheet1!N45/Sheet1!$P$661</f>
        <v>3.0712748379979207E-6</v>
      </c>
      <c r="O45">
        <f>Sheet1!O45/Sheet1!$P$661</f>
        <v>3.4005942652341279E-6</v>
      </c>
      <c r="P45">
        <f>Sheet1!P45/Sheet1!$P$661</f>
        <v>4.2180092656883549E-5</v>
      </c>
    </row>
    <row r="46" spans="1:16" x14ac:dyDescent="0.2">
      <c r="A46" t="str">
        <f>Sheet1!A46</f>
        <v>CAMDEN CLERK-TREASURER</v>
      </c>
      <c r="B46" t="str">
        <f>Sheet1!B46</f>
        <v>08</v>
      </c>
      <c r="C46" t="str">
        <f>Sheet1!C46</f>
        <v>Total</v>
      </c>
      <c r="D46">
        <f>Sheet1!D46/Sheet1!$P$661</f>
        <v>2.0543825641305638E-6</v>
      </c>
      <c r="E46">
        <f>Sheet1!E46/Sheet1!$P$661</f>
        <v>3.7455626552623502E-6</v>
      </c>
      <c r="F46">
        <f>Sheet1!F46/Sheet1!$P$661</f>
        <v>3.9424741623378493E-6</v>
      </c>
      <c r="G46">
        <f>Sheet1!G46/Sheet1!$P$661</f>
        <v>3.6870725832013821E-6</v>
      </c>
      <c r="H46">
        <f>Sheet1!H46/Sheet1!$P$661</f>
        <v>3.588022390264289E-6</v>
      </c>
      <c r="I46">
        <f>Sheet1!I46/Sheet1!$P$661</f>
        <v>3.7711235494341141E-6</v>
      </c>
      <c r="J46">
        <f>Sheet1!J46/Sheet1!$P$661</f>
        <v>3.6902106702630315E-6</v>
      </c>
      <c r="K46">
        <f>Sheet1!K46/Sheet1!$P$661</f>
        <v>3.7745657682814739E-6</v>
      </c>
      <c r="L46">
        <f>Sheet1!L46/Sheet1!$P$661</f>
        <v>3.8421106730533699E-6</v>
      </c>
      <c r="M46">
        <f>Sheet1!M46/Sheet1!$P$661</f>
        <v>3.8804589263970541E-6</v>
      </c>
      <c r="N46">
        <f>Sheet1!N46/Sheet1!$P$661</f>
        <v>3.4175012276852185E-6</v>
      </c>
      <c r="O46">
        <f>Sheet1!O46/Sheet1!$P$661</f>
        <v>3.7872978307650835E-6</v>
      </c>
      <c r="P46">
        <f>Sheet1!P46/Sheet1!$P$661</f>
        <v>4.3180783001075778E-5</v>
      </c>
    </row>
    <row r="47" spans="1:16" x14ac:dyDescent="0.2">
      <c r="A47" t="str">
        <f>Sheet1!A47</f>
        <v>FLORA CLERK-TREASURER</v>
      </c>
      <c r="B47" t="str">
        <f>Sheet1!B47</f>
        <v>08</v>
      </c>
      <c r="C47" t="str">
        <f>Sheet1!C47</f>
        <v>Total</v>
      </c>
      <c r="D47">
        <f>Sheet1!D47/Sheet1!$P$661</f>
        <v>6.7899080060528104E-6</v>
      </c>
      <c r="E47">
        <f>Sheet1!E47/Sheet1!$P$661</f>
        <v>1.2365887813614064E-5</v>
      </c>
      <c r="F47">
        <f>Sheet1!F47/Sheet1!$P$661</f>
        <v>1.3017503988670981E-5</v>
      </c>
      <c r="G47">
        <f>Sheet1!G47/Sheet1!$P$661</f>
        <v>1.2174588920402134E-5</v>
      </c>
      <c r="H47">
        <f>Sheet1!H47/Sheet1!$P$661</f>
        <v>1.1843693537549064E-5</v>
      </c>
      <c r="I47">
        <f>Sheet1!I47/Sheet1!$P$661</f>
        <v>1.2454099855642201E-5</v>
      </c>
      <c r="J47">
        <f>Sheet1!J47/Sheet1!$P$661</f>
        <v>1.218740392791821E-5</v>
      </c>
      <c r="K47">
        <f>Sheet1!K47/Sheet1!$P$661</f>
        <v>1.2474601102833507E-5</v>
      </c>
      <c r="L47">
        <f>Sheet1!L47/Sheet1!$P$661</f>
        <v>1.2702990249730049E-5</v>
      </c>
      <c r="M47">
        <f>Sheet1!M47/Sheet1!$P$661</f>
        <v>1.3535343650531495E-5</v>
      </c>
      <c r="N47">
        <f>Sheet1!N47/Sheet1!$P$661</f>
        <v>1.1910948134707327E-5</v>
      </c>
      <c r="O47">
        <f>Sheet1!O47/Sheet1!$P$661</f>
        <v>1.3204959762045299E-5</v>
      </c>
      <c r="P47">
        <f>Sheet1!P47/Sheet1!$P$661</f>
        <v>1.4466192894969714E-4</v>
      </c>
    </row>
    <row r="48" spans="1:16" x14ac:dyDescent="0.2">
      <c r="A48" t="str">
        <f>Sheet1!A48</f>
        <v>YEOMAN CLERK-TREASURER</v>
      </c>
      <c r="B48" t="str">
        <f>Sheet1!B48</f>
        <v>08</v>
      </c>
      <c r="C48" t="str">
        <f>Sheet1!C48</f>
        <v>Total</v>
      </c>
      <c r="D48">
        <f>Sheet1!D48/Sheet1!$P$661</f>
        <v>4.7542710192596788E-7</v>
      </c>
      <c r="E48">
        <f>Sheet1!E48/Sheet1!$P$661</f>
        <v>8.6872479753801118E-7</v>
      </c>
      <c r="F48">
        <f>Sheet1!F48/Sheet1!$P$661</f>
        <v>9.1417867532965962E-7</v>
      </c>
      <c r="G48">
        <f>Sheet1!G48/Sheet1!$P$661</f>
        <v>8.5491444963233695E-7</v>
      </c>
      <c r="H48">
        <f>Sheet1!H48/Sheet1!$P$661</f>
        <v>8.3247781835014561E-7</v>
      </c>
      <c r="I48">
        <f>Sheet1!I48/Sheet1!$P$661</f>
        <v>8.7413004882041226E-7</v>
      </c>
      <c r="J48">
        <f>Sheet1!J48/Sheet1!$P$661</f>
        <v>8.5530152645051397E-7</v>
      </c>
      <c r="K48">
        <f>Sheet1!K48/Sheet1!$P$661</f>
        <v>8.7359090610938004E-7</v>
      </c>
      <c r="L48">
        <f>Sheet1!L48/Sheet1!$P$661</f>
        <v>8.8847953943711871E-7</v>
      </c>
      <c r="M48">
        <f>Sheet1!M48/Sheet1!$P$661</f>
        <v>7.8403791938970265E-7</v>
      </c>
      <c r="N48">
        <f>Sheet1!N48/Sheet1!$P$661</f>
        <v>6.9189981249148584E-7</v>
      </c>
      <c r="O48">
        <f>Sheet1!O48/Sheet1!$P$661</f>
        <v>7.6601119900031417E-7</v>
      </c>
      <c r="P48">
        <f>Sheet1!P48/Sheet1!$P$661</f>
        <v>9.6791737944750474E-6</v>
      </c>
    </row>
    <row r="49" spans="1:16" x14ac:dyDescent="0.2">
      <c r="A49" t="str">
        <f>Sheet1!A49</f>
        <v>CASS CTY TREASURER</v>
      </c>
      <c r="B49" t="str">
        <f>Sheet1!B49</f>
        <v>09</v>
      </c>
      <c r="C49" t="str">
        <f>Sheet1!C49</f>
        <v>Total</v>
      </c>
      <c r="D49">
        <f>Sheet1!D49/Sheet1!$P$661</f>
        <v>3.1979670159713619E-4</v>
      </c>
      <c r="E49">
        <f>Sheet1!E49/Sheet1!$P$661</f>
        <v>5.8134887607774884E-4</v>
      </c>
      <c r="F49">
        <f>Sheet1!F49/Sheet1!$P$661</f>
        <v>6.1210297255641258E-4</v>
      </c>
      <c r="G49">
        <f>Sheet1!G49/Sheet1!$P$661</f>
        <v>5.7249622188345847E-4</v>
      </c>
      <c r="H49">
        <f>Sheet1!H49/Sheet1!$P$661</f>
        <v>5.5663610868712766E-4</v>
      </c>
      <c r="I49">
        <f>Sheet1!I49/Sheet1!$P$661</f>
        <v>5.8518610681805876E-4</v>
      </c>
      <c r="J49">
        <f>Sheet1!J49/Sheet1!$P$661</f>
        <v>5.732928950961272E-4</v>
      </c>
      <c r="K49">
        <f>Sheet1!K49/Sheet1!$P$661</f>
        <v>5.8748955949051421E-4</v>
      </c>
      <c r="L49">
        <f>Sheet1!L49/Sheet1!$P$661</f>
        <v>5.98656504508169E-4</v>
      </c>
      <c r="M49">
        <f>Sheet1!M49/Sheet1!$P$661</f>
        <v>6.2486090006597962E-4</v>
      </c>
      <c r="N49">
        <f>Sheet1!N49/Sheet1!$P$661</f>
        <v>5.6937309257599686E-4</v>
      </c>
      <c r="O49">
        <f>Sheet1!O49/Sheet1!$P$661</f>
        <v>6.323291048991994E-4</v>
      </c>
      <c r="P49">
        <f>Sheet1!P49/Sheet1!$P$661</f>
        <v>6.8135690442559273E-3</v>
      </c>
    </row>
    <row r="50" spans="1:16" x14ac:dyDescent="0.2">
      <c r="A50" t="str">
        <f>Sheet1!A50</f>
        <v>LOGANSPORT CLERK-TREASURER</v>
      </c>
      <c r="B50" t="str">
        <f>Sheet1!B50</f>
        <v>09</v>
      </c>
      <c r="C50" t="str">
        <f>Sheet1!C50</f>
        <v>Total</v>
      </c>
      <c r="D50">
        <f>Sheet1!D50/Sheet1!$P$661</f>
        <v>6.1558582064550932E-5</v>
      </c>
      <c r="E50">
        <f>Sheet1!E50/Sheet1!$P$661</f>
        <v>1.1226818889340746E-4</v>
      </c>
      <c r="F50">
        <f>Sheet1!F50/Sheet1!$P$661</f>
        <v>1.1816654839382187E-4</v>
      </c>
      <c r="G50">
        <f>Sheet1!G50/Sheet1!$P$661</f>
        <v>1.1051092925974398E-4</v>
      </c>
      <c r="H50">
        <f>Sheet1!H50/Sheet1!$P$661</f>
        <v>1.0755121549041355E-4</v>
      </c>
      <c r="I50">
        <f>Sheet1!I50/Sheet1!$P$661</f>
        <v>1.1302508996300852E-4</v>
      </c>
      <c r="J50">
        <f>Sheet1!J50/Sheet1!$P$661</f>
        <v>1.1059871275243775E-4</v>
      </c>
      <c r="K50">
        <f>Sheet1!K50/Sheet1!$P$661</f>
        <v>1.1310452365576727E-4</v>
      </c>
      <c r="L50">
        <f>Sheet1!L50/Sheet1!$P$661</f>
        <v>1.1511537390202501E-4</v>
      </c>
      <c r="M50">
        <f>Sheet1!M50/Sheet1!$P$661</f>
        <v>1.2038578420997965E-4</v>
      </c>
      <c r="N50">
        <f>Sheet1!N50/Sheet1!$P$661</f>
        <v>1.0603495264858156E-4</v>
      </c>
      <c r="O50">
        <f>Sheet1!O50/Sheet1!$P$661</f>
        <v>1.1750239369469044E-4</v>
      </c>
      <c r="P50">
        <f>Sheet1!P50/Sheet1!$P$661</f>
        <v>1.3058222949284279E-3</v>
      </c>
    </row>
    <row r="51" spans="1:16" x14ac:dyDescent="0.2">
      <c r="A51" t="str">
        <f>Sheet1!A51</f>
        <v>GALVESTON CLERK-TREASURER</v>
      </c>
      <c r="B51" t="str">
        <f>Sheet1!B51</f>
        <v>09</v>
      </c>
      <c r="C51" t="str">
        <f>Sheet1!C51</f>
        <v>Total</v>
      </c>
      <c r="D51">
        <f>Sheet1!D51/Sheet1!$P$661</f>
        <v>4.4160902977216312E-6</v>
      </c>
      <c r="E51">
        <f>Sheet1!E51/Sheet1!$P$661</f>
        <v>8.0534373339593407E-6</v>
      </c>
      <c r="F51">
        <f>Sheet1!F51/Sheet1!$P$661</f>
        <v>8.4766228896034828E-6</v>
      </c>
      <c r="G51">
        <f>Sheet1!G51/Sheet1!$P$661</f>
        <v>7.9274576538147868E-6</v>
      </c>
      <c r="H51">
        <f>Sheet1!H51/Sheet1!$P$661</f>
        <v>7.7150216014959722E-6</v>
      </c>
      <c r="I51">
        <f>Sheet1!I51/Sheet1!$P$661</f>
        <v>8.1078769236015274E-6</v>
      </c>
      <c r="J51">
        <f>Sheet1!J51/Sheet1!$P$661</f>
        <v>7.933858245486786E-6</v>
      </c>
      <c r="K51">
        <f>Sheet1!K51/Sheet1!$P$661</f>
        <v>8.1139180867995043E-6</v>
      </c>
      <c r="L51">
        <f>Sheet1!L51/Sheet1!$P$661</f>
        <v>8.2583945091840889E-6</v>
      </c>
      <c r="M51">
        <f>Sheet1!M51/Sheet1!$P$661</f>
        <v>8.4523061709187179E-6</v>
      </c>
      <c r="N51">
        <f>Sheet1!N51/Sheet1!$P$661</f>
        <v>7.4452705317428001E-6</v>
      </c>
      <c r="O51">
        <f>Sheet1!O51/Sheet1!$P$661</f>
        <v>8.2501967751419831E-6</v>
      </c>
      <c r="P51">
        <f>Sheet1!P51/Sheet1!$P$661</f>
        <v>9.3150451019470619E-5</v>
      </c>
    </row>
    <row r="52" spans="1:16" x14ac:dyDescent="0.2">
      <c r="A52" t="str">
        <f>Sheet1!A52</f>
        <v>ONWARD CLERK-TREASURER</v>
      </c>
      <c r="B52" t="str">
        <f>Sheet1!B52</f>
        <v>09</v>
      </c>
      <c r="C52" t="str">
        <f>Sheet1!C52</f>
        <v>Total</v>
      </c>
      <c r="D52">
        <f>Sheet1!D52/Sheet1!$P$661</f>
        <v>3.5157634428138795E-7</v>
      </c>
      <c r="E52">
        <f>Sheet1!E52/Sheet1!$P$661</f>
        <v>6.4466261650180738E-7</v>
      </c>
      <c r="F52">
        <f>Sheet1!F52/Sheet1!$P$661</f>
        <v>6.7815858544620037E-7</v>
      </c>
      <c r="G52">
        <f>Sheet1!G52/Sheet1!$P$661</f>
        <v>6.3412859737856038E-7</v>
      </c>
      <c r="H52">
        <f>Sheet1!H52/Sheet1!$P$661</f>
        <v>6.1810638194044588E-7</v>
      </c>
      <c r="I52">
        <f>Sheet1!I52/Sheet1!$P$661</f>
        <v>6.4803571448877882E-7</v>
      </c>
      <c r="J52">
        <f>Sheet1!J52/Sheet1!$P$661</f>
        <v>6.3397653148570508E-7</v>
      </c>
      <c r="K52">
        <f>Sheet1!K52/Sheet1!$P$661</f>
        <v>6.461003303978936E-7</v>
      </c>
      <c r="L52">
        <f>Sheet1!L52/Sheet1!$P$661</f>
        <v>6.5624727270296346E-7</v>
      </c>
      <c r="M52">
        <f>Sheet1!M52/Sheet1!$P$661</f>
        <v>5.3964038122712568E-7</v>
      </c>
      <c r="N52">
        <f>Sheet1!N52/Sheet1!$P$661</f>
        <v>4.7769426614671918E-7</v>
      </c>
      <c r="O52">
        <f>Sheet1!O52/Sheet1!$P$661</f>
        <v>5.2805572502596959E-7</v>
      </c>
      <c r="P52">
        <f>Sheet1!P52/Sheet1!$P$661</f>
        <v>7.0563827470235561E-6</v>
      </c>
    </row>
    <row r="53" spans="1:16" x14ac:dyDescent="0.2">
      <c r="A53" t="str">
        <f>Sheet1!A53</f>
        <v>ROYAL CENTER CLERK-TREASURER</v>
      </c>
      <c r="B53" t="str">
        <f>Sheet1!B53</f>
        <v>09</v>
      </c>
      <c r="C53" t="str">
        <f>Sheet1!C53</f>
        <v>Total</v>
      </c>
      <c r="D53">
        <f>Sheet1!D53/Sheet1!$P$661</f>
        <v>2.917992417999807E-6</v>
      </c>
      <c r="E53">
        <f>Sheet1!E53/Sheet1!$P$661</f>
        <v>5.3256516995773223E-6</v>
      </c>
      <c r="F53">
        <f>Sheet1!F53/Sheet1!$P$661</f>
        <v>5.6049967447524564E-6</v>
      </c>
      <c r="G53">
        <f>Sheet1!G53/Sheet1!$P$661</f>
        <v>5.2417666234095236E-6</v>
      </c>
      <c r="H53">
        <f>Sheet1!H53/Sheet1!$P$661</f>
        <v>5.10250191389825E-6</v>
      </c>
      <c r="I53">
        <f>Sheet1!I53/Sheet1!$P$661</f>
        <v>5.3604471406970241E-6</v>
      </c>
      <c r="J53">
        <f>Sheet1!J53/Sheet1!$P$661</f>
        <v>5.2452226664289612E-6</v>
      </c>
      <c r="K53">
        <f>Sheet1!K53/Sheet1!$P$661</f>
        <v>5.3615530744632443E-6</v>
      </c>
      <c r="L53">
        <f>Sheet1!L53/Sheet1!$P$661</f>
        <v>5.4553500820107906E-6</v>
      </c>
      <c r="M53">
        <f>Sheet1!M53/Sheet1!$P$661</f>
        <v>5.3203017449832326E-6</v>
      </c>
      <c r="N53">
        <f>Sheet1!N53/Sheet1!$P$661</f>
        <v>4.689725959828654E-6</v>
      </c>
      <c r="O53">
        <f>Sheet1!O53/Sheet1!$P$661</f>
        <v>5.1949579767542551E-6</v>
      </c>
      <c r="P53">
        <f>Sheet1!P53/Sheet1!$P$661</f>
        <v>6.082046804480352E-5</v>
      </c>
    </row>
    <row r="54" spans="1:16" x14ac:dyDescent="0.2">
      <c r="A54" t="str">
        <f>Sheet1!A54</f>
        <v>WALTON CLERK-TREASURER</v>
      </c>
      <c r="B54" t="str">
        <f>Sheet1!B54</f>
        <v>09</v>
      </c>
      <c r="C54" t="str">
        <f>Sheet1!C54</f>
        <v>Total</v>
      </c>
      <c r="D54">
        <f>Sheet1!D54/Sheet1!$P$661</f>
        <v>3.5446144899401484E-6</v>
      </c>
      <c r="E54">
        <f>Sheet1!E54/Sheet1!$P$661</f>
        <v>6.466781807907436E-6</v>
      </c>
      <c r="F54">
        <f>Sheet1!F54/Sheet1!$P$661</f>
        <v>6.806275825792868E-6</v>
      </c>
      <c r="G54">
        <f>Sheet1!G54/Sheet1!$P$661</f>
        <v>6.3652709123405032E-6</v>
      </c>
      <c r="H54">
        <f>Sheet1!H54/Sheet1!$P$661</f>
        <v>6.195413310021165E-6</v>
      </c>
      <c r="I54">
        <f>Sheet1!I54/Sheet1!$P$661</f>
        <v>6.5097473347250895E-6</v>
      </c>
      <c r="J54">
        <f>Sheet1!J54/Sheet1!$P$661</f>
        <v>6.3699020099865509E-6</v>
      </c>
      <c r="K54">
        <f>Sheet1!K54/Sheet1!$P$661</f>
        <v>6.5127886525821942E-6</v>
      </c>
      <c r="L54">
        <f>Sheet1!L54/Sheet1!$P$661</f>
        <v>6.6276951708924688E-6</v>
      </c>
      <c r="M54">
        <f>Sheet1!M54/Sheet1!$P$661</f>
        <v>6.3747404702137638E-6</v>
      </c>
      <c r="N54">
        <f>Sheet1!N54/Sheet1!$P$661</f>
        <v>5.6187794443139755E-6</v>
      </c>
      <c r="O54">
        <f>Sheet1!O54/Sheet1!$P$661</f>
        <v>6.2243058296636661E-6</v>
      </c>
      <c r="P54">
        <f>Sheet1!P54/Sheet1!$P$661</f>
        <v>7.3616315258379821E-5</v>
      </c>
    </row>
    <row r="55" spans="1:16" x14ac:dyDescent="0.2">
      <c r="A55" t="str">
        <f>Sheet1!A55</f>
        <v>CLARK CTY TREASURER</v>
      </c>
      <c r="B55" t="str">
        <f>Sheet1!B55</f>
        <v>10</v>
      </c>
      <c r="C55" t="str">
        <f>Sheet1!C55</f>
        <v>Total</v>
      </c>
      <c r="D55">
        <f>Sheet1!D55/Sheet1!$P$661</f>
        <v>3.2791968834081867E-4</v>
      </c>
      <c r="E55">
        <f>Sheet1!E55/Sheet1!$P$661</f>
        <v>6.0168296138029089E-4</v>
      </c>
      <c r="F55">
        <f>Sheet1!F55/Sheet1!$P$661</f>
        <v>6.3288708995677375E-4</v>
      </c>
      <c r="G55">
        <f>Sheet1!G55/Sheet1!$P$661</f>
        <v>5.917889876000717E-4</v>
      </c>
      <c r="H55">
        <f>Sheet1!H55/Sheet1!$P$661</f>
        <v>5.7695760016890677E-4</v>
      </c>
      <c r="I55">
        <f>Sheet1!I55/Sheet1!$P$661</f>
        <v>6.0414041532969238E-4</v>
      </c>
      <c r="J55">
        <f>Sheet1!J55/Sheet1!$P$661</f>
        <v>5.9159949967340188E-4</v>
      </c>
      <c r="K55">
        <f>Sheet1!K55/Sheet1!$P$661</f>
        <v>6.0267286887026237E-4</v>
      </c>
      <c r="L55">
        <f>Sheet1!L55/Sheet1!$P$661</f>
        <v>6.1199770148604045E-4</v>
      </c>
      <c r="M55">
        <f>Sheet1!M55/Sheet1!$P$661</f>
        <v>6.4746642125844498E-4</v>
      </c>
      <c r="N55">
        <f>Sheet1!N55/Sheet1!$P$661</f>
        <v>5.9123465212392588E-4</v>
      </c>
      <c r="O55">
        <f>Sheet1!O55/Sheet1!$P$661</f>
        <v>6.5505152329075429E-4</v>
      </c>
      <c r="P55">
        <f>Sheet1!P55/Sheet1!$P$661</f>
        <v>7.035399409479383E-3</v>
      </c>
    </row>
    <row r="56" spans="1:16" x14ac:dyDescent="0.2">
      <c r="A56" t="str">
        <f>Sheet1!A56</f>
        <v>JEFFERSONVILLE CLERK-TREASURER</v>
      </c>
      <c r="B56" t="str">
        <f>Sheet1!B56</f>
        <v>10</v>
      </c>
      <c r="C56" t="str">
        <f>Sheet1!C56</f>
        <v>Total</v>
      </c>
      <c r="D56">
        <f>Sheet1!D56/Sheet1!$P$661</f>
        <v>1.8692589285857644E-4</v>
      </c>
      <c r="E56">
        <f>Sheet1!E56/Sheet1!$P$661</f>
        <v>3.494507534068849E-4</v>
      </c>
      <c r="F56">
        <f>Sheet1!F56/Sheet1!$P$661</f>
        <v>3.6685345066868373E-4</v>
      </c>
      <c r="G56">
        <f>Sheet1!G56/Sheet1!$P$661</f>
        <v>3.4286204240125166E-4</v>
      </c>
      <c r="H56">
        <f>Sheet1!H56/Sheet1!$P$661</f>
        <v>3.3607127729653005E-4</v>
      </c>
      <c r="I56">
        <f>Sheet1!I56/Sheet1!$P$661</f>
        <v>3.4941666299854118E-4</v>
      </c>
      <c r="J56">
        <f>Sheet1!J56/Sheet1!$P$661</f>
        <v>3.4158448153868623E-4</v>
      </c>
      <c r="K56">
        <f>Sheet1!K56/Sheet1!$P$661</f>
        <v>3.4384801000218111E-4</v>
      </c>
      <c r="L56">
        <f>Sheet1!L56/Sheet1!$P$661</f>
        <v>3.4669256841810393E-4</v>
      </c>
      <c r="M56">
        <f>Sheet1!M56/Sheet1!$P$661</f>
        <v>3.9282322237799085E-4</v>
      </c>
      <c r="N56">
        <f>Sheet1!N56/Sheet1!$P$661</f>
        <v>3.4993106044155432E-4</v>
      </c>
      <c r="O56">
        <f>Sheet1!O56/Sheet1!$P$661</f>
        <v>3.8565746278148812E-4</v>
      </c>
      <c r="P56">
        <f>Sheet1!P56/Sheet1!$P$661</f>
        <v>4.0921168851904719E-3</v>
      </c>
    </row>
    <row r="57" spans="1:16" x14ac:dyDescent="0.2">
      <c r="A57" t="str">
        <f>Sheet1!A57</f>
        <v>CHARLESTOWN CLERK-TREASURER</v>
      </c>
      <c r="B57" t="str">
        <f>Sheet1!B57</f>
        <v>10</v>
      </c>
      <c r="C57" t="str">
        <f>Sheet1!C57</f>
        <v>Total</v>
      </c>
      <c r="D57">
        <f>Sheet1!D57/Sheet1!$P$661</f>
        <v>3.2242337723694151E-5</v>
      </c>
      <c r="E57">
        <f>Sheet1!E57/Sheet1!$P$661</f>
        <v>6.0412972924467631E-5</v>
      </c>
      <c r="F57">
        <f>Sheet1!F57/Sheet1!$P$661</f>
        <v>6.3406583563732733E-5</v>
      </c>
      <c r="G57">
        <f>Sheet1!G57/Sheet1!$P$661</f>
        <v>5.925638739175459E-5</v>
      </c>
      <c r="H57">
        <f>Sheet1!H57/Sheet1!$P$661</f>
        <v>5.8120344578749092E-5</v>
      </c>
      <c r="I57">
        <f>Sheet1!I57/Sheet1!$P$661</f>
        <v>6.0369647969175953E-5</v>
      </c>
      <c r="J57">
        <f>Sheet1!J57/Sheet1!$P$661</f>
        <v>5.9011229524127733E-5</v>
      </c>
      <c r="K57">
        <f>Sheet1!K57/Sheet1!$P$661</f>
        <v>5.9315817507516845E-5</v>
      </c>
      <c r="L57">
        <f>Sheet1!L57/Sheet1!$P$661</f>
        <v>5.9754099059069891E-5</v>
      </c>
      <c r="M57">
        <f>Sheet1!M57/Sheet1!$P$661</f>
        <v>6.3609923310824397E-5</v>
      </c>
      <c r="N57">
        <f>Sheet1!N57/Sheet1!$P$661</f>
        <v>5.6751475059610085E-5</v>
      </c>
      <c r="O57">
        <f>Sheet1!O57/Sheet1!$P$661</f>
        <v>6.2499220205237412E-5</v>
      </c>
      <c r="P57">
        <f>Sheet1!P57/Sheet1!$P$661</f>
        <v>6.947500388179604E-4</v>
      </c>
    </row>
    <row r="58" spans="1:16" x14ac:dyDescent="0.2">
      <c r="A58" t="str">
        <f>Sheet1!A58</f>
        <v>CLARKSVILLE CLERK-TREASURER</v>
      </c>
      <c r="B58" t="str">
        <f>Sheet1!B58</f>
        <v>10</v>
      </c>
      <c r="C58" t="str">
        <f>Sheet1!C58</f>
        <v>Total</v>
      </c>
      <c r="D58">
        <f>Sheet1!D58/Sheet1!$P$661</f>
        <v>8.8923668934181717E-5</v>
      </c>
      <c r="E58">
        <f>Sheet1!E58/Sheet1!$P$661</f>
        <v>1.6596377541854216E-4</v>
      </c>
      <c r="F58">
        <f>Sheet1!F58/Sheet1!$P$661</f>
        <v>1.7425891457710889E-4</v>
      </c>
      <c r="G58">
        <f>Sheet1!G58/Sheet1!$P$661</f>
        <v>1.6286982893833673E-4</v>
      </c>
      <c r="H58">
        <f>Sheet1!H58/Sheet1!$P$661</f>
        <v>1.5956849222862086E-4</v>
      </c>
      <c r="I58">
        <f>Sheet1!I58/Sheet1!$P$661</f>
        <v>1.6602280463331415E-4</v>
      </c>
      <c r="J58">
        <f>Sheet1!J58/Sheet1!$P$661</f>
        <v>1.6231188535327864E-4</v>
      </c>
      <c r="K58">
        <f>Sheet1!K58/Sheet1!$P$661</f>
        <v>1.6356113431142887E-4</v>
      </c>
      <c r="L58">
        <f>Sheet1!L58/Sheet1!$P$661</f>
        <v>1.6501954299311545E-4</v>
      </c>
      <c r="M58">
        <f>Sheet1!M58/Sheet1!$P$661</f>
        <v>1.7560656399210858E-4</v>
      </c>
      <c r="N58">
        <f>Sheet1!N58/Sheet1!$P$661</f>
        <v>1.5634645096994295E-4</v>
      </c>
      <c r="O58">
        <f>Sheet1!O58/Sheet1!$P$661</f>
        <v>1.7235435838995703E-4</v>
      </c>
      <c r="P58">
        <f>Sheet1!P58/Sheet1!$P$661</f>
        <v>1.912807420739936E-3</v>
      </c>
    </row>
    <row r="59" spans="1:16" x14ac:dyDescent="0.2">
      <c r="A59" t="str">
        <f>Sheet1!A59</f>
        <v>BORDEN CLERK TREASURER</v>
      </c>
      <c r="B59" t="str">
        <f>Sheet1!B59</f>
        <v>10</v>
      </c>
      <c r="C59" t="str">
        <f>Sheet1!C59</f>
        <v>Total</v>
      </c>
      <c r="D59">
        <f>Sheet1!D59/Sheet1!$P$661</f>
        <v>3.5662631434139076E-6</v>
      </c>
      <c r="E59">
        <f>Sheet1!E59/Sheet1!$P$661</f>
        <v>6.7073224020603205E-6</v>
      </c>
      <c r="F59">
        <f>Sheet1!F59/Sheet1!$P$661</f>
        <v>7.0369459610822381E-6</v>
      </c>
      <c r="G59">
        <f>Sheet1!G59/Sheet1!$P$661</f>
        <v>6.5757024597080443E-6</v>
      </c>
      <c r="H59">
        <f>Sheet1!H59/Sheet1!$P$661</f>
        <v>6.456510448053666E-6</v>
      </c>
      <c r="I59">
        <f>Sheet1!I59/Sheet1!$P$661</f>
        <v>6.6956686249987753E-6</v>
      </c>
      <c r="J59">
        <f>Sheet1!J59/Sheet1!$P$661</f>
        <v>6.5440589298220693E-6</v>
      </c>
      <c r="K59">
        <f>Sheet1!K59/Sheet1!$P$661</f>
        <v>6.5619888810069141E-6</v>
      </c>
      <c r="L59">
        <f>Sheet1!L59/Sheet1!$P$661</f>
        <v>6.6008762770616301E-6</v>
      </c>
      <c r="M59">
        <f>Sheet1!M59/Sheet1!$P$661</f>
        <v>6.7411639753066566E-6</v>
      </c>
      <c r="N59">
        <f>Sheet1!N59/Sheet1!$P$661</f>
        <v>6.028583201386854E-6</v>
      </c>
      <c r="O59">
        <f>Sheet1!O59/Sheet1!$P$661</f>
        <v>6.6315659390742394E-6</v>
      </c>
      <c r="P59">
        <f>Sheet1!P59/Sheet1!$P$661</f>
        <v>7.6146650242975321E-5</v>
      </c>
    </row>
    <row r="60" spans="1:16" x14ac:dyDescent="0.2">
      <c r="A60" t="str">
        <f>Sheet1!A60</f>
        <v>SELLERSBURG CLERK-TREASURER</v>
      </c>
      <c r="B60" t="str">
        <f>Sheet1!B60</f>
        <v>10</v>
      </c>
      <c r="C60" t="str">
        <f>Sheet1!C60</f>
        <v>Total</v>
      </c>
      <c r="D60">
        <f>Sheet1!D60/Sheet1!$P$661</f>
        <v>2.6103188794029435E-5</v>
      </c>
      <c r="E60">
        <f>Sheet1!E60/Sheet1!$P$661</f>
        <v>4.8920330412660996E-5</v>
      </c>
      <c r="F60">
        <f>Sheet1!F60/Sheet1!$P$661</f>
        <v>5.134332070107274E-5</v>
      </c>
      <c r="G60">
        <f>Sheet1!G60/Sheet1!$P$661</f>
        <v>4.7982457106390068E-5</v>
      </c>
      <c r="H60">
        <f>Sheet1!H60/Sheet1!$P$661</f>
        <v>4.7065375354924081E-5</v>
      </c>
      <c r="I60">
        <f>Sheet1!I60/Sheet1!$P$661</f>
        <v>4.8882424532823802E-5</v>
      </c>
      <c r="J60">
        <f>Sheet1!J60/Sheet1!$P$661</f>
        <v>4.7782103380467209E-5</v>
      </c>
      <c r="K60">
        <f>Sheet1!K60/Sheet1!$P$661</f>
        <v>4.8022187776941527E-5</v>
      </c>
      <c r="L60">
        <f>Sheet1!L60/Sheet1!$P$661</f>
        <v>4.8373072912619036E-5</v>
      </c>
      <c r="M60">
        <f>Sheet1!M60/Sheet1!$P$661</f>
        <v>7.3448296270946828E-5</v>
      </c>
      <c r="N60">
        <f>Sheet1!N60/Sheet1!$P$661</f>
        <v>6.5404259374000358E-5</v>
      </c>
      <c r="O60">
        <f>Sheet1!O60/Sheet1!$P$661</f>
        <v>7.2094647165265433E-5</v>
      </c>
      <c r="P60">
        <f>Sheet1!P60/Sheet1!$P$661</f>
        <v>6.2542166378214148E-4</v>
      </c>
    </row>
    <row r="61" spans="1:16" x14ac:dyDescent="0.2">
      <c r="A61" t="str">
        <f>Sheet1!A61</f>
        <v>UTICA CLERK-TREASURER</v>
      </c>
      <c r="B61" t="str">
        <f>Sheet1!B61</f>
        <v>10</v>
      </c>
      <c r="C61" t="str">
        <f>Sheet1!C61</f>
        <v>Total</v>
      </c>
      <c r="D61">
        <f>Sheet1!D61/Sheet1!$P$661</f>
        <v>4.003176101931259E-6</v>
      </c>
      <c r="E61">
        <f>Sheet1!E61/Sheet1!$P$661</f>
        <v>7.6354773153605887E-6</v>
      </c>
      <c r="F61">
        <f>Sheet1!F61/Sheet1!$P$661</f>
        <v>7.9991221618658528E-6</v>
      </c>
      <c r="G61">
        <f>Sheet1!G61/Sheet1!$P$661</f>
        <v>7.4721308980898694E-6</v>
      </c>
      <c r="H61">
        <f>Sheet1!H61/Sheet1!$P$661</f>
        <v>7.3656985972632574E-6</v>
      </c>
      <c r="I61">
        <f>Sheet1!I61/Sheet1!$P$661</f>
        <v>7.5933135905234445E-6</v>
      </c>
      <c r="J61">
        <f>Sheet1!J61/Sheet1!$P$661</f>
        <v>7.4173318799736604E-6</v>
      </c>
      <c r="K61">
        <f>Sheet1!K61/Sheet1!$P$661</f>
        <v>7.3708964859644917E-6</v>
      </c>
      <c r="L61">
        <f>Sheet1!L61/Sheet1!$P$661</f>
        <v>7.3738548587891325E-6</v>
      </c>
      <c r="M61">
        <f>Sheet1!M61/Sheet1!$P$661</f>
        <v>8.4269388151560409E-6</v>
      </c>
      <c r="N61">
        <f>Sheet1!N61/Sheet1!$P$661</f>
        <v>7.5821574836566979E-6</v>
      </c>
      <c r="O61">
        <f>Sheet1!O61/Sheet1!$P$661</f>
        <v>8.316165724297017E-6</v>
      </c>
      <c r="P61">
        <f>Sheet1!P61/Sheet1!$P$661</f>
        <v>8.8556263912871317E-5</v>
      </c>
    </row>
    <row r="62" spans="1:16" x14ac:dyDescent="0.2">
      <c r="A62" t="str">
        <f>Sheet1!A62</f>
        <v>CLAY CTY TREASURER</v>
      </c>
      <c r="B62" t="str">
        <f>Sheet1!B62</f>
        <v>11</v>
      </c>
      <c r="C62" t="str">
        <f>Sheet1!C62</f>
        <v>Total</v>
      </c>
      <c r="D62">
        <f>Sheet1!D62/Sheet1!$P$661</f>
        <v>2.4612098387133825E-4</v>
      </c>
      <c r="E62">
        <f>Sheet1!E62/Sheet1!$P$661</f>
        <v>4.4690852613816942E-4</v>
      </c>
      <c r="F62">
        <f>Sheet1!F62/Sheet1!$P$661</f>
        <v>4.7060755316615698E-4</v>
      </c>
      <c r="G62">
        <f>Sheet1!G62/Sheet1!$P$661</f>
        <v>4.4016976756880427E-4</v>
      </c>
      <c r="H62">
        <f>Sheet1!H62/Sheet1!$P$661</f>
        <v>4.2783307640661841E-4</v>
      </c>
      <c r="I62">
        <f>Sheet1!I62/Sheet1!$P$661</f>
        <v>4.4999637615848851E-4</v>
      </c>
      <c r="J62">
        <f>Sheet1!J62/Sheet1!$P$661</f>
        <v>4.4087464827887682E-4</v>
      </c>
      <c r="K62">
        <f>Sheet1!K62/Sheet1!$P$661</f>
        <v>4.521182068581865E-4</v>
      </c>
      <c r="L62">
        <f>Sheet1!L62/Sheet1!$P$661</f>
        <v>4.6090626069635754E-4</v>
      </c>
      <c r="M62">
        <f>Sheet1!M62/Sheet1!$P$661</f>
        <v>4.8169246554670241E-4</v>
      </c>
      <c r="N62">
        <f>Sheet1!N62/Sheet1!$P$661</f>
        <v>4.3882242228559035E-4</v>
      </c>
      <c r="O62">
        <f>Sheet1!O62/Sheet1!$P$661</f>
        <v>4.8746114048885532E-4</v>
      </c>
      <c r="P62">
        <f>Sheet1!P62/Sheet1!$P$661</f>
        <v>5.243511427464145E-3</v>
      </c>
    </row>
    <row r="63" spans="1:16" x14ac:dyDescent="0.2">
      <c r="A63" t="str">
        <f>Sheet1!A63</f>
        <v>BRAZIL CLERK-TREASURER</v>
      </c>
      <c r="B63" t="str">
        <f>Sheet1!B63</f>
        <v>11</v>
      </c>
      <c r="C63" t="str">
        <f>Sheet1!C63</f>
        <v>Total</v>
      </c>
      <c r="D63">
        <f>Sheet1!D63/Sheet1!$P$661</f>
        <v>2.6932528525317935E-5</v>
      </c>
      <c r="E63">
        <f>Sheet1!E63/Sheet1!$P$661</f>
        <v>4.918318322054737E-5</v>
      </c>
      <c r="F63">
        <f>Sheet1!F63/Sheet1!$P$661</f>
        <v>5.1759939774979953E-5</v>
      </c>
      <c r="G63">
        <f>Sheet1!G63/Sheet1!$P$661</f>
        <v>4.8404882332569935E-5</v>
      </c>
      <c r="H63">
        <f>Sheet1!H63/Sheet1!$P$661</f>
        <v>4.7126616437228528E-5</v>
      </c>
      <c r="I63">
        <f>Sheet1!I63/Sheet1!$P$661</f>
        <v>4.9496687794926632E-5</v>
      </c>
      <c r="J63">
        <f>Sheet1!J63/Sheet1!$P$661</f>
        <v>4.8431618281368294E-5</v>
      </c>
      <c r="K63">
        <f>Sheet1!K63/Sheet1!$P$661</f>
        <v>4.9487453247978689E-5</v>
      </c>
      <c r="L63">
        <f>Sheet1!L63/Sheet1!$P$661</f>
        <v>5.0342547411848042E-5</v>
      </c>
      <c r="M63">
        <f>Sheet1!M63/Sheet1!$P$661</f>
        <v>5.4106758875243298E-5</v>
      </c>
      <c r="N63">
        <f>Sheet1!N63/Sheet1!$P$661</f>
        <v>4.7684449428909974E-5</v>
      </c>
      <c r="O63">
        <f>Sheet1!O63/Sheet1!$P$661</f>
        <v>5.282655759581098E-5</v>
      </c>
      <c r="P63">
        <f>Sheet1!P63/Sheet1!$P$661</f>
        <v>5.7578322292672966E-4</v>
      </c>
    </row>
    <row r="64" spans="1:16" x14ac:dyDescent="0.2">
      <c r="A64" t="str">
        <f>Sheet1!A64</f>
        <v>CARBON CLERK-TREASURER</v>
      </c>
      <c r="B64" t="str">
        <f>Sheet1!B64</f>
        <v>11</v>
      </c>
      <c r="C64" t="str">
        <f>Sheet1!C64</f>
        <v>Total</v>
      </c>
      <c r="D64">
        <f>Sheet1!D64/Sheet1!$P$661</f>
        <v>1.3835646140576498E-6</v>
      </c>
      <c r="E64">
        <f>Sheet1!E64/Sheet1!$P$661</f>
        <v>2.5342748736376458E-6</v>
      </c>
      <c r="F64">
        <f>Sheet1!F64/Sheet1!$P$661</f>
        <v>2.6661851236035549E-6</v>
      </c>
      <c r="G64">
        <f>Sheet1!G64/Sheet1!$P$661</f>
        <v>2.4931617858784112E-6</v>
      </c>
      <c r="H64">
        <f>Sheet1!H64/Sheet1!$P$661</f>
        <v>2.4294738251162083E-6</v>
      </c>
      <c r="I64">
        <f>Sheet1!I64/Sheet1!$P$661</f>
        <v>2.5482787599524084E-6</v>
      </c>
      <c r="J64">
        <f>Sheet1!J64/Sheet1!$P$661</f>
        <v>2.4931617858784112E-6</v>
      </c>
      <c r="K64">
        <f>Sheet1!K64/Sheet1!$P$661</f>
        <v>2.5425832010563747E-6</v>
      </c>
      <c r="L64">
        <f>Sheet1!L64/Sheet1!$P$661</f>
        <v>2.5835856954389871E-6</v>
      </c>
      <c r="M64">
        <f>Sheet1!M64/Sheet1!$P$661</f>
        <v>1.8832531379800724E-6</v>
      </c>
      <c r="N64">
        <f>Sheet1!N64/Sheet1!$P$661</f>
        <v>1.6678725370086969E-6</v>
      </c>
      <c r="O64">
        <f>Sheet1!O64/Sheet1!$P$661</f>
        <v>1.8433427531916026E-6</v>
      </c>
      <c r="P64">
        <f>Sheet1!P64/Sheet1!$P$661</f>
        <v>2.7068738092800023E-5</v>
      </c>
    </row>
    <row r="65" spans="1:16" x14ac:dyDescent="0.2">
      <c r="A65" t="str">
        <f>Sheet1!A65</f>
        <v>CENTER POINT CLERK-TREASURER</v>
      </c>
      <c r="B65" t="str">
        <f>Sheet1!B65</f>
        <v>11</v>
      </c>
      <c r="C65" t="str">
        <f>Sheet1!C65</f>
        <v>Total</v>
      </c>
      <c r="D65">
        <f>Sheet1!D65/Sheet1!$P$661</f>
        <v>9.089946108005026E-7</v>
      </c>
      <c r="E65">
        <f>Sheet1!E65/Sheet1!$P$661</f>
        <v>1.6803004677065959E-6</v>
      </c>
      <c r="F65">
        <f>Sheet1!F65/Sheet1!$P$661</f>
        <v>1.766065631276969E-6</v>
      </c>
      <c r="G65">
        <f>Sheet1!G65/Sheet1!$P$661</f>
        <v>1.6510485195900727E-6</v>
      </c>
      <c r="H65">
        <f>Sheet1!H65/Sheet1!$P$661</f>
        <v>1.6131288155807991E-6</v>
      </c>
      <c r="I65">
        <f>Sheet1!I65/Sheet1!$P$661</f>
        <v>1.6853186421708197E-6</v>
      </c>
      <c r="J65">
        <f>Sheet1!J65/Sheet1!$P$661</f>
        <v>1.6482698610024445E-6</v>
      </c>
      <c r="K65">
        <f>Sheet1!K65/Sheet1!$P$661</f>
        <v>1.6711765141352798E-6</v>
      </c>
      <c r="L65">
        <f>Sheet1!L65/Sheet1!$P$661</f>
        <v>1.6922722007259291E-6</v>
      </c>
      <c r="M65">
        <f>Sheet1!M65/Sheet1!$P$661</f>
        <v>1.6058020043795904E-6</v>
      </c>
      <c r="N65">
        <f>Sheet1!N65/Sheet1!$P$661</f>
        <v>1.4263918991545254E-6</v>
      </c>
      <c r="O65">
        <f>Sheet1!O65/Sheet1!$P$661</f>
        <v>1.5741861228377719E-6</v>
      </c>
      <c r="P65">
        <f>Sheet1!P65/Sheet1!$P$661</f>
        <v>1.89229552893613E-5</v>
      </c>
    </row>
    <row r="66" spans="1:16" x14ac:dyDescent="0.2">
      <c r="A66" t="str">
        <f>Sheet1!A66</f>
        <v>CLAY CITY CLERK-TREASURER</v>
      </c>
      <c r="B66" t="str">
        <f>Sheet1!B66</f>
        <v>11</v>
      </c>
      <c r="C66" t="str">
        <f>Sheet1!C66</f>
        <v>Total</v>
      </c>
      <c r="D66">
        <f>Sheet1!D66/Sheet1!$P$661</f>
        <v>2.9862008830314353E-6</v>
      </c>
      <c r="E66">
        <f>Sheet1!E66/Sheet1!$P$661</f>
        <v>5.4665061888775372E-6</v>
      </c>
      <c r="F66">
        <f>Sheet1!F66/Sheet1!$P$661</f>
        <v>5.7514361995720829E-6</v>
      </c>
      <c r="G66">
        <f>Sheet1!G66/Sheet1!$P$661</f>
        <v>5.3782803226773242E-6</v>
      </c>
      <c r="H66">
        <f>Sheet1!H66/Sheet1!$P$661</f>
        <v>5.2399418326952604E-6</v>
      </c>
      <c r="I66">
        <f>Sheet1!I66/Sheet1!$P$661</f>
        <v>5.4976658727407902E-6</v>
      </c>
      <c r="J66">
        <f>Sheet1!J66/Sheet1!$P$661</f>
        <v>5.3788471137325117E-6</v>
      </c>
      <c r="K66">
        <f>Sheet1!K66/Sheet1!$P$661</f>
        <v>5.4876571721564979E-6</v>
      </c>
      <c r="L66">
        <f>Sheet1!L66/Sheet1!$P$661</f>
        <v>5.5774175214573416E-6</v>
      </c>
      <c r="M66">
        <f>Sheet1!M66/Sheet1!$P$661</f>
        <v>5.9284547230276974E-6</v>
      </c>
      <c r="N66">
        <f>Sheet1!N66/Sheet1!$P$661</f>
        <v>5.2316611536206865E-6</v>
      </c>
      <c r="O66">
        <f>Sheet1!O66/Sheet1!$P$661</f>
        <v>5.7921069138248296E-6</v>
      </c>
      <c r="P66">
        <f>Sheet1!P66/Sheet1!$P$661</f>
        <v>6.3716175897413996E-5</v>
      </c>
    </row>
    <row r="67" spans="1:16" x14ac:dyDescent="0.2">
      <c r="A67" t="str">
        <f>Sheet1!A67</f>
        <v>KNIGHTSVILLE CLERK-TREASURER</v>
      </c>
      <c r="B67" t="str">
        <f>Sheet1!B67</f>
        <v>11</v>
      </c>
      <c r="C67" t="str">
        <f>Sheet1!C67</f>
        <v>Total</v>
      </c>
      <c r="D67">
        <f>Sheet1!D67/Sheet1!$P$661</f>
        <v>2.9961957594436502E-6</v>
      </c>
      <c r="E67">
        <f>Sheet1!E67/Sheet1!$P$661</f>
        <v>5.4781876142832382E-6</v>
      </c>
      <c r="F67">
        <f>Sheet1!F67/Sheet1!$P$661</f>
        <v>5.7644723938414025E-6</v>
      </c>
      <c r="G67">
        <f>Sheet1!G67/Sheet1!$P$661</f>
        <v>5.390639132514834E-6</v>
      </c>
      <c r="H67">
        <f>Sheet1!H67/Sheet1!$P$661</f>
        <v>5.2501440716886414E-6</v>
      </c>
      <c r="I67">
        <f>Sheet1!I67/Sheet1!$P$661</f>
        <v>5.5112550338932199E-6</v>
      </c>
      <c r="J67">
        <f>Sheet1!J67/Sheet1!$P$661</f>
        <v>5.3924086265407865E-6</v>
      </c>
      <c r="K67">
        <f>Sheet1!K67/Sheet1!$P$661</f>
        <v>5.5057115408900415E-6</v>
      </c>
      <c r="L67">
        <f>Sheet1!L67/Sheet1!$P$661</f>
        <v>5.5982920212947463E-6</v>
      </c>
      <c r="M67">
        <f>Sheet1!M67/Sheet1!$P$661</f>
        <v>4.804812192375939E-6</v>
      </c>
      <c r="N67">
        <f>Sheet1!N67/Sheet1!$P$661</f>
        <v>4.2436890477399878E-6</v>
      </c>
      <c r="O67">
        <f>Sheet1!O67/Sheet1!$P$661</f>
        <v>4.6963477382538968E-6</v>
      </c>
      <c r="P67">
        <f>Sheet1!P67/Sheet1!$P$661</f>
        <v>6.0632155172760381E-5</v>
      </c>
    </row>
    <row r="68" spans="1:16" x14ac:dyDescent="0.2">
      <c r="A68" t="str">
        <f>Sheet1!A68</f>
        <v>STAUNTON CLERK-TREASURER</v>
      </c>
      <c r="B68" t="str">
        <f>Sheet1!B68</f>
        <v>11</v>
      </c>
      <c r="C68" t="str">
        <f>Sheet1!C68</f>
        <v>Total</v>
      </c>
      <c r="D68">
        <f>Sheet1!D68/Sheet1!$P$661</f>
        <v>1.8956119478175826E-6</v>
      </c>
      <c r="E68">
        <f>Sheet1!E68/Sheet1!$P$661</f>
        <v>3.480304441434446E-6</v>
      </c>
      <c r="F68">
        <f>Sheet1!F68/Sheet1!$P$661</f>
        <v>3.6605301728120985E-6</v>
      </c>
      <c r="G68">
        <f>Sheet1!G68/Sheet1!$P$661</f>
        <v>3.4227958855909976E-6</v>
      </c>
      <c r="H68">
        <f>Sheet1!H68/Sheet1!$P$661</f>
        <v>3.3376113372478901E-6</v>
      </c>
      <c r="I68">
        <f>Sheet1!I68/Sheet1!$P$661</f>
        <v>3.4973081730900805E-6</v>
      </c>
      <c r="J68">
        <f>Sheet1!J68/Sheet1!$P$661</f>
        <v>3.4213028750066002E-6</v>
      </c>
      <c r="K68">
        <f>Sheet1!K68/Sheet1!$P$661</f>
        <v>3.484050792067517E-6</v>
      </c>
      <c r="L68">
        <f>Sheet1!L68/Sheet1!$P$661</f>
        <v>3.5370803161577732E-6</v>
      </c>
      <c r="M68">
        <f>Sheet1!M68/Sheet1!$P$661</f>
        <v>3.3257087250889452E-6</v>
      </c>
      <c r="N68">
        <f>Sheet1!N68/Sheet1!$P$661</f>
        <v>2.9425717959540503E-6</v>
      </c>
      <c r="O68">
        <f>Sheet1!O68/Sheet1!$P$661</f>
        <v>3.2536709643917803E-6</v>
      </c>
      <c r="P68">
        <f>Sheet1!P68/Sheet1!$P$661</f>
        <v>3.9258547426659764E-5</v>
      </c>
    </row>
    <row r="69" spans="1:16" x14ac:dyDescent="0.2">
      <c r="A69" t="str">
        <f>Sheet1!A69</f>
        <v>HARMONY CLERK-TREASURER</v>
      </c>
      <c r="B69" t="str">
        <f>Sheet1!B69</f>
        <v>11</v>
      </c>
      <c r="C69" t="str">
        <f>Sheet1!C69</f>
        <v>Total</v>
      </c>
      <c r="D69">
        <f>Sheet1!D69/Sheet1!$P$661</f>
        <v>2.2526211917255271E-6</v>
      </c>
      <c r="E69">
        <f>Sheet1!E69/Sheet1!$P$661</f>
        <v>4.1183314553389321E-6</v>
      </c>
      <c r="F69">
        <f>Sheet1!F69/Sheet1!$P$661</f>
        <v>4.3335738145895303E-6</v>
      </c>
      <c r="G69">
        <f>Sheet1!G69/Sheet1!$P$661</f>
        <v>4.0525560445929885E-6</v>
      </c>
      <c r="H69">
        <f>Sheet1!H69/Sheet1!$P$661</f>
        <v>3.9468426007144194E-6</v>
      </c>
      <c r="I69">
        <f>Sheet1!I69/Sheet1!$P$661</f>
        <v>4.1432702617671969E-6</v>
      </c>
      <c r="J69">
        <f>Sheet1!J69/Sheet1!$P$661</f>
        <v>4.0539384618007637E-6</v>
      </c>
      <c r="K69">
        <f>Sheet1!K69/Sheet1!$P$661</f>
        <v>4.1393165485529598E-6</v>
      </c>
      <c r="L69">
        <f>Sheet1!L69/Sheet1!$P$661</f>
        <v>4.2090594966852188E-6</v>
      </c>
      <c r="M69">
        <f>Sheet1!M69/Sheet1!$P$661</f>
        <v>4.5188453687755621E-6</v>
      </c>
      <c r="N69">
        <f>Sheet1!N69/Sheet1!$P$661</f>
        <v>3.9848314255840821E-6</v>
      </c>
      <c r="O69">
        <f>Sheet1!O69/Sheet1!$P$661</f>
        <v>4.4132563424456926E-6</v>
      </c>
      <c r="P69">
        <f>Sheet1!P69/Sheet1!$P$661</f>
        <v>4.8166443012572874E-5</v>
      </c>
    </row>
    <row r="70" spans="1:16" x14ac:dyDescent="0.2">
      <c r="A70" t="str">
        <f>Sheet1!A70</f>
        <v>CLINTON CTY TREASURER</v>
      </c>
      <c r="B70" t="str">
        <f>Sheet1!B70</f>
        <v>12</v>
      </c>
      <c r="C70" t="str">
        <f>Sheet1!C70</f>
        <v>Total</v>
      </c>
      <c r="D70">
        <f>Sheet1!D70/Sheet1!$P$661</f>
        <v>2.8471258411610689E-4</v>
      </c>
      <c r="E70">
        <f>Sheet1!E70/Sheet1!$P$661</f>
        <v>5.1719759818835969E-4</v>
      </c>
      <c r="F70">
        <f>Sheet1!F70/Sheet1!$P$661</f>
        <v>5.4459988590505168E-4</v>
      </c>
      <c r="G70">
        <f>Sheet1!G70/Sheet1!$P$661</f>
        <v>5.0937083580395923E-4</v>
      </c>
      <c r="H70">
        <f>Sheet1!H70/Sheet1!$P$661</f>
        <v>4.9515480374449125E-4</v>
      </c>
      <c r="I70">
        <f>Sheet1!I70/Sheet1!$P$661</f>
        <v>5.2071279484011842E-4</v>
      </c>
      <c r="J70">
        <f>Sheet1!J70/Sheet1!$P$661</f>
        <v>5.1014750543963141E-4</v>
      </c>
      <c r="K70">
        <f>Sheet1!K70/Sheet1!$P$661</f>
        <v>5.2302004915989514E-4</v>
      </c>
      <c r="L70">
        <f>Sheet1!L70/Sheet1!$P$661</f>
        <v>5.331043264929367E-4</v>
      </c>
      <c r="M70">
        <f>Sheet1!M70/Sheet1!$P$661</f>
        <v>5.5648542521148008E-4</v>
      </c>
      <c r="N70">
        <f>Sheet1!N70/Sheet1!$P$661</f>
        <v>5.0699683838139101E-4</v>
      </c>
      <c r="O70">
        <f>Sheet1!O70/Sheet1!$P$661</f>
        <v>5.6314523393410909E-4</v>
      </c>
      <c r="P70">
        <f>Sheet1!P70/Sheet1!$P$661</f>
        <v>6.0646478812175289E-3</v>
      </c>
    </row>
    <row r="71" spans="1:16" x14ac:dyDescent="0.2">
      <c r="A71" t="str">
        <f>Sheet1!A71</f>
        <v>FRANKFORT CLERK-TREASURER</v>
      </c>
      <c r="B71" t="str">
        <f>Sheet1!B71</f>
        <v>12</v>
      </c>
      <c r="C71" t="str">
        <f>Sheet1!C71</f>
        <v>Total</v>
      </c>
      <c r="D71">
        <f>Sheet1!D71/Sheet1!$P$661</f>
        <v>5.4385772140288552E-5</v>
      </c>
      <c r="E71">
        <f>Sheet1!E71/Sheet1!$P$661</f>
        <v>9.895564942425308E-5</v>
      </c>
      <c r="F71">
        <f>Sheet1!F71/Sheet1!$P$661</f>
        <v>1.0418048143686736E-4</v>
      </c>
      <c r="G71">
        <f>Sheet1!G71/Sheet1!$P$661</f>
        <v>9.7437008824823721E-5</v>
      </c>
      <c r="H71">
        <f>Sheet1!H71/Sheet1!$P$661</f>
        <v>9.4762778033070911E-5</v>
      </c>
      <c r="I71">
        <f>Sheet1!I71/Sheet1!$P$661</f>
        <v>9.9687445797360963E-5</v>
      </c>
      <c r="J71">
        <f>Sheet1!J71/Sheet1!$P$661</f>
        <v>9.7556366726543039E-5</v>
      </c>
      <c r="K71">
        <f>Sheet1!K71/Sheet1!$P$661</f>
        <v>9.991477048300752E-5</v>
      </c>
      <c r="L71">
        <f>Sheet1!L71/Sheet1!$P$661</f>
        <v>1.0177954070291963E-4</v>
      </c>
      <c r="M71">
        <f>Sheet1!M71/Sheet1!$P$661</f>
        <v>1.0738484157945782E-4</v>
      </c>
      <c r="N71">
        <f>Sheet1!N71/Sheet1!$P$661</f>
        <v>9.445901950000648E-5</v>
      </c>
      <c r="O71">
        <f>Sheet1!O71/Sheet1!$P$661</f>
        <v>1.0474171517487993E-4</v>
      </c>
      <c r="P71">
        <f>Sheet1!P71/Sheet1!$P$661</f>
        <v>1.1552453898234791E-3</v>
      </c>
    </row>
    <row r="72" spans="1:16" x14ac:dyDescent="0.2">
      <c r="A72" t="str">
        <f>Sheet1!A72</f>
        <v>COLFAX CLERK-TREASURER</v>
      </c>
      <c r="B72" t="str">
        <f>Sheet1!B72</f>
        <v>12</v>
      </c>
      <c r="C72" t="str">
        <f>Sheet1!C72</f>
        <v>Total</v>
      </c>
      <c r="D72">
        <f>Sheet1!D72/Sheet1!$P$661</f>
        <v>2.4884615673719754E-6</v>
      </c>
      <c r="E72">
        <f>Sheet1!E72/Sheet1!$P$661</f>
        <v>4.5768654189858869E-6</v>
      </c>
      <c r="F72">
        <f>Sheet1!F72/Sheet1!$P$661</f>
        <v>4.8130099264180465E-6</v>
      </c>
      <c r="G72">
        <f>Sheet1!G72/Sheet1!$P$661</f>
        <v>4.5001965606426752E-6</v>
      </c>
      <c r="H72">
        <f>Sheet1!H72/Sheet1!$P$661</f>
        <v>4.3904602826894792E-6</v>
      </c>
      <c r="I72">
        <f>Sheet1!I72/Sheet1!$P$661</f>
        <v>4.5969657651869389E-6</v>
      </c>
      <c r="J72">
        <f>Sheet1!J72/Sheet1!$P$661</f>
        <v>4.4967819901394699E-6</v>
      </c>
      <c r="K72">
        <f>Sheet1!K72/Sheet1!$P$661</f>
        <v>4.5739899911937151E-6</v>
      </c>
      <c r="L72">
        <f>Sheet1!L72/Sheet1!$P$661</f>
        <v>4.6405672039201681E-6</v>
      </c>
      <c r="M72">
        <f>Sheet1!M72/Sheet1!$P$661</f>
        <v>4.9213084904751549E-6</v>
      </c>
      <c r="N72">
        <f>Sheet1!N72/Sheet1!$P$661</f>
        <v>4.3529829521866942E-6</v>
      </c>
      <c r="O72">
        <f>Sheet1!O72/Sheet1!$P$661</f>
        <v>4.813880849258944E-6</v>
      </c>
      <c r="P72">
        <f>Sheet1!P72/Sheet1!$P$661</f>
        <v>5.3165470998469146E-5</v>
      </c>
    </row>
    <row r="73" spans="1:16" x14ac:dyDescent="0.2">
      <c r="A73" t="str">
        <f>Sheet1!A73</f>
        <v>KIRKLIN CLERK-TREASURER</v>
      </c>
      <c r="B73" t="str">
        <f>Sheet1!B73</f>
        <v>12</v>
      </c>
      <c r="C73" t="str">
        <f>Sheet1!C73</f>
        <v>Total</v>
      </c>
      <c r="D73">
        <f>Sheet1!D73/Sheet1!$P$661</f>
        <v>2.6860504588792846E-6</v>
      </c>
      <c r="E73">
        <f>Sheet1!E73/Sheet1!$P$661</f>
        <v>4.9060742528454724E-6</v>
      </c>
      <c r="F73">
        <f>Sheet1!F73/Sheet1!$P$661</f>
        <v>5.1630103150825702E-6</v>
      </c>
      <c r="G73">
        <f>Sheet1!G73/Sheet1!$P$661</f>
        <v>4.8283271090801954E-6</v>
      </c>
      <c r="H73">
        <f>Sheet1!H73/Sheet1!$P$661</f>
        <v>4.7010617809324109E-6</v>
      </c>
      <c r="I73">
        <f>Sheet1!I73/Sheet1!$P$661</f>
        <v>4.9370956949879474E-6</v>
      </c>
      <c r="J73">
        <f>Sheet1!J73/Sheet1!$P$661</f>
        <v>4.8308154600541908E-6</v>
      </c>
      <c r="K73">
        <f>Sheet1!K73/Sheet1!$P$661</f>
        <v>4.9355750360593951E-6</v>
      </c>
      <c r="L73">
        <f>Sheet1!L73/Sheet1!$P$661</f>
        <v>5.0205107493051034E-6</v>
      </c>
      <c r="M73">
        <f>Sheet1!M73/Sheet1!$P$661</f>
        <v>4.7468889113701588E-6</v>
      </c>
      <c r="N73">
        <f>Sheet1!N73/Sheet1!$P$661</f>
        <v>4.1863463819614727E-6</v>
      </c>
      <c r="O73">
        <f>Sheet1!O73/Sheet1!$P$661</f>
        <v>4.6362125897156764E-6</v>
      </c>
      <c r="P73">
        <f>Sheet1!P73/Sheet1!$P$661</f>
        <v>5.5577968740273858E-5</v>
      </c>
    </row>
    <row r="74" spans="1:16" x14ac:dyDescent="0.2">
      <c r="A74" t="str">
        <f>Sheet1!A74</f>
        <v>MICHIGANTOWN CLERK-TREASURER</v>
      </c>
      <c r="B74" t="str">
        <f>Sheet1!B74</f>
        <v>12</v>
      </c>
      <c r="C74" t="str">
        <f>Sheet1!C74</f>
        <v>Total</v>
      </c>
      <c r="D74">
        <f>Sheet1!D74/Sheet1!$P$661</f>
        <v>1.5902774591362748E-6</v>
      </c>
      <c r="E74">
        <f>Sheet1!E74/Sheet1!$P$661</f>
        <v>2.9042511909545215E-6</v>
      </c>
      <c r="F74">
        <f>Sheet1!F74/Sheet1!$P$661</f>
        <v>3.0563723804981039E-6</v>
      </c>
      <c r="G74">
        <f>Sheet1!G74/Sheet1!$P$661</f>
        <v>2.8582719946239186E-6</v>
      </c>
      <c r="H74">
        <f>Sheet1!H74/Sheet1!$P$661</f>
        <v>2.7828196634235484E-6</v>
      </c>
      <c r="I74">
        <f>Sheet1!I74/Sheet1!$P$661</f>
        <v>2.9227202848503981E-6</v>
      </c>
      <c r="J74">
        <f>Sheet1!J74/Sheet1!$P$661</f>
        <v>2.8598203018966267E-6</v>
      </c>
      <c r="K74">
        <f>Sheet1!K74/Sheet1!$P$661</f>
        <v>2.9220705487627437E-6</v>
      </c>
      <c r="L74">
        <f>Sheet1!L74/Sheet1!$P$661</f>
        <v>2.9725011285023826E-6</v>
      </c>
      <c r="M74">
        <f>Sheet1!M74/Sheet1!$P$661</f>
        <v>2.9329639963600123E-6</v>
      </c>
      <c r="N74">
        <f>Sheet1!N74/Sheet1!$P$661</f>
        <v>2.5857422662831164E-6</v>
      </c>
      <c r="O74">
        <f>Sheet1!O74/Sheet1!$P$661</f>
        <v>2.8640781468965742E-6</v>
      </c>
      <c r="P74">
        <f>Sheet1!P74/Sheet1!$P$661</f>
        <v>3.3251889362188221E-5</v>
      </c>
    </row>
    <row r="75" spans="1:16" x14ac:dyDescent="0.2">
      <c r="A75" t="str">
        <f>Sheet1!A75</f>
        <v>MULBERRY CLERK-TREASURER</v>
      </c>
      <c r="B75" t="str">
        <f>Sheet1!B75</f>
        <v>12</v>
      </c>
      <c r="C75" t="str">
        <f>Sheet1!C75</f>
        <v>Total</v>
      </c>
      <c r="D75">
        <f>Sheet1!D75/Sheet1!$P$661</f>
        <v>4.2315928971719547E-6</v>
      </c>
      <c r="E75">
        <f>Sheet1!E75/Sheet1!$P$661</f>
        <v>7.7187403037848875E-6</v>
      </c>
      <c r="F75">
        <f>Sheet1!F75/Sheet1!$P$661</f>
        <v>8.1241341499649645E-6</v>
      </c>
      <c r="G75">
        <f>Sheet1!G75/Sheet1!$P$661</f>
        <v>7.5977511497604019E-6</v>
      </c>
      <c r="H75">
        <f>Sheet1!H75/Sheet1!$P$661</f>
        <v>7.3946325894219908E-6</v>
      </c>
      <c r="I75">
        <f>Sheet1!I75/Sheet1!$P$661</f>
        <v>7.7704150590115237E-6</v>
      </c>
      <c r="J75">
        <f>Sheet1!J75/Sheet1!$P$661</f>
        <v>7.6035434778609795E-6</v>
      </c>
      <c r="K75">
        <f>Sheet1!K75/Sheet1!$P$661</f>
        <v>7.7749632116251033E-6</v>
      </c>
      <c r="L75">
        <f>Sheet1!L75/Sheet1!$P$661</f>
        <v>7.9127072622078246E-6</v>
      </c>
      <c r="M75">
        <f>Sheet1!M75/Sheet1!$P$661</f>
        <v>8.0804221178551105E-6</v>
      </c>
      <c r="N75">
        <f>Sheet1!N75/Sheet1!$P$661</f>
        <v>7.1178311919091645E-6</v>
      </c>
      <c r="O75">
        <f>Sheet1!O75/Sheet1!$P$661</f>
        <v>7.8872569614126828E-6</v>
      </c>
      <c r="P75">
        <f>Sheet1!P75/Sheet1!$P$661</f>
        <v>8.9213990371986597E-5</v>
      </c>
    </row>
    <row r="76" spans="1:16" x14ac:dyDescent="0.2">
      <c r="A76" t="str">
        <f>Sheet1!A76</f>
        <v>ROSSVILLE CLERK-TREASURER</v>
      </c>
      <c r="B76" t="str">
        <f>Sheet1!B76</f>
        <v>12</v>
      </c>
      <c r="C76" t="str">
        <f>Sheet1!C76</f>
        <v>Total</v>
      </c>
      <c r="D76">
        <f>Sheet1!D76/Sheet1!$P$661</f>
        <v>5.4445948761343004E-6</v>
      </c>
      <c r="E76">
        <f>Sheet1!E76/Sheet1!$P$661</f>
        <v>9.8991578447483155E-6</v>
      </c>
      <c r="F76">
        <f>Sheet1!F76/Sheet1!$P$661</f>
        <v>1.0422665417160705E-5</v>
      </c>
      <c r="G76">
        <f>Sheet1!G76/Sheet1!$P$661</f>
        <v>9.7482255340034201E-6</v>
      </c>
      <c r="H76">
        <f>Sheet1!H76/Sheet1!$P$661</f>
        <v>9.4786127059710216E-6</v>
      </c>
      <c r="I76">
        <f>Sheet1!I76/Sheet1!$P$661</f>
        <v>9.9744028133675222E-6</v>
      </c>
      <c r="J76">
        <f>Sheet1!J76/Sheet1!$P$661</f>
        <v>9.7614829150259849E-6</v>
      </c>
      <c r="K76">
        <f>Sheet1!K76/Sheet1!$P$661</f>
        <v>1.0002161750899646E-5</v>
      </c>
      <c r="L76">
        <f>Sheet1!L76/Sheet1!$P$661</f>
        <v>1.0191635853397314E-5</v>
      </c>
      <c r="M76">
        <f>Sheet1!M76/Sheet1!$P$661</f>
        <v>9.6772107620400081E-6</v>
      </c>
      <c r="N76">
        <f>Sheet1!N76/Sheet1!$P$661</f>
        <v>8.5117362866809729E-6</v>
      </c>
      <c r="O76">
        <f>Sheet1!O76/Sheet1!$P$661</f>
        <v>9.4386746728383978E-6</v>
      </c>
      <c r="P76">
        <f>Sheet1!P76/Sheet1!$P$661</f>
        <v>1.1255056143226762E-4</v>
      </c>
    </row>
    <row r="77" spans="1:16" x14ac:dyDescent="0.2">
      <c r="A77" t="str">
        <f>Sheet1!A77</f>
        <v>CRAWFORD CTY TREASURER</v>
      </c>
      <c r="B77" t="str">
        <f>Sheet1!B77</f>
        <v>13</v>
      </c>
      <c r="C77" t="str">
        <f>Sheet1!C77</f>
        <v>Total</v>
      </c>
      <c r="D77">
        <f>Sheet1!D77/Sheet1!$P$661</f>
        <v>1.5874835939593614E-4</v>
      </c>
      <c r="E77">
        <f>Sheet1!E77/Sheet1!$P$661</f>
        <v>2.8666353422475172E-4</v>
      </c>
      <c r="F77">
        <f>Sheet1!F77/Sheet1!$P$661</f>
        <v>3.0204416983673773E-4</v>
      </c>
      <c r="G77">
        <f>Sheet1!G77/Sheet1!$P$661</f>
        <v>2.8255064949321139E-4</v>
      </c>
      <c r="H77">
        <f>Sheet1!H77/Sheet1!$P$661</f>
        <v>2.7418384582659355E-4</v>
      </c>
      <c r="I77">
        <f>Sheet1!I77/Sheet1!$P$661</f>
        <v>2.8907789822978688E-4</v>
      </c>
      <c r="J77">
        <f>Sheet1!J77/Sheet1!$P$661</f>
        <v>2.8329324254471202E-4</v>
      </c>
      <c r="K77">
        <f>Sheet1!K77/Sheet1!$P$661</f>
        <v>2.915422366168832E-4</v>
      </c>
      <c r="L77">
        <f>Sheet1!L77/Sheet1!$P$661</f>
        <v>2.9781878399282871E-4</v>
      </c>
      <c r="M77">
        <f>Sheet1!M77/Sheet1!$P$661</f>
        <v>3.1050290424767261E-4</v>
      </c>
      <c r="N77">
        <f>Sheet1!N77/Sheet1!$P$661</f>
        <v>2.8251437486567939E-4</v>
      </c>
      <c r="O77">
        <f>Sheet1!O77/Sheet1!$P$661</f>
        <v>3.1426440617334065E-4</v>
      </c>
      <c r="P77">
        <f>Sheet1!P77/Sheet1!$P$661</f>
        <v>3.3732044054481337E-3</v>
      </c>
    </row>
    <row r="78" spans="1:16" x14ac:dyDescent="0.2">
      <c r="A78" t="str">
        <f>Sheet1!A78</f>
        <v>ALTON CLERK-TREASURER</v>
      </c>
      <c r="B78" t="str">
        <f>Sheet1!B78</f>
        <v>13</v>
      </c>
      <c r="C78" t="str">
        <f>Sheet1!C78</f>
        <v>Total</v>
      </c>
      <c r="D78">
        <f>Sheet1!D78/Sheet1!$P$661</f>
        <v>2.2496075222125771E-7</v>
      </c>
      <c r="E78">
        <f>Sheet1!E78/Sheet1!$P$661</f>
        <v>4.1982628182924941E-7</v>
      </c>
      <c r="F78">
        <f>Sheet1!F78/Sheet1!$P$661</f>
        <v>4.4082519921535465E-7</v>
      </c>
      <c r="G78">
        <f>Sheet1!G78/Sheet1!$P$661</f>
        <v>4.1201562460531956E-7</v>
      </c>
      <c r="H78">
        <f>Sheet1!H78/Sheet1!$P$661</f>
        <v>4.0365200049827962E-7</v>
      </c>
      <c r="I78">
        <f>Sheet1!I78/Sheet1!$P$661</f>
        <v>4.1999217189418243E-7</v>
      </c>
      <c r="J78">
        <f>Sheet1!J78/Sheet1!$P$661</f>
        <v>4.1059173488131112E-7</v>
      </c>
      <c r="K78">
        <f>Sheet1!K78/Sheet1!$P$661</f>
        <v>4.1378511863127182E-7</v>
      </c>
      <c r="L78">
        <f>Sheet1!L78/Sheet1!$P$661</f>
        <v>4.1750382092018707E-7</v>
      </c>
      <c r="M78">
        <f>Sheet1!M78/Sheet1!$P$661</f>
        <v>2.8683774644127555E-7</v>
      </c>
      <c r="N78">
        <f>Sheet1!N78/Sheet1!$P$661</f>
        <v>2.5818023772409566E-7</v>
      </c>
      <c r="O78">
        <f>Sheet1!O78/Sheet1!$P$661</f>
        <v>2.8310521998028247E-7</v>
      </c>
      <c r="P78">
        <f>Sheet1!P78/Sheet1!$P$661</f>
        <v>4.3912759088420668E-6</v>
      </c>
    </row>
    <row r="79" spans="1:16" x14ac:dyDescent="0.2">
      <c r="A79" t="str">
        <f>Sheet1!A79</f>
        <v>ENGLISH CLERK-TREASURER</v>
      </c>
      <c r="B79" t="str">
        <f>Sheet1!B79</f>
        <v>13</v>
      </c>
      <c r="C79" t="str">
        <f>Sheet1!C79</f>
        <v>Total</v>
      </c>
      <c r="D79">
        <f>Sheet1!D79/Sheet1!$P$661</f>
        <v>2.2661688803617239E-6</v>
      </c>
      <c r="E79">
        <f>Sheet1!E79/Sheet1!$P$661</f>
        <v>4.1552281706144521E-6</v>
      </c>
      <c r="F79">
        <f>Sheet1!F79/Sheet1!$P$661</f>
        <v>4.3710373209202386E-6</v>
      </c>
      <c r="G79">
        <f>Sheet1!G79/Sheet1!$P$661</f>
        <v>4.0872823648523013E-6</v>
      </c>
      <c r="H79">
        <f>Sheet1!H79/Sheet1!$P$661</f>
        <v>3.9840434477756501E-6</v>
      </c>
      <c r="I79">
        <f>Sheet1!I79/Sheet1!$P$661</f>
        <v>4.1770012416369118E-6</v>
      </c>
      <c r="J79">
        <f>Sheet1!J79/Sheet1!$P$661</f>
        <v>4.0864667386997144E-6</v>
      </c>
      <c r="K79">
        <f>Sheet1!K79/Sheet1!$P$661</f>
        <v>4.164780673520179E-6</v>
      </c>
      <c r="L79">
        <f>Sheet1!L79/Sheet1!$P$661</f>
        <v>4.2302796008245676E-6</v>
      </c>
      <c r="M79">
        <f>Sheet1!M79/Sheet1!$P$661</f>
        <v>4.6780721827671097E-6</v>
      </c>
      <c r="N79">
        <f>Sheet1!N79/Sheet1!$P$661</f>
        <v>4.1311879353712422E-6</v>
      </c>
      <c r="O79">
        <f>Sheet1!O79/Sheet1!$P$661</f>
        <v>4.5721652004794511E-6</v>
      </c>
      <c r="P79">
        <f>Sheet1!P79/Sheet1!$P$661</f>
        <v>4.8903713757823545E-5</v>
      </c>
    </row>
    <row r="80" spans="1:16" x14ac:dyDescent="0.2">
      <c r="A80" t="str">
        <f>Sheet1!A80</f>
        <v>LEAVENWORTH CLERK-TREASURER</v>
      </c>
      <c r="B80" t="str">
        <f>Sheet1!B80</f>
        <v>13</v>
      </c>
      <c r="C80" t="str">
        <f>Sheet1!C80</f>
        <v>Total</v>
      </c>
      <c r="D80">
        <f>Sheet1!D80/Sheet1!$P$661</f>
        <v>8.6837919323606748E-7</v>
      </c>
      <c r="E80">
        <f>Sheet1!E80/Sheet1!$P$661</f>
        <v>1.5996917203212243E-6</v>
      </c>
      <c r="F80">
        <f>Sheet1!F80/Sheet1!$P$661</f>
        <v>1.6819317200117706E-6</v>
      </c>
      <c r="G80">
        <f>Sheet1!G80/Sheet1!$P$661</f>
        <v>1.5725410463605193E-6</v>
      </c>
      <c r="H80">
        <f>Sheet1!H80/Sheet1!$P$661</f>
        <v>1.5349116499648782E-6</v>
      </c>
      <c r="I80">
        <f>Sheet1!I80/Sheet1!$P$661</f>
        <v>1.605995542788679E-6</v>
      </c>
      <c r="J80">
        <f>Sheet1!J80/Sheet1!$P$661</f>
        <v>1.5708959698832666E-6</v>
      </c>
      <c r="K80">
        <f>Sheet1!K80/Sheet1!$P$661</f>
        <v>1.5962495014738639E-6</v>
      </c>
      <c r="L80">
        <f>Sheet1!L80/Sheet1!$P$661</f>
        <v>1.6185202426911221E-6</v>
      </c>
      <c r="M80">
        <f>Sheet1!M80/Sheet1!$P$661</f>
        <v>2.0147348386115717E-6</v>
      </c>
      <c r="N80">
        <f>Sheet1!N80/Sheet1!$P$661</f>
        <v>1.7814657589715848E-6</v>
      </c>
      <c r="O80">
        <f>Sheet1!O80/Sheet1!$P$661</f>
        <v>1.9704007187582208E-6</v>
      </c>
      <c r="P80">
        <f>Sheet1!P80/Sheet1!$P$661</f>
        <v>1.941571790307277E-5</v>
      </c>
    </row>
    <row r="81" spans="1:16" x14ac:dyDescent="0.2">
      <c r="A81" t="str">
        <f>Sheet1!A81</f>
        <v>MARENGO CLERK-TREASURER</v>
      </c>
      <c r="B81" t="str">
        <f>Sheet1!B81</f>
        <v>13</v>
      </c>
      <c r="C81" t="str">
        <f>Sheet1!C81</f>
        <v>Total</v>
      </c>
      <c r="D81">
        <f>Sheet1!D81/Sheet1!$P$661</f>
        <v>2.7744283909723531E-6</v>
      </c>
      <c r="E81">
        <f>Sheet1!E81/Sheet1!$P$661</f>
        <v>5.0560250473728481E-6</v>
      </c>
      <c r="F81">
        <f>Sheet1!F81/Sheet1!$P$661</f>
        <v>5.3220988873533399E-6</v>
      </c>
      <c r="G81">
        <f>Sheet1!G81/Sheet1!$P$661</f>
        <v>4.9773931565945952E-6</v>
      </c>
      <c r="H81">
        <f>Sheet1!H81/Sheet1!$P$661</f>
        <v>4.8429945556546903E-6</v>
      </c>
      <c r="I81">
        <f>Sheet1!I81/Sheet1!$P$661</f>
        <v>5.0911937411386497E-6</v>
      </c>
      <c r="J81">
        <f>Sheet1!J81/Sheet1!$P$661</f>
        <v>4.982051902584797E-6</v>
      </c>
      <c r="K81">
        <f>Sheet1!K81/Sheet1!$P$661</f>
        <v>5.0974007944015595E-6</v>
      </c>
      <c r="L81">
        <f>Sheet1!L81/Sheet1!$P$661</f>
        <v>5.1895112529556215E-6</v>
      </c>
      <c r="M81">
        <f>Sheet1!M81/Sheet1!$P$661</f>
        <v>5.4144443568327238E-6</v>
      </c>
      <c r="N81">
        <f>Sheet1!N81/Sheet1!$P$661</f>
        <v>4.7679016529283415E-6</v>
      </c>
      <c r="O81">
        <f>Sheet1!O81/Sheet1!$P$661</f>
        <v>5.2841238866557555E-6</v>
      </c>
      <c r="P81">
        <f>Sheet1!P81/Sheet1!$P$661</f>
        <v>5.8799567625445267E-5</v>
      </c>
    </row>
    <row r="82" spans="1:16" x14ac:dyDescent="0.2">
      <c r="A82" t="str">
        <f>Sheet1!A82</f>
        <v>MILLTOWN CLERK-TREASURER</v>
      </c>
      <c r="B82" t="str">
        <f>Sheet1!B82</f>
        <v>13</v>
      </c>
      <c r="C82" t="str">
        <f>Sheet1!C82</f>
        <v>Total</v>
      </c>
      <c r="D82">
        <f>Sheet1!D82/Sheet1!$P$661</f>
        <v>2.7585720655991716E-6</v>
      </c>
      <c r="E82">
        <f>Sheet1!E82/Sheet1!$P$661</f>
        <v>5.0314180210744498E-6</v>
      </c>
      <c r="F82">
        <f>Sheet1!F82/Sheet1!$P$661</f>
        <v>5.2957223670289892E-6</v>
      </c>
      <c r="G82">
        <f>Sheet1!G82/Sheet1!$P$661</f>
        <v>4.9526064160591858E-6</v>
      </c>
      <c r="H82">
        <f>Sheet1!H82/Sheet1!$P$661</f>
        <v>4.8201017266939329E-6</v>
      </c>
      <c r="I82">
        <f>Sheet1!I82/Sheet1!$P$661</f>
        <v>5.0652319459766311E-6</v>
      </c>
      <c r="J82">
        <f>Sheet1!J82/Sheet1!$P$661</f>
        <v>4.9564910084130339E-6</v>
      </c>
      <c r="K82">
        <f>Sheet1!K82/Sheet1!$P$661</f>
        <v>5.0684944505869801E-6</v>
      </c>
      <c r="L82">
        <f>Sheet1!L82/Sheet1!$P$661</f>
        <v>5.1584345141248349E-6</v>
      </c>
      <c r="M82">
        <f>Sheet1!M82/Sheet1!$P$661</f>
        <v>5.2098604342540719E-6</v>
      </c>
      <c r="N82">
        <f>Sheet1!N82/Sheet1!$P$661</f>
        <v>4.5906066460311728E-6</v>
      </c>
      <c r="O82">
        <f>Sheet1!O82/Sheet1!$P$661</f>
        <v>5.0861340941581916E-6</v>
      </c>
      <c r="P82">
        <f>Sheet1!P82/Sheet1!$P$661</f>
        <v>5.7993673690000641E-5</v>
      </c>
    </row>
    <row r="83" spans="1:16" x14ac:dyDescent="0.2">
      <c r="A83" t="str">
        <f>Sheet1!A83</f>
        <v>DAVIESS CTY TREASURER</v>
      </c>
      <c r="B83" t="str">
        <f>Sheet1!B83</f>
        <v>14</v>
      </c>
      <c r="C83" t="str">
        <f>Sheet1!C83</f>
        <v>Total</v>
      </c>
      <c r="D83">
        <f>Sheet1!D83/Sheet1!$P$661</f>
        <v>2.8454168970088172E-4</v>
      </c>
      <c r="E83">
        <f>Sheet1!E83/Sheet1!$P$661</f>
        <v>5.1585217446506449E-4</v>
      </c>
      <c r="F83">
        <f>Sheet1!F83/Sheet1!$P$661</f>
        <v>5.432995428069022E-4</v>
      </c>
      <c r="G83">
        <f>Sheet1!G83/Sheet1!$P$661</f>
        <v>5.0818186023606805E-4</v>
      </c>
      <c r="H83">
        <f>Sheet1!H83/Sheet1!$P$661</f>
        <v>4.9370825620244742E-4</v>
      </c>
      <c r="I83">
        <f>Sheet1!I83/Sheet1!$P$661</f>
        <v>5.1963985937264782E-4</v>
      </c>
      <c r="J83">
        <f>Sheet1!J83/Sheet1!$P$661</f>
        <v>5.0914517001896193E-4</v>
      </c>
      <c r="K83">
        <f>Sheet1!K83/Sheet1!$P$661</f>
        <v>5.226576484888769E-4</v>
      </c>
      <c r="L83">
        <f>Sheet1!L83/Sheet1!$P$661</f>
        <v>5.3313100714504665E-4</v>
      </c>
      <c r="M83">
        <f>Sheet1!M83/Sheet1!$P$661</f>
        <v>5.5721306050879262E-4</v>
      </c>
      <c r="N83">
        <f>Sheet1!N83/Sheet1!$P$661</f>
        <v>5.0743474668029796E-4</v>
      </c>
      <c r="O83">
        <f>Sheet1!O83/Sheet1!$P$661</f>
        <v>5.6390883972716802E-4</v>
      </c>
      <c r="P83">
        <f>Sheet1!P83/Sheet1!$P$661</f>
        <v>6.0587138553531567E-3</v>
      </c>
    </row>
    <row r="84" spans="1:16" x14ac:dyDescent="0.2">
      <c r="A84" t="str">
        <f>Sheet1!A84</f>
        <v>WASHINGTON CLERK-TREASURER</v>
      </c>
      <c r="B84" t="str">
        <f>Sheet1!B84</f>
        <v>14</v>
      </c>
      <c r="C84" t="str">
        <f>Sheet1!C84</f>
        <v>Total</v>
      </c>
      <c r="D84">
        <f>Sheet1!D84/Sheet1!$P$661</f>
        <v>3.85975169904179E-5</v>
      </c>
      <c r="E84">
        <f>Sheet1!E84/Sheet1!$P$661</f>
        <v>7.0347092100400571E-5</v>
      </c>
      <c r="F84">
        <f>Sheet1!F84/Sheet1!$P$661</f>
        <v>7.4048113273228423E-5</v>
      </c>
      <c r="G84">
        <f>Sheet1!G84/Sheet1!$P$661</f>
        <v>6.9251968836745223E-5</v>
      </c>
      <c r="H84">
        <f>Sheet1!H84/Sheet1!$P$661</f>
        <v>6.7384502903277945E-5</v>
      </c>
      <c r="I84">
        <f>Sheet1!I84/Sheet1!$P$661</f>
        <v>7.0834117682699773E-5</v>
      </c>
      <c r="J84">
        <f>Sheet1!J84/Sheet1!$P$661</f>
        <v>6.9315269720689247E-5</v>
      </c>
      <c r="K84">
        <f>Sheet1!K84/Sheet1!$P$661</f>
        <v>7.0914947616838398E-5</v>
      </c>
      <c r="L84">
        <f>Sheet1!L84/Sheet1!$P$661</f>
        <v>7.2193185863835653E-5</v>
      </c>
      <c r="M84">
        <f>Sheet1!M84/Sheet1!$P$661</f>
        <v>7.7797270213230955E-5</v>
      </c>
      <c r="N84">
        <f>Sheet1!N84/Sheet1!$P$661</f>
        <v>6.8467612961397738E-5</v>
      </c>
      <c r="O84">
        <f>Sheet1!O84/Sheet1!$P$661</f>
        <v>7.5902211232296512E-5</v>
      </c>
      <c r="P84">
        <f>Sheet1!P84/Sheet1!$P$661</f>
        <v>8.2505380939505843E-4</v>
      </c>
    </row>
    <row r="85" spans="1:16" x14ac:dyDescent="0.2">
      <c r="A85" t="str">
        <f>Sheet1!A85</f>
        <v>ALFORDSVILLE CLERK-TREASURER</v>
      </c>
      <c r="B85" t="str">
        <f>Sheet1!B85</f>
        <v>14</v>
      </c>
      <c r="C85" t="str">
        <f>Sheet1!C85</f>
        <v>Total</v>
      </c>
      <c r="D85">
        <f>Sheet1!D85/Sheet1!$P$661</f>
        <v>3.6519315377797367E-7</v>
      </c>
      <c r="E85">
        <f>Sheet1!E85/Sheet1!$P$661</f>
        <v>6.720068288716008E-7</v>
      </c>
      <c r="F85">
        <f>Sheet1!F85/Sheet1!$P$661</f>
        <v>7.0663637992636942E-7</v>
      </c>
      <c r="G85">
        <f>Sheet1!G85/Sheet1!$P$661</f>
        <v>6.6069865611199965E-7</v>
      </c>
      <c r="H85">
        <f>Sheet1!H85/Sheet1!$P$661</f>
        <v>6.4467644067388504E-7</v>
      </c>
      <c r="I85">
        <f>Sheet1!I85/Sheet1!$P$661</f>
        <v>6.7485460831961769E-7</v>
      </c>
      <c r="J85">
        <f>Sheet1!J85/Sheet1!$P$661</f>
        <v>6.6014568922888956E-7</v>
      </c>
      <c r="K85">
        <f>Sheet1!K85/Sheet1!$P$661</f>
        <v>6.7124649940732442E-7</v>
      </c>
      <c r="L85">
        <f>Sheet1!L85/Sheet1!$P$661</f>
        <v>6.8090959568967306E-7</v>
      </c>
      <c r="M85">
        <f>Sheet1!M85/Sheet1!$P$661</f>
        <v>4.9473947031858733E-7</v>
      </c>
      <c r="N85">
        <f>Sheet1!N85/Sheet1!$P$661</f>
        <v>4.3971926544913446E-7</v>
      </c>
      <c r="O85">
        <f>Sheet1!O85/Sheet1!$P$661</f>
        <v>4.8514549489662745E-7</v>
      </c>
      <c r="P85">
        <f>Sheet1!P85/Sheet1!$P$661</f>
        <v>7.1559720826716818E-6</v>
      </c>
    </row>
    <row r="86" spans="1:16" x14ac:dyDescent="0.2">
      <c r="A86" t="str">
        <f>Sheet1!A86</f>
        <v>CANNELBURG CLERK-TREASURER</v>
      </c>
      <c r="B86" t="str">
        <f>Sheet1!B86</f>
        <v>14</v>
      </c>
      <c r="C86" t="str">
        <f>Sheet1!C86</f>
        <v>Total</v>
      </c>
      <c r="D86">
        <f>Sheet1!D86/Sheet1!$P$661</f>
        <v>4.7300787181236127E-7</v>
      </c>
      <c r="E86">
        <f>Sheet1!E86/Sheet1!$P$661</f>
        <v>8.6699677602829214E-7</v>
      </c>
      <c r="F86">
        <f>Sheet1!F86/Sheet1!$P$661</f>
        <v>9.1206357700176366E-7</v>
      </c>
      <c r="G86">
        <f>Sheet1!G86/Sheet1!$P$661</f>
        <v>8.5284082382067431E-7</v>
      </c>
      <c r="H86">
        <f>Sheet1!H86/Sheet1!$P$661</f>
        <v>8.3123364286314779E-7</v>
      </c>
      <c r="I86">
        <f>Sheet1!I86/Sheet1!$P$661</f>
        <v>8.716140495022614E-7</v>
      </c>
      <c r="J86">
        <f>Sheet1!J86/Sheet1!$P$661</f>
        <v>8.5273023044405223E-7</v>
      </c>
      <c r="K86">
        <f>Sheet1!K86/Sheet1!$P$661</f>
        <v>8.692639402490435E-7</v>
      </c>
      <c r="L86">
        <f>Sheet1!L86/Sheet1!$P$661</f>
        <v>8.8306046398263996E-7</v>
      </c>
      <c r="M86">
        <f>Sheet1!M86/Sheet1!$P$661</f>
        <v>1.165585068735657E-6</v>
      </c>
      <c r="N86">
        <f>Sheet1!N86/Sheet1!$P$661</f>
        <v>1.0273295237860594E-6</v>
      </c>
      <c r="O86">
        <f>Sheet1!O86/Sheet1!$P$661</f>
        <v>1.1380611421288528E-6</v>
      </c>
      <c r="P86">
        <f>Sheet1!P86/Sheet1!$P$661</f>
        <v>1.0743787110354806E-5</v>
      </c>
    </row>
    <row r="87" spans="1:16" x14ac:dyDescent="0.2">
      <c r="A87" t="str">
        <f>Sheet1!A87</f>
        <v>ELNORA CLERK-TREASURER</v>
      </c>
      <c r="B87" t="str">
        <f>Sheet1!B87</f>
        <v>14</v>
      </c>
      <c r="C87" t="str">
        <f>Sheet1!C87</f>
        <v>Total</v>
      </c>
      <c r="D87">
        <f>Sheet1!D87/Sheet1!$P$661</f>
        <v>2.2967064764814778E-6</v>
      </c>
      <c r="E87">
        <f>Sheet1!E87/Sheet1!$P$661</f>
        <v>4.2223307018798602E-6</v>
      </c>
      <c r="F87">
        <f>Sheet1!F87/Sheet1!$P$661</f>
        <v>4.4403931922343204E-6</v>
      </c>
      <c r="G87">
        <f>Sheet1!G87/Sheet1!$P$661</f>
        <v>4.1518274242833251E-6</v>
      </c>
      <c r="H87">
        <f>Sheet1!H87/Sheet1!$P$661</f>
        <v>4.0500815177910705E-6</v>
      </c>
      <c r="I87">
        <f>Sheet1!I87/Sheet1!$P$661</f>
        <v>4.2413665868309244E-6</v>
      </c>
      <c r="J87">
        <f>Sheet1!J87/Sheet1!$P$661</f>
        <v>4.1490211173515422E-6</v>
      </c>
      <c r="K87">
        <f>Sheet1!K87/Sheet1!$P$661</f>
        <v>4.2214183065227287E-6</v>
      </c>
      <c r="L87">
        <f>Sheet1!L87/Sheet1!$P$661</f>
        <v>4.2835717841843018E-6</v>
      </c>
      <c r="M87">
        <f>Sheet1!M87/Sheet1!$P$661</f>
        <v>4.4163391328190313E-6</v>
      </c>
      <c r="N87">
        <f>Sheet1!N87/Sheet1!$P$661</f>
        <v>3.9059368755363508E-6</v>
      </c>
      <c r="O87">
        <f>Sheet1!O87/Sheet1!$P$661</f>
        <v>4.319721994167623E-6</v>
      </c>
      <c r="P87">
        <f>Sheet1!P87/Sheet1!$P$661</f>
        <v>4.869871511008256E-5</v>
      </c>
    </row>
    <row r="88" spans="1:16" x14ac:dyDescent="0.2">
      <c r="A88" t="str">
        <f>Sheet1!A88</f>
        <v>TOWN OF MONTGOMERY</v>
      </c>
      <c r="B88" t="str">
        <f>Sheet1!B88</f>
        <v>14</v>
      </c>
      <c r="C88" t="str">
        <f>Sheet1!C88</f>
        <v>Total</v>
      </c>
      <c r="D88">
        <f>Sheet1!D88/Sheet1!$P$661</f>
        <v>1.3867994703238438E-6</v>
      </c>
      <c r="E88">
        <f>Sheet1!E88/Sheet1!$P$661</f>
        <v>2.5848436950980623E-6</v>
      </c>
      <c r="F88">
        <f>Sheet1!F88/Sheet1!$P$661</f>
        <v>2.7144176599828314E-6</v>
      </c>
      <c r="G88">
        <f>Sheet1!G88/Sheet1!$P$661</f>
        <v>2.5370950047415069E-6</v>
      </c>
      <c r="H88">
        <f>Sheet1!H88/Sheet1!$P$661</f>
        <v>2.4847290409109827E-6</v>
      </c>
      <c r="I88">
        <f>Sheet1!I88/Sheet1!$P$661</f>
        <v>2.5866961341564812E-6</v>
      </c>
      <c r="J88">
        <f>Sheet1!J88/Sheet1!$P$661</f>
        <v>2.5290078640760225E-6</v>
      </c>
      <c r="K88">
        <f>Sheet1!K88/Sheet1!$P$661</f>
        <v>2.5506426933777038E-6</v>
      </c>
      <c r="L88">
        <f>Sheet1!L88/Sheet1!$P$661</f>
        <v>2.5746829286209145E-6</v>
      </c>
      <c r="M88">
        <f>Sheet1!M88/Sheet1!$P$661</f>
        <v>5.421563805452766E-6</v>
      </c>
      <c r="N88">
        <f>Sheet1!N88/Sheet1!$P$661</f>
        <v>4.7884581968079588E-6</v>
      </c>
      <c r="O88">
        <f>Sheet1!O88/Sheet1!$P$661</f>
        <v>5.2992198825646609E-6</v>
      </c>
      <c r="P88">
        <f>Sheet1!P88/Sheet1!$P$661</f>
        <v>3.7458156376113738E-5</v>
      </c>
    </row>
    <row r="89" spans="1:16" x14ac:dyDescent="0.2">
      <c r="A89" t="str">
        <f>Sheet1!A89</f>
        <v>ODON CLERK-TREASURER</v>
      </c>
      <c r="B89" t="str">
        <f>Sheet1!B89</f>
        <v>14</v>
      </c>
      <c r="C89" t="str">
        <f>Sheet1!C89</f>
        <v>Total</v>
      </c>
      <c r="D89">
        <f>Sheet1!D89/Sheet1!$P$661</f>
        <v>4.5936617880603558E-6</v>
      </c>
      <c r="E89">
        <f>Sheet1!E89/Sheet1!$P$661</f>
        <v>8.3851206946208424E-6</v>
      </c>
      <c r="F89">
        <f>Sheet1!F89/Sheet1!$P$661</f>
        <v>8.8248261358979001E-6</v>
      </c>
      <c r="G89">
        <f>Sheet1!G89/Sheet1!$P$661</f>
        <v>8.2528924886971446E-6</v>
      </c>
      <c r="H89">
        <f>Sheet1!H89/Sheet1!$P$661</f>
        <v>8.033931427157632E-6</v>
      </c>
      <c r="I89">
        <f>Sheet1!I89/Sheet1!$P$661</f>
        <v>8.4395879326071857E-6</v>
      </c>
      <c r="J89">
        <f>Sheet1!J89/Sheet1!$P$661</f>
        <v>8.2581318499146122E-6</v>
      </c>
      <c r="K89">
        <f>Sheet1!K89/Sheet1!$P$661</f>
        <v>8.4405279763084731E-6</v>
      </c>
      <c r="L89">
        <f>Sheet1!L89/Sheet1!$P$661</f>
        <v>8.5877554089365307E-6</v>
      </c>
      <c r="M89">
        <f>Sheet1!M89/Sheet1!$P$661</f>
        <v>9.1755730298546234E-6</v>
      </c>
      <c r="N89">
        <f>Sheet1!N89/Sheet1!$P$661</f>
        <v>8.0828689963128744E-6</v>
      </c>
      <c r="O89">
        <f>Sheet1!O89/Sheet1!$P$661</f>
        <v>8.9564322540780988E-6</v>
      </c>
      <c r="P89">
        <f>Sheet1!P89/Sheet1!$P$661</f>
        <v>9.8031309982446271E-5</v>
      </c>
    </row>
    <row r="90" spans="1:16" x14ac:dyDescent="0.2">
      <c r="A90" t="str">
        <f>Sheet1!A90</f>
        <v>PLAINVILLE CLERK-TREASURER</v>
      </c>
      <c r="B90" t="str">
        <f>Sheet1!B90</f>
        <v>14</v>
      </c>
      <c r="C90" t="str">
        <f>Sheet1!C90</f>
        <v>Total</v>
      </c>
      <c r="D90">
        <f>Sheet1!D90/Sheet1!$P$661</f>
        <v>1.6142900460353302E-6</v>
      </c>
      <c r="E90">
        <f>Sheet1!E90/Sheet1!$P$661</f>
        <v>2.946525509168287E-6</v>
      </c>
      <c r="F90">
        <f>Sheet1!F90/Sheet1!$P$661</f>
        <v>3.1010521046533984E-6</v>
      </c>
      <c r="G90">
        <f>Sheet1!G90/Sheet1!$P$661</f>
        <v>2.9001039393311958E-6</v>
      </c>
      <c r="H90">
        <f>Sheet1!H90/Sheet1!$P$661</f>
        <v>2.8231033008581175E-6</v>
      </c>
      <c r="I90">
        <f>Sheet1!I90/Sheet1!$P$661</f>
        <v>2.9657134600122065E-6</v>
      </c>
      <c r="J90">
        <f>Sheet1!J90/Sheet1!$P$661</f>
        <v>2.9019287300454593E-6</v>
      </c>
      <c r="K90">
        <f>Sheet1!K90/Sheet1!$P$661</f>
        <v>2.9661281851745395E-6</v>
      </c>
      <c r="L90">
        <f>Sheet1!L90/Sheet1!$P$661</f>
        <v>3.0179411821219537E-6</v>
      </c>
      <c r="M90">
        <f>Sheet1!M90/Sheet1!$P$661</f>
        <v>3.2670665871351221E-6</v>
      </c>
      <c r="N90">
        <f>Sheet1!N90/Sheet1!$P$661</f>
        <v>2.8773631762632943E-6</v>
      </c>
      <c r="O90">
        <f>Sheet1!O90/Sheet1!$P$661</f>
        <v>3.1886697072821907E-6</v>
      </c>
      <c r="P90">
        <f>Sheet1!P90/Sheet1!$P$661</f>
        <v>3.4569885928081093E-5</v>
      </c>
    </row>
    <row r="91" spans="1:16" x14ac:dyDescent="0.2">
      <c r="A91" t="str">
        <f>Sheet1!A91</f>
        <v>DEARBORN CTY TREASURER</v>
      </c>
      <c r="B91" t="str">
        <f>Sheet1!B91</f>
        <v>15</v>
      </c>
      <c r="C91" t="str">
        <f>Sheet1!C91</f>
        <v>Total</v>
      </c>
      <c r="D91">
        <f>Sheet1!D91/Sheet1!$P$661</f>
        <v>2.6310587318043119E-4</v>
      </c>
      <c r="E91">
        <f>Sheet1!E91/Sheet1!$P$661</f>
        <v>4.8489616212903314E-4</v>
      </c>
      <c r="F91">
        <f>Sheet1!F91/Sheet1!$P$661</f>
        <v>5.0980568896083706E-4</v>
      </c>
      <c r="G91">
        <f>Sheet1!G91/Sheet1!$P$661</f>
        <v>4.7664440322244634E-4</v>
      </c>
      <c r="H91">
        <f>Sheet1!H91/Sheet1!$P$661</f>
        <v>4.6529390084794315E-4</v>
      </c>
      <c r="I91">
        <f>Sheet1!I91/Sheet1!$P$661</f>
        <v>4.8630094684723013E-4</v>
      </c>
      <c r="J91">
        <f>Sheet1!J91/Sheet1!$P$661</f>
        <v>4.7610611761008282E-4</v>
      </c>
      <c r="K91">
        <f>Sheet1!K91/Sheet1!$P$661</f>
        <v>4.8365372848771727E-4</v>
      </c>
      <c r="L91">
        <f>Sheet1!L91/Sheet1!$P$661</f>
        <v>4.9031963367023262E-4</v>
      </c>
      <c r="M91">
        <f>Sheet1!M91/Sheet1!$P$661</f>
        <v>5.1853098105777507E-4</v>
      </c>
      <c r="N91">
        <f>Sheet1!N91/Sheet1!$P$661</f>
        <v>4.7400659912411844E-4</v>
      </c>
      <c r="O91">
        <f>Sheet1!O91/Sheet1!$P$661</f>
        <v>5.2454379087882124E-4</v>
      </c>
      <c r="P91">
        <f>Sheet1!P91/Sheet1!$P$661</f>
        <v>5.6532078260166686E-3</v>
      </c>
    </row>
    <row r="92" spans="1:16" x14ac:dyDescent="0.2">
      <c r="A92" t="str">
        <f>Sheet1!A92</f>
        <v>LAWRENCEBURG CLERK-TREASURER</v>
      </c>
      <c r="B92" t="str">
        <f>Sheet1!B92</f>
        <v>15</v>
      </c>
      <c r="C92" t="str">
        <f>Sheet1!C92</f>
        <v>Total</v>
      </c>
      <c r="D92">
        <f>Sheet1!D92/Sheet1!$P$661</f>
        <v>2.0233334736439333E-5</v>
      </c>
      <c r="E92">
        <f>Sheet1!E92/Sheet1!$P$661</f>
        <v>3.768227385383825E-5</v>
      </c>
      <c r="F92">
        <f>Sheet1!F92/Sheet1!$P$661</f>
        <v>3.9574498879496779E-5</v>
      </c>
      <c r="G92">
        <f>Sheet1!G92/Sheet1!$P$661</f>
        <v>3.6990083733733133E-5</v>
      </c>
      <c r="H92">
        <f>Sheet1!H92/Sheet1!$P$661</f>
        <v>3.6218224909943931E-5</v>
      </c>
      <c r="I92">
        <f>Sheet1!I92/Sheet1!$P$661</f>
        <v>3.7717677558529375E-5</v>
      </c>
      <c r="J92">
        <f>Sheet1!J92/Sheet1!$P$661</f>
        <v>3.6877679390568928E-5</v>
      </c>
      <c r="K92">
        <f>Sheet1!K92/Sheet1!$P$661</f>
        <v>3.721226582736676E-5</v>
      </c>
      <c r="L92">
        <f>Sheet1!L92/Sheet1!$P$661</f>
        <v>3.7574832388449959E-5</v>
      </c>
      <c r="M92">
        <f>Sheet1!M92/Sheet1!$P$661</f>
        <v>4.0298180463595022E-5</v>
      </c>
      <c r="N92">
        <f>Sheet1!N92/Sheet1!$P$661</f>
        <v>3.5876878453000073E-5</v>
      </c>
      <c r="O92">
        <f>Sheet1!O92/Sheet1!$P$661</f>
        <v>3.9551011611136682E-5</v>
      </c>
      <c r="P92">
        <f>Sheet1!P92/Sheet1!$P$661</f>
        <v>4.3580694180609823E-4</v>
      </c>
    </row>
    <row r="93" spans="1:16" x14ac:dyDescent="0.2">
      <c r="A93" t="str">
        <f>Sheet1!A93</f>
        <v>AURORA CLERK-TREASURER</v>
      </c>
      <c r="B93" t="str">
        <f>Sheet1!B93</f>
        <v>15</v>
      </c>
      <c r="C93" t="str">
        <f>Sheet1!C93</f>
        <v>Total</v>
      </c>
      <c r="D93">
        <f>Sheet1!D93/Sheet1!$P$661</f>
        <v>1.5155191013742078E-5</v>
      </c>
      <c r="E93">
        <f>Sheet1!E93/Sheet1!$P$661</f>
        <v>2.8246377839587478E-5</v>
      </c>
      <c r="F93">
        <f>Sheet1!F93/Sheet1!$P$661</f>
        <v>2.9662415433855768E-5</v>
      </c>
      <c r="G93">
        <f>Sheet1!G93/Sheet1!$P$661</f>
        <v>2.7724750354577664E-5</v>
      </c>
      <c r="H93">
        <f>Sheet1!H93/Sheet1!$P$661</f>
        <v>2.715216697128926E-5</v>
      </c>
      <c r="I93">
        <f>Sheet1!I93/Sheet1!$P$661</f>
        <v>2.8267003504327486E-5</v>
      </c>
      <c r="J93">
        <f>Sheet1!J93/Sheet1!$P$661</f>
        <v>2.7636662730098228E-5</v>
      </c>
      <c r="K93">
        <f>Sheet1!K93/Sheet1!$P$661</f>
        <v>2.787377492957583E-5</v>
      </c>
      <c r="L93">
        <f>Sheet1!L93/Sheet1!$P$661</f>
        <v>2.8137083935140775E-5</v>
      </c>
      <c r="M93">
        <f>Sheet1!M93/Sheet1!$P$661</f>
        <v>2.7723727365843909E-5</v>
      </c>
      <c r="N93">
        <f>Sheet1!N93/Sheet1!$P$661</f>
        <v>2.4700615943364879E-5</v>
      </c>
      <c r="O93">
        <f>Sheet1!O93/Sheet1!$P$661</f>
        <v>2.7220292491288419E-5</v>
      </c>
      <c r="P93">
        <f>Sheet1!P93/Sheet1!$P$661</f>
        <v>3.1950006251269176E-4</v>
      </c>
    </row>
    <row r="94" spans="1:16" x14ac:dyDescent="0.2">
      <c r="A94" t="str">
        <f>Sheet1!A94</f>
        <v>DILLSBORO CLERK-TREASURER</v>
      </c>
      <c r="B94" t="str">
        <f>Sheet1!B94</f>
        <v>15</v>
      </c>
      <c r="C94" t="str">
        <f>Sheet1!C94</f>
        <v>Total</v>
      </c>
      <c r="D94">
        <f>Sheet1!D94/Sheet1!$P$661</f>
        <v>5.3442037385056653E-6</v>
      </c>
      <c r="E94">
        <f>Sheet1!E94/Sheet1!$P$661</f>
        <v>9.9568322906566963E-6</v>
      </c>
      <c r="F94">
        <f>Sheet1!F94/Sheet1!$P$661</f>
        <v>1.0456382572858343E-5</v>
      </c>
      <c r="G94">
        <f>Sheet1!G94/Sheet1!$P$661</f>
        <v>9.7734408238732383E-6</v>
      </c>
      <c r="H94">
        <f>Sheet1!H94/Sheet1!$P$661</f>
        <v>9.5705572744601491E-6</v>
      </c>
      <c r="I94">
        <f>Sheet1!I94/Sheet1!$P$661</f>
        <v>9.9651267939033477E-6</v>
      </c>
      <c r="J94">
        <f>Sheet1!J94/Sheet1!$P$661</f>
        <v>9.7430414694742623E-6</v>
      </c>
      <c r="K94">
        <f>Sheet1!K94/Sheet1!$P$661</f>
        <v>9.8290139956258035E-6</v>
      </c>
      <c r="L94">
        <f>Sheet1!L94/Sheet1!$P$661</f>
        <v>9.9232948491960718E-6</v>
      </c>
      <c r="M94">
        <f>Sheet1!M94/Sheet1!$P$661</f>
        <v>1.072020307279016E-5</v>
      </c>
      <c r="N94">
        <f>Sheet1!N94/Sheet1!$P$661</f>
        <v>9.5456875888922757E-6</v>
      </c>
      <c r="O94">
        <f>Sheet1!O94/Sheet1!$P$661</f>
        <v>1.0522392994529607E-5</v>
      </c>
      <c r="P94">
        <f>Sheet1!P94/Sheet1!$P$661</f>
        <v>1.1535017746476566E-4</v>
      </c>
    </row>
    <row r="95" spans="1:16" x14ac:dyDescent="0.2">
      <c r="A95" t="str">
        <f>Sheet1!A95</f>
        <v>GREENDALE CLERK-TREASURER</v>
      </c>
      <c r="B95" t="str">
        <f>Sheet1!B95</f>
        <v>15</v>
      </c>
      <c r="C95" t="str">
        <f>Sheet1!C95</f>
        <v>Total</v>
      </c>
      <c r="D95">
        <f>Sheet1!D95/Sheet1!$P$661</f>
        <v>1.8259104722015574E-5</v>
      </c>
      <c r="E95">
        <f>Sheet1!E95/Sheet1!$P$661</f>
        <v>3.4029941415068258E-5</v>
      </c>
      <c r="F95">
        <f>Sheet1!F95/Sheet1!$P$661</f>
        <v>3.5736093084560247E-5</v>
      </c>
      <c r="G95">
        <f>Sheet1!G95/Sheet1!$P$661</f>
        <v>3.3401715739166896E-5</v>
      </c>
      <c r="H95">
        <f>Sheet1!H95/Sheet1!$P$661</f>
        <v>3.2711461003152664E-5</v>
      </c>
      <c r="I95">
        <f>Sheet1!I95/Sheet1!$P$661</f>
        <v>3.4055225825798462E-5</v>
      </c>
      <c r="J95">
        <f>Sheet1!J95/Sheet1!$P$661</f>
        <v>3.3295864053567552E-5</v>
      </c>
      <c r="K95">
        <f>Sheet1!K95/Sheet1!$P$661</f>
        <v>3.3582535909943895E-5</v>
      </c>
      <c r="L95">
        <f>Sheet1!L95/Sheet1!$P$661</f>
        <v>3.390038127435557E-5</v>
      </c>
      <c r="M95">
        <f>Sheet1!M95/Sheet1!$P$661</f>
        <v>3.6406579254503301E-5</v>
      </c>
      <c r="N95">
        <f>Sheet1!N95/Sheet1!$P$661</f>
        <v>3.2424111762344516E-5</v>
      </c>
      <c r="O95">
        <f>Sheet1!O95/Sheet1!$P$661</f>
        <v>3.5738318776264766E-5</v>
      </c>
      <c r="P95">
        <f>Sheet1!P95/Sheet1!$P$661</f>
        <v>3.9354133282074169E-4</v>
      </c>
    </row>
    <row r="96" spans="1:16" x14ac:dyDescent="0.2">
      <c r="A96" t="str">
        <f>Sheet1!A96</f>
        <v>MOORES HILL CLERK-TREASURER</v>
      </c>
      <c r="B96" t="str">
        <f>Sheet1!B96</f>
        <v>15</v>
      </c>
      <c r="C96" t="str">
        <f>Sheet1!C96</f>
        <v>Total</v>
      </c>
      <c r="D96">
        <f>Sheet1!D96/Sheet1!$P$661</f>
        <v>2.5196903720956173E-6</v>
      </c>
      <c r="E96">
        <f>Sheet1!E96/Sheet1!$P$661</f>
        <v>4.7177475566302576E-6</v>
      </c>
      <c r="F96">
        <f>Sheet1!F96/Sheet1!$P$661</f>
        <v>4.9519013832832203E-6</v>
      </c>
      <c r="G96">
        <f>Sheet1!G96/Sheet1!$P$661</f>
        <v>4.6278766139527917E-6</v>
      </c>
      <c r="H96">
        <f>Sheet1!H96/Sheet1!$P$661</f>
        <v>4.5381992096844153E-6</v>
      </c>
      <c r="I96">
        <f>Sheet1!I96/Sheet1!$P$661</f>
        <v>4.7153145023445729E-6</v>
      </c>
      <c r="J96">
        <f>Sheet1!J96/Sheet1!$P$661</f>
        <v>4.609338399196527E-6</v>
      </c>
      <c r="K96">
        <f>Sheet1!K96/Sheet1!$P$661</f>
        <v>4.6352863701864673E-6</v>
      </c>
      <c r="L96">
        <f>Sheet1!L96/Sheet1!$P$661</f>
        <v>4.6708697891146002E-6</v>
      </c>
      <c r="M96">
        <f>Sheet1!M96/Sheet1!$P$661</f>
        <v>5.5470734637466754E-6</v>
      </c>
      <c r="N96">
        <f>Sheet1!N96/Sheet1!$P$661</f>
        <v>4.9501180650851904E-6</v>
      </c>
      <c r="O96">
        <f>Sheet1!O96/Sheet1!$P$661</f>
        <v>5.4508572260855218E-6</v>
      </c>
      <c r="P96">
        <f>Sheet1!P96/Sheet1!$P$661</f>
        <v>5.5934272951405859E-5</v>
      </c>
    </row>
    <row r="97" spans="1:16" x14ac:dyDescent="0.2">
      <c r="A97" t="str">
        <f>Sheet1!A97</f>
        <v>ST. LEON CLERK-TREASURER</v>
      </c>
      <c r="B97" t="str">
        <f>Sheet1!B97</f>
        <v>15</v>
      </c>
      <c r="C97" t="str">
        <f>Sheet1!C97</f>
        <v>Total</v>
      </c>
      <c r="D97">
        <f>Sheet1!D97/Sheet1!$P$661</f>
        <v>3.009964634833091E-6</v>
      </c>
      <c r="E97">
        <f>Sheet1!E97/Sheet1!$P$661</f>
        <v>5.6642471462777019E-6</v>
      </c>
      <c r="F97">
        <f>Sheet1!F97/Sheet1!$P$661</f>
        <v>5.9422512467612931E-6</v>
      </c>
      <c r="G97">
        <f>Sheet1!G97/Sheet1!$P$661</f>
        <v>5.5526999017823202E-6</v>
      </c>
      <c r="H97">
        <f>Sheet1!H97/Sheet1!$P$661</f>
        <v>5.4529308518971842E-6</v>
      </c>
      <c r="I97">
        <f>Sheet1!I97/Sheet1!$P$661</f>
        <v>5.6535195887453658E-6</v>
      </c>
      <c r="J97">
        <f>Sheet1!J97/Sheet1!$P$661</f>
        <v>5.525383337756683E-6</v>
      </c>
      <c r="K97">
        <f>Sheet1!K97/Sheet1!$P$661</f>
        <v>5.5385301254026247E-6</v>
      </c>
      <c r="L97">
        <f>Sheet1!L97/Sheet1!$P$661</f>
        <v>5.5700907102561324E-6</v>
      </c>
      <c r="M97">
        <f>Sheet1!M97/Sheet1!$P$661</f>
        <v>5.8014520541493897E-6</v>
      </c>
      <c r="N97">
        <f>Sheet1!N97/Sheet1!$P$661</f>
        <v>5.1943635373549118E-6</v>
      </c>
      <c r="O97">
        <f>Sheet1!O97/Sheet1!$P$661</f>
        <v>5.7106410677706365E-6</v>
      </c>
      <c r="P97">
        <f>Sheet1!P97/Sheet1!$P$661</f>
        <v>6.4616074202987334E-5</v>
      </c>
    </row>
    <row r="98" spans="1:16" x14ac:dyDescent="0.2">
      <c r="A98" t="str">
        <f>Sheet1!A98</f>
        <v>WEST HARRISON CLERK-TREASURER</v>
      </c>
      <c r="B98" t="str">
        <f>Sheet1!B98</f>
        <v>15</v>
      </c>
      <c r="C98" t="str">
        <f>Sheet1!C98</f>
        <v>Total</v>
      </c>
      <c r="D98">
        <f>Sheet1!D98/Sheet1!$P$661</f>
        <v>1.1817178775503935E-6</v>
      </c>
      <c r="E98">
        <f>Sheet1!E98/Sheet1!$P$661</f>
        <v>2.2052457540150711E-6</v>
      </c>
      <c r="F98">
        <f>Sheet1!F98/Sheet1!$P$661</f>
        <v>2.3154935263351431E-6</v>
      </c>
      <c r="G98">
        <f>Sheet1!G98/Sheet1!$P$661</f>
        <v>2.1641464904279147E-6</v>
      </c>
      <c r="H98">
        <f>Sheet1!H98/Sheet1!$P$661</f>
        <v>2.1202132715648189E-6</v>
      </c>
      <c r="I98">
        <f>Sheet1!I98/Sheet1!$P$661</f>
        <v>2.2060752043397362E-6</v>
      </c>
      <c r="J98">
        <f>Sheet1!J98/Sheet1!$P$661</f>
        <v>2.1567920308825507E-6</v>
      </c>
      <c r="K98">
        <f>Sheet1!K98/Sheet1!$P$661</f>
        <v>2.173533103268708E-6</v>
      </c>
      <c r="L98">
        <f>Sheet1!L98/Sheet1!$P$661</f>
        <v>2.1930390100704162E-6</v>
      </c>
      <c r="M98">
        <f>Sheet1!M98/Sheet1!$P$661</f>
        <v>2.5844704424519629E-6</v>
      </c>
      <c r="N98">
        <f>Sheet1!N98/Sheet1!$P$661</f>
        <v>2.302402035377512E-6</v>
      </c>
      <c r="O98">
        <f>Sheet1!O98/Sheet1!$P$661</f>
        <v>2.5373991365272178E-6</v>
      </c>
      <c r="P98">
        <f>Sheet1!P98/Sheet1!$P$661</f>
        <v>2.6140527882811445E-5</v>
      </c>
    </row>
    <row r="99" spans="1:16" x14ac:dyDescent="0.2">
      <c r="A99" t="str">
        <f>Sheet1!A99</f>
        <v>DECATUR CTY TREASURER</v>
      </c>
      <c r="B99" t="str">
        <f>Sheet1!B99</f>
        <v>16</v>
      </c>
      <c r="C99" t="str">
        <f>Sheet1!C99</f>
        <v>Total</v>
      </c>
      <c r="D99">
        <f>Sheet1!D99/Sheet1!$P$661</f>
        <v>2.4014191885433388E-4</v>
      </c>
      <c r="E99">
        <f>Sheet1!E99/Sheet1!$P$661</f>
        <v>4.3626936036209903E-4</v>
      </c>
      <c r="F99">
        <f>Sheet1!F99/Sheet1!$P$661</f>
        <v>4.593797126704997E-4</v>
      </c>
      <c r="G99">
        <f>Sheet1!G99/Sheet1!$P$661</f>
        <v>4.2966238762515114E-4</v>
      </c>
      <c r="H99">
        <f>Sheet1!H99/Sheet1!$P$661</f>
        <v>4.1768135093800954E-4</v>
      </c>
      <c r="I99">
        <f>Sheet1!I99/Sheet1!$P$661</f>
        <v>4.3922442920961137E-4</v>
      </c>
      <c r="J99">
        <f>Sheet1!J99/Sheet1!$P$661</f>
        <v>4.3031081041645805E-4</v>
      </c>
      <c r="K99">
        <f>Sheet1!K99/Sheet1!$P$661</f>
        <v>4.4114499378802933E-4</v>
      </c>
      <c r="L99">
        <f>Sheet1!L99/Sheet1!$P$661</f>
        <v>4.4963647766261622E-4</v>
      </c>
      <c r="M99">
        <f>Sheet1!M99/Sheet1!$P$661</f>
        <v>4.6846237343981976E-4</v>
      </c>
      <c r="N99">
        <f>Sheet1!N99/Sheet1!$P$661</f>
        <v>4.2678451295452097E-4</v>
      </c>
      <c r="O99">
        <f>Sheet1!O99/Sheet1!$P$661</f>
        <v>4.7407084005176371E-4</v>
      </c>
      <c r="P99">
        <f>Sheet1!P99/Sheet1!$P$661</f>
        <v>5.1127691679729121E-3</v>
      </c>
    </row>
    <row r="100" spans="1:16" x14ac:dyDescent="0.2">
      <c r="A100" t="str">
        <f>Sheet1!A100</f>
        <v>GREENSBURG CLERK-TREASURER</v>
      </c>
      <c r="B100" t="str">
        <f>Sheet1!B100</f>
        <v>16</v>
      </c>
      <c r="C100" t="str">
        <f>Sheet1!C100</f>
        <v>Total</v>
      </c>
      <c r="D100">
        <f>Sheet1!D100/Sheet1!$P$661</f>
        <v>3.9043996276013048E-5</v>
      </c>
      <c r="E100">
        <f>Sheet1!E100/Sheet1!$P$661</f>
        <v>7.128279501165529E-5</v>
      </c>
      <c r="F100">
        <f>Sheet1!F100/Sheet1!$P$661</f>
        <v>7.5019385779239182E-5</v>
      </c>
      <c r="G100">
        <f>Sheet1!G100/Sheet1!$P$661</f>
        <v>7.0157134151880196E-5</v>
      </c>
      <c r="H100">
        <f>Sheet1!H100/Sheet1!$P$661</f>
        <v>6.8299428083899808E-5</v>
      </c>
      <c r="I100">
        <f>Sheet1!I100/Sheet1!$P$661</f>
        <v>7.1742172249798997E-5</v>
      </c>
      <c r="J100">
        <f>Sheet1!J100/Sheet1!$P$661</f>
        <v>7.0199090514136168E-5</v>
      </c>
      <c r="K100">
        <f>Sheet1!K100/Sheet1!$P$661</f>
        <v>7.1740955722656154E-5</v>
      </c>
      <c r="L100">
        <f>Sheet1!L100/Sheet1!$P$661</f>
        <v>7.298739837387459E-5</v>
      </c>
      <c r="M100">
        <f>Sheet1!M100/Sheet1!$P$661</f>
        <v>8.0547395709690641E-5</v>
      </c>
      <c r="N100">
        <f>Sheet1!N100/Sheet1!$P$661</f>
        <v>7.0936679215344626E-5</v>
      </c>
      <c r="O100">
        <f>Sheet1!O100/Sheet1!$P$661</f>
        <v>7.8613117552571587E-5</v>
      </c>
      <c r="P100">
        <f>Sheet1!P100/Sheet1!$P$661</f>
        <v>8.4056954864076042E-4</v>
      </c>
    </row>
    <row r="101" spans="1:16" x14ac:dyDescent="0.2">
      <c r="A101" t="str">
        <f>Sheet1!A101</f>
        <v>MILLHOUSEN CLERK-TREASURER</v>
      </c>
      <c r="B101" t="str">
        <f>Sheet1!B101</f>
        <v>16</v>
      </c>
      <c r="C101" t="str">
        <f>Sheet1!C101</f>
        <v>Total</v>
      </c>
      <c r="D101">
        <f>Sheet1!D101/Sheet1!$P$661</f>
        <v>5.5651969533406086E-7</v>
      </c>
      <c r="E101">
        <f>Sheet1!E101/Sheet1!$P$661</f>
        <v>1.0459506835747914E-6</v>
      </c>
      <c r="F101">
        <f>Sheet1!F101/Sheet1!$P$661</f>
        <v>1.0974180762202618E-6</v>
      </c>
      <c r="G101">
        <f>Sheet1!G101/Sheet1!$P$661</f>
        <v>1.025518557243874E-6</v>
      </c>
      <c r="H101">
        <f>Sheet1!H101/Sheet1!$P$661</f>
        <v>1.0067176832181314E-6</v>
      </c>
      <c r="I101">
        <f>Sheet1!I101/Sheet1!$P$661</f>
        <v>1.0443332554416946E-6</v>
      </c>
      <c r="J101">
        <f>Sheet1!J101/Sheet1!$P$661</f>
        <v>1.0206939211887385E-6</v>
      </c>
      <c r="K101">
        <f>Sheet1!K101/Sheet1!$P$661</f>
        <v>1.0239702499711659E-6</v>
      </c>
      <c r="L101">
        <f>Sheet1!L101/Sheet1!$P$661</f>
        <v>1.0303017207827762E-6</v>
      </c>
      <c r="M101">
        <f>Sheet1!M101/Sheet1!$P$661</f>
        <v>1.224669580195969E-6</v>
      </c>
      <c r="N101">
        <f>Sheet1!N101/Sheet1!$P$661</f>
        <v>1.092897571950837E-6</v>
      </c>
      <c r="O101">
        <f>Sheet1!O101/Sheet1!$P$661</f>
        <v>1.2034356518845417E-6</v>
      </c>
      <c r="P101">
        <f>Sheet1!P101/Sheet1!$P$661</f>
        <v>1.2372426647006843E-5</v>
      </c>
    </row>
    <row r="102" spans="1:16" x14ac:dyDescent="0.2">
      <c r="A102" t="str">
        <f>Sheet1!A102</f>
        <v>NEWPOINT CLERK-TREASURER</v>
      </c>
      <c r="B102" t="str">
        <f>Sheet1!B102</f>
        <v>16</v>
      </c>
      <c r="C102" t="str">
        <f>Sheet1!C102</f>
        <v>Total</v>
      </c>
      <c r="D102">
        <f>Sheet1!D102/Sheet1!$P$661</f>
        <v>1.1774323842062903E-6</v>
      </c>
      <c r="E102">
        <f>Sheet1!E102/Sheet1!$P$661</f>
        <v>2.1622940513694958E-6</v>
      </c>
      <c r="F102">
        <f>Sheet1!F102/Sheet1!$P$661</f>
        <v>2.2742145485109756E-6</v>
      </c>
      <c r="G102">
        <f>Sheet1!G102/Sheet1!$P$661</f>
        <v>2.1264894456881182E-6</v>
      </c>
      <c r="H102">
        <f>Sheet1!H102/Sheet1!$P$661</f>
        <v>2.0737087566952613E-6</v>
      </c>
      <c r="I102">
        <f>Sheet1!I102/Sheet1!$P$661</f>
        <v>2.1726898287719654E-6</v>
      </c>
      <c r="J102">
        <f>Sheet1!J102/Sheet1!$P$661</f>
        <v>2.1254664569543644E-6</v>
      </c>
      <c r="K102">
        <f>Sheet1!K102/Sheet1!$P$661</f>
        <v>2.1640497212233704E-6</v>
      </c>
      <c r="L102">
        <f>Sheet1!L102/Sheet1!$P$661</f>
        <v>2.1968130090476422E-6</v>
      </c>
      <c r="M102">
        <f>Sheet1!M102/Sheet1!$P$661</f>
        <v>2.2108860162227938E-6</v>
      </c>
      <c r="N102">
        <f>Sheet1!N102/Sheet1!$P$661</f>
        <v>1.9541987890830952E-6</v>
      </c>
      <c r="O102">
        <f>Sheet1!O102/Sheet1!$P$661</f>
        <v>2.1618516778630075E-6</v>
      </c>
      <c r="P102">
        <f>Sheet1!P102/Sheet1!$P$661</f>
        <v>2.4800094685636383E-5</v>
      </c>
    </row>
    <row r="103" spans="1:16" x14ac:dyDescent="0.2">
      <c r="A103" t="str">
        <f>Sheet1!A103</f>
        <v>ST. PAUL CLERK-TREASURER</v>
      </c>
      <c r="B103" t="str">
        <f>Sheet1!B103</f>
        <v>16</v>
      </c>
      <c r="C103" t="str">
        <f>Sheet1!C103</f>
        <v>Total</v>
      </c>
      <c r="D103">
        <f>Sheet1!D103/Sheet1!$P$661</f>
        <v>3.5470890167420659E-6</v>
      </c>
      <c r="E103">
        <f>Sheet1!E103/Sheet1!$P$661</f>
        <v>6.4865365498065439E-6</v>
      </c>
      <c r="F103">
        <f>Sheet1!F103/Sheet1!$P$661</f>
        <v>6.8253670074322445E-6</v>
      </c>
      <c r="G103">
        <f>Sheet1!G103/Sheet1!$P$661</f>
        <v>6.3827031933305469E-6</v>
      </c>
      <c r="H103">
        <f>Sheet1!H103/Sheet1!$P$661</f>
        <v>6.2166748866767479E-6</v>
      </c>
      <c r="I103">
        <f>Sheet1!I103/Sheet1!$P$661</f>
        <v>6.5253824733450275E-6</v>
      </c>
      <c r="J103">
        <f>Sheet1!J103/Sheet1!$P$661</f>
        <v>6.3846109290772782E-6</v>
      </c>
      <c r="K103">
        <f>Sheet1!K103/Sheet1!$P$661</f>
        <v>6.518069486315895E-6</v>
      </c>
      <c r="L103">
        <f>Sheet1!L103/Sheet1!$P$661</f>
        <v>6.6272527973859809E-6</v>
      </c>
      <c r="M103">
        <f>Sheet1!M103/Sheet1!$P$661</f>
        <v>6.4353732889467837E-6</v>
      </c>
      <c r="N103">
        <f>Sheet1!N103/Sheet1!$P$661</f>
        <v>5.6764124177061223E-6</v>
      </c>
      <c r="O103">
        <f>Sheet1!O103/Sheet1!$P$661</f>
        <v>6.2859063404421291E-6</v>
      </c>
      <c r="P103">
        <f>Sheet1!P103/Sheet1!$P$661</f>
        <v>7.3911378387207354E-5</v>
      </c>
    </row>
    <row r="104" spans="1:16" x14ac:dyDescent="0.2">
      <c r="A104" t="str">
        <f>Sheet1!A104</f>
        <v>WESTPORT CLERK-TREASURER</v>
      </c>
      <c r="B104" t="str">
        <f>Sheet1!B104</f>
        <v>16</v>
      </c>
      <c r="C104" t="str">
        <f>Sheet1!C104</f>
        <v>Total</v>
      </c>
      <c r="D104">
        <f>Sheet1!D104/Sheet1!$P$661</f>
        <v>4.7658142029446008E-6</v>
      </c>
      <c r="E104">
        <f>Sheet1!E104/Sheet1!$P$661</f>
        <v>8.7202600983017827E-6</v>
      </c>
      <c r="F104">
        <f>Sheet1!F104/Sheet1!$P$661</f>
        <v>9.1752274255526785E-6</v>
      </c>
      <c r="G104">
        <f>Sheet1!G104/Sheet1!$P$661</f>
        <v>8.580041520917146E-6</v>
      </c>
      <c r="H104">
        <f>Sheet1!H104/Sheet1!$P$661</f>
        <v>8.3582465041016922E-6</v>
      </c>
      <c r="I104">
        <f>Sheet1!I104/Sheet1!$P$661</f>
        <v>8.7710639306875222E-6</v>
      </c>
      <c r="J104">
        <f>Sheet1!J104/Sheet1!$P$661</f>
        <v>8.5816865973943971E-6</v>
      </c>
      <c r="K104">
        <f>Sheet1!K104/Sheet1!$P$661</f>
        <v>8.7578065496649592E-6</v>
      </c>
      <c r="L104">
        <f>Sheet1!L104/Sheet1!$P$661</f>
        <v>8.9025871038352545E-6</v>
      </c>
      <c r="M104">
        <f>Sheet1!M104/Sheet1!$P$661</f>
        <v>9.3158054314113375E-6</v>
      </c>
      <c r="N104">
        <f>Sheet1!N104/Sheet1!$P$661</f>
        <v>8.2158575317008475E-6</v>
      </c>
      <c r="O104">
        <f>Sheet1!O104/Sheet1!$P$661</f>
        <v>9.0986691605860864E-6</v>
      </c>
      <c r="P104">
        <f>Sheet1!P104/Sheet1!$P$661</f>
        <v>1.0124306605709833E-4</v>
      </c>
    </row>
    <row r="105" spans="1:16" x14ac:dyDescent="0.2">
      <c r="A105" t="str">
        <f>Sheet1!A105</f>
        <v>DEKALB CTY TREASURER</v>
      </c>
      <c r="B105" t="str">
        <f>Sheet1!B105</f>
        <v>17</v>
      </c>
      <c r="C105" t="str">
        <f>Sheet1!C105</f>
        <v>Total</v>
      </c>
      <c r="D105">
        <f>Sheet1!D105/Sheet1!$P$661</f>
        <v>2.9842963268442835E-4</v>
      </c>
      <c r="E105">
        <f>Sheet1!E105/Sheet1!$P$661</f>
        <v>5.448533244517531E-4</v>
      </c>
      <c r="F105">
        <f>Sheet1!F105/Sheet1!$P$661</f>
        <v>5.7341299950313871E-4</v>
      </c>
      <c r="G105">
        <f>Sheet1!G105/Sheet1!$P$661</f>
        <v>5.3624795704758951E-4</v>
      </c>
      <c r="H105">
        <f>Sheet1!H105/Sheet1!$P$661</f>
        <v>5.2205102999393306E-4</v>
      </c>
      <c r="I105">
        <f>Sheet1!I105/Sheet1!$P$661</f>
        <v>5.4781143461712261E-4</v>
      </c>
      <c r="J105">
        <f>Sheet1!J105/Sheet1!$P$661</f>
        <v>5.365671710050369E-4</v>
      </c>
      <c r="K105">
        <f>Sheet1!K105/Sheet1!$P$661</f>
        <v>5.4834666508745691E-4</v>
      </c>
      <c r="L105">
        <f>Sheet1!L105/Sheet1!$P$661</f>
        <v>5.5787136758313509E-4</v>
      </c>
      <c r="M105">
        <f>Sheet1!M105/Sheet1!$P$661</f>
        <v>5.8570390500740303E-4</v>
      </c>
      <c r="N105">
        <f>Sheet1!N105/Sheet1!$P$661</f>
        <v>5.342217481461533E-4</v>
      </c>
      <c r="O105">
        <f>Sheet1!O105/Sheet1!$P$661</f>
        <v>5.9264000363317803E-4</v>
      </c>
      <c r="P105">
        <f>Sheet1!P105/Sheet1!$P$661</f>
        <v>6.3781572387603281E-3</v>
      </c>
    </row>
    <row r="106" spans="1:16" x14ac:dyDescent="0.2">
      <c r="A106" t="str">
        <f>Sheet1!A106</f>
        <v>AUBURN CLERK-TREASURER</v>
      </c>
      <c r="B106" t="str">
        <f>Sheet1!B106</f>
        <v>17</v>
      </c>
      <c r="C106" t="str">
        <f>Sheet1!C106</f>
        <v>Total</v>
      </c>
      <c r="D106">
        <f>Sheet1!D106/Sheet1!$P$661</f>
        <v>4.4836766750097614E-5</v>
      </c>
      <c r="E106">
        <f>Sheet1!E106/Sheet1!$P$661</f>
        <v>8.2237373097851678E-5</v>
      </c>
      <c r="F106">
        <f>Sheet1!F106/Sheet1!$P$661</f>
        <v>8.650580741361081E-5</v>
      </c>
      <c r="G106">
        <f>Sheet1!G106/Sheet1!$P$661</f>
        <v>8.0889143067624754E-5</v>
      </c>
      <c r="H106">
        <f>Sheet1!H106/Sheet1!$P$661</f>
        <v>7.8853188124873832E-5</v>
      </c>
      <c r="I106">
        <f>Sheet1!I106/Sheet1!$P$661</f>
        <v>8.2661498697197077E-5</v>
      </c>
      <c r="J106">
        <f>Sheet1!J106/Sheet1!$P$661</f>
        <v>8.0868904479702925E-5</v>
      </c>
      <c r="K106">
        <f>Sheet1!K106/Sheet1!$P$661</f>
        <v>8.2402544305836651E-5</v>
      </c>
      <c r="L106">
        <f>Sheet1!L106/Sheet1!$P$661</f>
        <v>8.3689353539522112E-5</v>
      </c>
      <c r="M106">
        <f>Sheet1!M106/Sheet1!$P$661</f>
        <v>9.1414217951537436E-5</v>
      </c>
      <c r="N106">
        <f>Sheet1!N106/Sheet1!$P$661</f>
        <v>8.0717515971279462E-5</v>
      </c>
      <c r="O106">
        <f>Sheet1!O106/Sheet1!$P$661</f>
        <v>8.9339016184257784E-5</v>
      </c>
      <c r="P106">
        <f>Sheet1!P106/Sheet1!$P$661</f>
        <v>9.644153295833923E-4</v>
      </c>
    </row>
    <row r="107" spans="1:16" x14ac:dyDescent="0.2">
      <c r="A107" t="str">
        <f>Sheet1!A107</f>
        <v>GARRETT CLERK-TREASURER</v>
      </c>
      <c r="B107" t="str">
        <f>Sheet1!B107</f>
        <v>17</v>
      </c>
      <c r="C107" t="str">
        <f>Sheet1!C107</f>
        <v>Total</v>
      </c>
      <c r="D107">
        <f>Sheet1!D107/Sheet1!$P$661</f>
        <v>2.1798286312329165E-5</v>
      </c>
      <c r="E107">
        <f>Sheet1!E107/Sheet1!$P$661</f>
        <v>3.9902878263031703E-5</v>
      </c>
      <c r="F107">
        <f>Sheet1!F107/Sheet1!$P$661</f>
        <v>4.1982711127957409E-5</v>
      </c>
      <c r="G107">
        <f>Sheet1!G107/Sheet1!$P$661</f>
        <v>3.9258906855133788E-5</v>
      </c>
      <c r="H107">
        <f>Sheet1!H107/Sheet1!$P$661</f>
        <v>3.8248912843133226E-5</v>
      </c>
      <c r="I107">
        <f>Sheet1!I107/Sheet1!$P$661</f>
        <v>4.0130479432119808E-5</v>
      </c>
      <c r="J107">
        <f>Sheet1!J107/Sheet1!$P$661</f>
        <v>3.9263247645166201E-5</v>
      </c>
      <c r="K107">
        <f>Sheet1!K107/Sheet1!$P$661</f>
        <v>4.0057971649571999E-5</v>
      </c>
      <c r="L107">
        <f>Sheet1!L107/Sheet1!$P$661</f>
        <v>4.0713527713671082E-5</v>
      </c>
      <c r="M107">
        <f>Sheet1!M107/Sheet1!$P$661</f>
        <v>4.3878143361537982E-5</v>
      </c>
      <c r="N107">
        <f>Sheet1!N107/Sheet1!$P$661</f>
        <v>3.8704640499848398E-5</v>
      </c>
      <c r="O107">
        <f>Sheet1!O107/Sheet1!$P$661</f>
        <v>4.2859744252914151E-5</v>
      </c>
      <c r="P107">
        <f>Sheet1!P107/Sheet1!$P$661</f>
        <v>4.667994499564149E-4</v>
      </c>
    </row>
    <row r="108" spans="1:16" x14ac:dyDescent="0.2">
      <c r="A108" t="str">
        <f>Sheet1!A108</f>
        <v>BUTLER CLERK-TREASURER</v>
      </c>
      <c r="B108" t="str">
        <f>Sheet1!B108</f>
        <v>17</v>
      </c>
      <c r="C108" t="str">
        <f>Sheet1!C108</f>
        <v>Total</v>
      </c>
      <c r="D108">
        <f>Sheet1!D108/Sheet1!$P$661</f>
        <v>9.364466517125024E-6</v>
      </c>
      <c r="E108">
        <f>Sheet1!E108/Sheet1!$P$661</f>
        <v>1.7155479592532399E-5</v>
      </c>
      <c r="F108">
        <f>Sheet1!F108/Sheet1!$P$661</f>
        <v>1.8048175504453232E-5</v>
      </c>
      <c r="G108">
        <f>Sheet1!G108/Sheet1!$P$661</f>
        <v>1.6876894876821542E-5</v>
      </c>
      <c r="H108">
        <f>Sheet1!H108/Sheet1!$P$661</f>
        <v>1.6446437806664502E-5</v>
      </c>
      <c r="I108">
        <f>Sheet1!I108/Sheet1!$P$661</f>
        <v>1.7249636028553969E-5</v>
      </c>
      <c r="J108">
        <f>Sheet1!J108/Sheet1!$P$661</f>
        <v>1.6876328085766355E-5</v>
      </c>
      <c r="K108">
        <f>Sheet1!K108/Sheet1!$P$661</f>
        <v>1.7209380039463557E-5</v>
      </c>
      <c r="L108">
        <f>Sheet1!L108/Sheet1!$P$661</f>
        <v>1.7485904953534827E-5</v>
      </c>
      <c r="M108">
        <f>Sheet1!M108/Sheet1!$P$661</f>
        <v>1.7881981307734497E-5</v>
      </c>
      <c r="N108">
        <f>Sheet1!N108/Sheet1!$P$661</f>
        <v>1.5785255304529781E-5</v>
      </c>
      <c r="O108">
        <f>Sheet1!O108/Sheet1!$P$661</f>
        <v>1.7473615264557706E-5</v>
      </c>
      <c r="P108">
        <f>Sheet1!P108/Sheet1!$P$661</f>
        <v>1.978535552817374E-4</v>
      </c>
    </row>
    <row r="109" spans="1:16" x14ac:dyDescent="0.2">
      <c r="A109" t="str">
        <f>Sheet1!A109</f>
        <v>ALTONA CLERK-TREASURER</v>
      </c>
      <c r="B109" t="str">
        <f>Sheet1!B109</f>
        <v>17</v>
      </c>
      <c r="C109" t="str">
        <f>Sheet1!C109</f>
        <v>Total</v>
      </c>
      <c r="D109">
        <f>Sheet1!D109/Sheet1!$P$661</f>
        <v>7.3472709758836144E-7</v>
      </c>
      <c r="E109">
        <f>Sheet1!E109/Sheet1!$P$661</f>
        <v>1.357022203668366E-6</v>
      </c>
      <c r="F109">
        <f>Sheet1!F109/Sheet1!$P$661</f>
        <v>1.4264195474986808E-6</v>
      </c>
      <c r="G109">
        <f>Sheet1!G109/Sheet1!$P$661</f>
        <v>1.3335625836524211E-6</v>
      </c>
      <c r="H109">
        <f>Sheet1!H109/Sheet1!$P$661</f>
        <v>1.3026240865424123E-6</v>
      </c>
      <c r="I109">
        <f>Sheet1!I109/Sheet1!$P$661</f>
        <v>1.3614044662170133E-6</v>
      </c>
      <c r="J109">
        <f>Sheet1!J109/Sheet1!$P$661</f>
        <v>1.3315166061849136E-6</v>
      </c>
      <c r="K109">
        <f>Sheet1!K109/Sheet1!$P$661</f>
        <v>1.3507460295450668E-6</v>
      </c>
      <c r="L109">
        <f>Sheet1!L109/Sheet1!$P$661</f>
        <v>1.3682197830513452E-6</v>
      </c>
      <c r="M109">
        <f>Sheet1!M109/Sheet1!$P$661</f>
        <v>1.5306261566207754E-6</v>
      </c>
      <c r="N109">
        <f>Sheet1!N109/Sheet1!$P$661</f>
        <v>1.355860973213835E-6</v>
      </c>
      <c r="O109">
        <f>Sheet1!O109/Sheet1!$P$661</f>
        <v>1.4983605389913021E-6</v>
      </c>
      <c r="P109">
        <f>Sheet1!P109/Sheet1!$P$661</f>
        <v>1.5951090072774492E-5</v>
      </c>
    </row>
    <row r="110" spans="1:16" x14ac:dyDescent="0.2">
      <c r="A110" t="str">
        <f>Sheet1!A110</f>
        <v>ASHLEY CLERK-TREASURER</v>
      </c>
      <c r="B110" t="str">
        <f>Sheet1!B110</f>
        <v>17</v>
      </c>
      <c r="C110" t="str">
        <f>Sheet1!C110</f>
        <v>Total</v>
      </c>
      <c r="D110">
        <f>Sheet1!D110/Sheet1!$P$661</f>
        <v>3.7555160591583323E-6</v>
      </c>
      <c r="E110">
        <f>Sheet1!E110/Sheet1!$P$661</f>
        <v>6.9559086643624563E-6</v>
      </c>
      <c r="F110">
        <f>Sheet1!F110/Sheet1!$P$661</f>
        <v>7.3093927443905735E-6</v>
      </c>
      <c r="G110">
        <f>Sheet1!G110/Sheet1!$P$661</f>
        <v>6.8330532471074743E-6</v>
      </c>
      <c r="H110">
        <f>Sheet1!H110/Sheet1!$P$661</f>
        <v>6.6799367171742934E-6</v>
      </c>
      <c r="I110">
        <f>Sheet1!I110/Sheet1!$P$661</f>
        <v>6.972940044362247E-6</v>
      </c>
      <c r="J110">
        <f>Sheet1!J110/Sheet1!$P$661</f>
        <v>6.8191046574810223E-6</v>
      </c>
      <c r="K110">
        <f>Sheet1!K110/Sheet1!$P$661</f>
        <v>6.9051877770091848E-6</v>
      </c>
      <c r="L110">
        <f>Sheet1!L110/Sheet1!$P$661</f>
        <v>6.9871236449140208E-6</v>
      </c>
      <c r="M110">
        <f>Sheet1!M110/Sheet1!$P$661</f>
        <v>7.5963134358643168E-6</v>
      </c>
      <c r="N110">
        <f>Sheet1!N110/Sheet1!$P$661</f>
        <v>6.7406663051118581E-6</v>
      </c>
      <c r="O110">
        <f>Sheet1!O110/Sheet1!$P$661</f>
        <v>7.4428098291129579E-6</v>
      </c>
      <c r="P110">
        <f>Sheet1!P110/Sheet1!$P$661</f>
        <v>8.0997953126048746E-5</v>
      </c>
    </row>
    <row r="111" spans="1:16" x14ac:dyDescent="0.2">
      <c r="A111" t="str">
        <f>Sheet1!A111</f>
        <v>CORUNNA CLERK-TREASURER</v>
      </c>
      <c r="B111" t="str">
        <f>Sheet1!B111</f>
        <v>17</v>
      </c>
      <c r="C111" t="str">
        <f>Sheet1!C111</f>
        <v>Total</v>
      </c>
      <c r="D111">
        <f>Sheet1!D111/Sheet1!$P$661</f>
        <v>8.9848824002141126E-7</v>
      </c>
      <c r="E111">
        <f>Sheet1!E111/Sheet1!$P$661</f>
        <v>1.6488643004017878E-6</v>
      </c>
      <c r="F111">
        <f>Sheet1!F111/Sheet1!$P$661</f>
        <v>1.7343391563585281E-6</v>
      </c>
      <c r="G111">
        <f>Sheet1!G111/Sheet1!$P$661</f>
        <v>1.6217136264410828E-6</v>
      </c>
      <c r="H111">
        <f>Sheet1!H111/Sheet1!$P$661</f>
        <v>1.5811535055649587E-6</v>
      </c>
      <c r="I111">
        <f>Sheet1!I111/Sheet1!$P$661</f>
        <v>1.6571311553042835E-6</v>
      </c>
      <c r="J111">
        <f>Sheet1!J111/Sheet1!$P$661</f>
        <v>1.6211330112138174E-6</v>
      </c>
      <c r="K111">
        <f>Sheet1!K111/Sheet1!$P$661</f>
        <v>1.6513111788595498E-6</v>
      </c>
      <c r="L111">
        <f>Sheet1!L111/Sheet1!$P$661</f>
        <v>1.6767476554826137E-6</v>
      </c>
      <c r="M111">
        <f>Sheet1!M111/Sheet1!$P$661</f>
        <v>1.6356898644116903E-6</v>
      </c>
      <c r="N111">
        <f>Sheet1!N111/Sheet1!$P$661</f>
        <v>1.4457872125796113E-6</v>
      </c>
      <c r="O111">
        <f>Sheet1!O111/Sheet1!$P$661</f>
        <v>1.5994014127075913E-6</v>
      </c>
      <c r="P111">
        <f>Sheet1!P111/Sheet1!$P$661</f>
        <v>1.8771760319346928E-5</v>
      </c>
    </row>
    <row r="112" spans="1:16" x14ac:dyDescent="0.2">
      <c r="A112" t="str">
        <f>Sheet1!A112</f>
        <v>ST. JOE CLERK-TREASURER</v>
      </c>
      <c r="B112" t="str">
        <f>Sheet1!B112</f>
        <v>17</v>
      </c>
      <c r="C112" t="str">
        <f>Sheet1!C112</f>
        <v>Total</v>
      </c>
      <c r="D112">
        <f>Sheet1!D112/Sheet1!$P$661</f>
        <v>1.6028021590387183E-6</v>
      </c>
      <c r="E112">
        <f>Sheet1!E112/Sheet1!$P$661</f>
        <v>2.9357703032917959E-6</v>
      </c>
      <c r="F112">
        <f>Sheet1!F112/Sheet1!$P$661</f>
        <v>3.0885965256113439E-6</v>
      </c>
      <c r="G112">
        <f>Sheet1!G112/Sheet1!$P$661</f>
        <v>2.8881598546560181E-6</v>
      </c>
      <c r="H112">
        <f>Sheet1!H112/Sheet1!$P$661</f>
        <v>2.8143525999329003E-6</v>
      </c>
      <c r="I112">
        <f>Sheet1!I112/Sheet1!$P$661</f>
        <v>2.9520275296552322E-6</v>
      </c>
      <c r="J112">
        <f>Sheet1!J112/Sheet1!$P$661</f>
        <v>2.8881598546560181E-6</v>
      </c>
      <c r="K112">
        <f>Sheet1!K112/Sheet1!$P$661</f>
        <v>2.9454748720903779E-6</v>
      </c>
      <c r="L112">
        <f>Sheet1!L112/Sheet1!$P$661</f>
        <v>2.9929885515216114E-6</v>
      </c>
      <c r="M112">
        <f>Sheet1!M112/Sheet1!$P$661</f>
        <v>2.8541938638609815E-6</v>
      </c>
      <c r="N112">
        <f>Sheet1!N112/Sheet1!$P$661</f>
        <v>2.5204921740761271E-6</v>
      </c>
      <c r="O112">
        <f>Sheet1!O112/Sheet1!$P$661</f>
        <v>2.7895658593974913E-6</v>
      </c>
      <c r="P112">
        <f>Sheet1!P112/Sheet1!$P$661</f>
        <v>3.3272584147788615E-5</v>
      </c>
    </row>
    <row r="113" spans="1:16" x14ac:dyDescent="0.2">
      <c r="A113" t="str">
        <f>Sheet1!A113</f>
        <v>WATERLOO CLERK-TREASURER</v>
      </c>
      <c r="B113" t="str">
        <f>Sheet1!B113</f>
        <v>17</v>
      </c>
      <c r="C113" t="str">
        <f>Sheet1!C113</f>
        <v>Total</v>
      </c>
      <c r="D113">
        <f>Sheet1!D113/Sheet1!$P$661</f>
        <v>7.9689854667363535E-6</v>
      </c>
      <c r="E113">
        <f>Sheet1!E113/Sheet1!$P$661</f>
        <v>1.4633162627742011E-5</v>
      </c>
      <c r="F113">
        <f>Sheet1!F113/Sheet1!$P$661</f>
        <v>1.5390810202635284E-5</v>
      </c>
      <c r="G113">
        <f>Sheet1!G113/Sheet1!$P$661</f>
        <v>1.4391073726316417E-5</v>
      </c>
      <c r="H113">
        <f>Sheet1!H113/Sheet1!$P$661</f>
        <v>1.4033525339697441E-5</v>
      </c>
      <c r="I113">
        <f>Sheet1!I113/Sheet1!$P$661</f>
        <v>1.470392856460802E-5</v>
      </c>
      <c r="J113">
        <f>Sheet1!J113/Sheet1!$P$661</f>
        <v>1.4384451947891175E-5</v>
      </c>
      <c r="K113">
        <f>Sheet1!K113/Sheet1!$P$661</f>
        <v>1.4646461481280806E-5</v>
      </c>
      <c r="L113">
        <f>Sheet1!L113/Sheet1!$P$661</f>
        <v>1.486875416829106E-5</v>
      </c>
      <c r="M113">
        <f>Sheet1!M113/Sheet1!$P$661</f>
        <v>1.4718499241977972E-5</v>
      </c>
      <c r="N113">
        <f>Sheet1!N113/Sheet1!$P$661</f>
        <v>1.3012568759239225E-5</v>
      </c>
      <c r="O113">
        <f>Sheet1!O113/Sheet1!$P$661</f>
        <v>1.4393658846494959E-5</v>
      </c>
      <c r="P113">
        <f>Sheet1!P113/Sheet1!$P$661</f>
        <v>1.6714588037291072E-4</v>
      </c>
    </row>
    <row r="114" spans="1:16" x14ac:dyDescent="0.2">
      <c r="A114" t="str">
        <f>Sheet1!A114</f>
        <v>DELAWARE CTY TREASURER</v>
      </c>
      <c r="B114" t="str">
        <f>Sheet1!B114</f>
        <v>18</v>
      </c>
      <c r="C114" t="str">
        <f>Sheet1!C114</f>
        <v>Total</v>
      </c>
      <c r="D114">
        <f>Sheet1!D114/Sheet1!$P$661</f>
        <v>3.8145126488842298E-4</v>
      </c>
      <c r="E114">
        <f>Sheet1!E114/Sheet1!$P$661</f>
        <v>6.9574385854863005E-4</v>
      </c>
      <c r="F114">
        <f>Sheet1!F114/Sheet1!$P$661</f>
        <v>7.3228942602920313E-4</v>
      </c>
      <c r="G114">
        <f>Sheet1!G114/Sheet1!$P$661</f>
        <v>6.8484497805173497E-4</v>
      </c>
      <c r="H114">
        <f>Sheet1!H114/Sheet1!$P$661</f>
        <v>6.665224203798825E-4</v>
      </c>
      <c r="I114">
        <f>Sheet1!I114/Sheet1!$P$661</f>
        <v>6.9970664041975013E-4</v>
      </c>
      <c r="J114">
        <f>Sheet1!J114/Sheet1!$P$661</f>
        <v>6.8537679395156608E-4</v>
      </c>
      <c r="K114">
        <f>Sheet1!K114/Sheet1!$P$661</f>
        <v>7.0086187118359965E-4</v>
      </c>
      <c r="L114">
        <f>Sheet1!L114/Sheet1!$P$661</f>
        <v>7.1329784754964787E-4</v>
      </c>
      <c r="M114">
        <f>Sheet1!M114/Sheet1!$P$661</f>
        <v>7.3955742920239287E-4</v>
      </c>
      <c r="N114">
        <f>Sheet1!N114/Sheet1!$P$661</f>
        <v>6.74357905816864E-4</v>
      </c>
      <c r="O114">
        <f>Sheet1!O114/Sheet1!$P$661</f>
        <v>7.4833901332803149E-4</v>
      </c>
      <c r="P114">
        <f>Sheet1!P114/Sheet1!$P$661</f>
        <v>8.1223494493497268E-3</v>
      </c>
    </row>
    <row r="115" spans="1:16" x14ac:dyDescent="0.2">
      <c r="A115" t="str">
        <f>Sheet1!A115</f>
        <v>MUNCIE CITY CONTROLLER</v>
      </c>
      <c r="B115" t="str">
        <f>Sheet1!B115</f>
        <v>18</v>
      </c>
      <c r="C115" t="str">
        <f>Sheet1!C115</f>
        <v>Total</v>
      </c>
      <c r="D115">
        <f>Sheet1!D115/Sheet1!$P$661</f>
        <v>2.6457876959445529E-4</v>
      </c>
      <c r="E115">
        <f>Sheet1!E115/Sheet1!$P$661</f>
        <v>4.8937242904780918E-4</v>
      </c>
      <c r="F115">
        <f>Sheet1!F115/Sheet1!$P$661</f>
        <v>5.1431661307901205E-4</v>
      </c>
      <c r="G115">
        <f>Sheet1!G115/Sheet1!$P$661</f>
        <v>4.8081612363034957E-4</v>
      </c>
      <c r="H115">
        <f>Sheet1!H115/Sheet1!$P$661</f>
        <v>4.698550758316208E-4</v>
      </c>
      <c r="I115">
        <f>Sheet1!I115/Sheet1!$P$661</f>
        <v>4.9075691988139606E-4</v>
      </c>
      <c r="J115">
        <f>Sheet1!J115/Sheet1!$P$661</f>
        <v>4.7995635689631797E-4</v>
      </c>
      <c r="K115">
        <f>Sheet1!K115/Sheet1!$P$661</f>
        <v>4.864437643689654E-4</v>
      </c>
      <c r="L115">
        <f>Sheet1!L115/Sheet1!$P$661</f>
        <v>4.9247345350411848E-4</v>
      </c>
      <c r="M115">
        <f>Sheet1!M115/Sheet1!$P$661</f>
        <v>4.8686209764021022E-4</v>
      </c>
      <c r="N115">
        <f>Sheet1!N115/Sheet1!$P$661</f>
        <v>4.3223408453260323E-4</v>
      </c>
      <c r="O115">
        <f>Sheet1!O115/Sheet1!$P$661</f>
        <v>4.7714434058146617E-4</v>
      </c>
      <c r="P115">
        <f>Sheet1!P115/Sheet1!$P$661</f>
        <v>5.5648100285883226E-3</v>
      </c>
    </row>
    <row r="116" spans="1:16" x14ac:dyDescent="0.2">
      <c r="A116" t="str">
        <f>Sheet1!A116</f>
        <v>ALBANY CLERK-TREASURER</v>
      </c>
      <c r="B116" t="str">
        <f>Sheet1!B116</f>
        <v>18</v>
      </c>
      <c r="C116" t="str">
        <f>Sheet1!C116</f>
        <v>Total</v>
      </c>
      <c r="D116">
        <f>Sheet1!D116/Sheet1!$P$661</f>
        <v>8.3221239424625259E-6</v>
      </c>
      <c r="E116">
        <f>Sheet1!E116/Sheet1!$P$661</f>
        <v>1.5424914435151098E-5</v>
      </c>
      <c r="F116">
        <f>Sheet1!F116/Sheet1!$P$661</f>
        <v>1.6207611409849259E-5</v>
      </c>
      <c r="G116">
        <f>Sheet1!G116/Sheet1!$P$661</f>
        <v>1.515107141046291E-5</v>
      </c>
      <c r="H116">
        <f>Sheet1!H116/Sheet1!$P$661</f>
        <v>1.4814549589574194E-5</v>
      </c>
      <c r="I116">
        <f>Sheet1!I116/Sheet1!$P$661</f>
        <v>1.5459696052098723E-5</v>
      </c>
      <c r="J116">
        <f>Sheet1!J116/Sheet1!$P$661</f>
        <v>1.511822517760617E-5</v>
      </c>
      <c r="K116">
        <f>Sheet1!K116/Sheet1!$P$661</f>
        <v>1.530222490796105E-5</v>
      </c>
      <c r="L116">
        <f>Sheet1!L116/Sheet1!$P$661</f>
        <v>1.5479630508234841E-5</v>
      </c>
      <c r="M116">
        <f>Sheet1!M116/Sheet1!$P$661</f>
        <v>1.7315494384332378E-5</v>
      </c>
      <c r="N116">
        <f>Sheet1!N116/Sheet1!$P$661</f>
        <v>1.5381520358999034E-5</v>
      </c>
      <c r="O116">
        <f>Sheet1!O116/Sheet1!$P$661</f>
        <v>1.6974949729369039E-5</v>
      </c>
      <c r="P116">
        <f>Sheet1!P116/Sheet1!$P$661</f>
        <v>1.8095201190610123E-4</v>
      </c>
    </row>
    <row r="117" spans="1:16" x14ac:dyDescent="0.2">
      <c r="A117" t="str">
        <f>Sheet1!A117</f>
        <v>EATON CLERK-TREASURER</v>
      </c>
      <c r="B117" t="str">
        <f>Sheet1!B117</f>
        <v>18</v>
      </c>
      <c r="C117" t="str">
        <f>Sheet1!C117</f>
        <v>Total</v>
      </c>
      <c r="D117">
        <f>Sheet1!D117/Sheet1!$P$661</f>
        <v>7.301167362004311E-6</v>
      </c>
      <c r="E117">
        <f>Sheet1!E117/Sheet1!$P$661</f>
        <v>1.3609302971147466E-5</v>
      </c>
      <c r="F117">
        <f>Sheet1!F117/Sheet1!$P$661</f>
        <v>1.4291415269807903E-5</v>
      </c>
      <c r="G117">
        <f>Sheet1!G117/Sheet1!$P$661</f>
        <v>1.3357813632709002E-5</v>
      </c>
      <c r="H117">
        <f>Sheet1!H117/Sheet1!$P$661</f>
        <v>1.3082297883199406E-5</v>
      </c>
      <c r="I117">
        <f>Sheet1!I117/Sheet1!$P$661</f>
        <v>1.3618883122397348E-5</v>
      </c>
      <c r="J117">
        <f>Sheet1!J117/Sheet1!$P$661</f>
        <v>1.3315138413504983E-5</v>
      </c>
      <c r="K117">
        <f>Sheet1!K117/Sheet1!$P$661</f>
        <v>1.3428551921230858E-5</v>
      </c>
      <c r="L117">
        <f>Sheet1!L117/Sheet1!$P$661</f>
        <v>1.3554918678193589E-5</v>
      </c>
      <c r="M117">
        <f>Sheet1!M117/Sheet1!$P$661</f>
        <v>1.2947996051464046E-5</v>
      </c>
      <c r="N117">
        <f>Sheet1!N117/Sheet1!$P$661</f>
        <v>1.1547289464029985E-5</v>
      </c>
      <c r="O117">
        <f>Sheet1!O117/Sheet1!$P$661</f>
        <v>1.271926130026556E-5</v>
      </c>
      <c r="P117">
        <f>Sheet1!P117/Sheet1!$P$661</f>
        <v>1.5277403606995445E-4</v>
      </c>
    </row>
    <row r="118" spans="1:16" x14ac:dyDescent="0.2">
      <c r="A118" t="str">
        <f>Sheet1!A118</f>
        <v>GASTON CLERK-TREASURER</v>
      </c>
      <c r="B118" t="str">
        <f>Sheet1!B118</f>
        <v>18</v>
      </c>
      <c r="C118" t="str">
        <f>Sheet1!C118</f>
        <v>Total</v>
      </c>
      <c r="D118">
        <f>Sheet1!D118/Sheet1!$P$661</f>
        <v>3.3525552672639396E-6</v>
      </c>
      <c r="E118">
        <f>Sheet1!E118/Sheet1!$P$661</f>
        <v>6.2148362717904064E-6</v>
      </c>
      <c r="F118">
        <f>Sheet1!F118/Sheet1!$P$661</f>
        <v>6.5301103401956199E-6</v>
      </c>
      <c r="G118">
        <f>Sheet1!G118/Sheet1!$P$661</f>
        <v>6.1044087852333241E-6</v>
      </c>
      <c r="H118">
        <f>Sheet1!H118/Sheet1!$P$661</f>
        <v>5.9690701405921326E-6</v>
      </c>
      <c r="I118">
        <f>Sheet1!I118/Sheet1!$P$661</f>
        <v>6.2286189713519255E-6</v>
      </c>
      <c r="J118">
        <f>Sheet1!J118/Sheet1!$P$661</f>
        <v>6.090999338317903E-6</v>
      </c>
      <c r="K118">
        <f>Sheet1!K118/Sheet1!$P$661</f>
        <v>6.1645301095994671E-6</v>
      </c>
      <c r="L118">
        <f>Sheet1!L118/Sheet1!$P$661</f>
        <v>6.2356278265953456E-6</v>
      </c>
      <c r="M118">
        <f>Sheet1!M118/Sheet1!$P$661</f>
        <v>6.0829951426848867E-6</v>
      </c>
      <c r="N118">
        <f>Sheet1!N118/Sheet1!$P$661</f>
        <v>5.4074216774172254E-6</v>
      </c>
      <c r="O118">
        <f>Sheet1!O118/Sheet1!$P$661</f>
        <v>5.9655588008843834E-6</v>
      </c>
      <c r="P118">
        <f>Sheet1!P118/Sheet1!$P$661</f>
        <v>7.0346732671926554E-5</v>
      </c>
    </row>
    <row r="119" spans="1:16" x14ac:dyDescent="0.2">
      <c r="A119" t="str">
        <f>Sheet1!A119</f>
        <v>SELMA CLERK-TREASURER</v>
      </c>
      <c r="B119" t="str">
        <f>Sheet1!B119</f>
        <v>18</v>
      </c>
      <c r="C119" t="str">
        <f>Sheet1!C119</f>
        <v>Total</v>
      </c>
      <c r="D119">
        <f>Sheet1!D119/Sheet1!$P$661</f>
        <v>3.3653288022637829E-6</v>
      </c>
      <c r="E119">
        <f>Sheet1!E119/Sheet1!$P$661</f>
        <v>6.2453185712218497E-6</v>
      </c>
      <c r="F119">
        <f>Sheet1!F119/Sheet1!$P$661</f>
        <v>6.5613667932634151E-6</v>
      </c>
      <c r="G119">
        <f>Sheet1!G119/Sheet1!$P$661</f>
        <v>6.1334533707686814E-6</v>
      </c>
      <c r="H119">
        <f>Sheet1!H119/Sheet1!$P$661</f>
        <v>5.9993589016144872E-6</v>
      </c>
      <c r="I119">
        <f>Sheet1!I119/Sheet1!$P$661</f>
        <v>6.2572764800691048E-6</v>
      </c>
      <c r="J119">
        <f>Sheet1!J119/Sheet1!$P$661</f>
        <v>6.1187859241941856E-6</v>
      </c>
      <c r="K119">
        <f>Sheet1!K119/Sheet1!$P$661</f>
        <v>6.1883629822615109E-6</v>
      </c>
      <c r="L119">
        <f>Sheet1!L119/Sheet1!$P$661</f>
        <v>6.2571382383483268E-6</v>
      </c>
      <c r="M119">
        <f>Sheet1!M119/Sheet1!$P$661</f>
        <v>5.8022676803019765E-6</v>
      </c>
      <c r="N119">
        <f>Sheet1!N119/Sheet1!$P$661</f>
        <v>5.1624711723715385E-6</v>
      </c>
      <c r="O119">
        <f>Sheet1!O119/Sheet1!$P$661</f>
        <v>5.692863182478648E-6</v>
      </c>
      <c r="P119">
        <f>Sheet1!P119/Sheet1!$P$661</f>
        <v>6.9783992099157512E-5</v>
      </c>
    </row>
    <row r="120" spans="1:16" x14ac:dyDescent="0.2">
      <c r="A120" t="str">
        <f>Sheet1!A120</f>
        <v>YORKTOWN CLERK-TREASURER</v>
      </c>
      <c r="B120" t="str">
        <f>Sheet1!B120</f>
        <v>18</v>
      </c>
      <c r="C120" t="str">
        <f>Sheet1!C120</f>
        <v>Total</v>
      </c>
      <c r="D120">
        <f>Sheet1!D120/Sheet1!$P$661</f>
        <v>3.616988178018803E-5</v>
      </c>
      <c r="E120">
        <f>Sheet1!E120/Sheet1!$P$661</f>
        <v>6.7043930599970444E-5</v>
      </c>
      <c r="F120">
        <f>Sheet1!F120/Sheet1!$P$661</f>
        <v>7.0445464908905868E-5</v>
      </c>
      <c r="G120">
        <f>Sheet1!G120/Sheet1!$P$661</f>
        <v>6.5853254658913661E-5</v>
      </c>
      <c r="H120">
        <f>Sheet1!H120/Sheet1!$P$661</f>
        <v>6.4391569648444627E-5</v>
      </c>
      <c r="I120">
        <f>Sheet1!I120/Sheet1!$P$661</f>
        <v>6.7194144053767295E-5</v>
      </c>
      <c r="J120">
        <f>Sheet1!J120/Sheet1!$P$661</f>
        <v>6.5709828873606989E-5</v>
      </c>
      <c r="K120">
        <f>Sheet1!K120/Sheet1!$P$661</f>
        <v>6.650715182236343E-5</v>
      </c>
      <c r="L120">
        <f>Sheet1!L120/Sheet1!$P$661</f>
        <v>6.7276840251136408E-5</v>
      </c>
      <c r="M120">
        <f>Sheet1!M120/Sheet1!$P$661</f>
        <v>8.6320480562736483E-5</v>
      </c>
      <c r="N120">
        <f>Sheet1!N120/Sheet1!$P$661</f>
        <v>7.6639039604040678E-5</v>
      </c>
      <c r="O120">
        <f>Sheet1!O120/Sheet1!$P$661</f>
        <v>8.4599854985079094E-5</v>
      </c>
      <c r="P120">
        <f>Sheet1!P120/Sheet1!$P$661</f>
        <v>8.1815144174915313E-4</v>
      </c>
    </row>
    <row r="121" spans="1:16" x14ac:dyDescent="0.2">
      <c r="A121" t="str">
        <f>Sheet1!A121</f>
        <v>DALEVILLE CLERK-TREASURER</v>
      </c>
      <c r="B121" t="str">
        <f>Sheet1!B121</f>
        <v>18</v>
      </c>
      <c r="C121" t="str">
        <f>Sheet1!C121</f>
        <v>Total</v>
      </c>
      <c r="D121">
        <f>Sheet1!D121/Sheet1!$P$661</f>
        <v>6.3776850188663254E-6</v>
      </c>
      <c r="E121">
        <f>Sheet1!E121/Sheet1!$P$661</f>
        <v>1.1830823233344675E-5</v>
      </c>
      <c r="F121">
        <f>Sheet1!F121/Sheet1!$P$661</f>
        <v>1.2430073444571068E-5</v>
      </c>
      <c r="G121">
        <f>Sheet1!G121/Sheet1!$P$661</f>
        <v>1.1619534587308315E-5</v>
      </c>
      <c r="H121">
        <f>Sheet1!H121/Sheet1!$P$661</f>
        <v>1.1364174480688081E-5</v>
      </c>
      <c r="I121">
        <f>Sheet1!I121/Sheet1!$P$661</f>
        <v>1.1854794347727497E-5</v>
      </c>
      <c r="J121">
        <f>Sheet1!J121/Sheet1!$P$661</f>
        <v>1.1592563627584621E-5</v>
      </c>
      <c r="K121">
        <f>Sheet1!K121/Sheet1!$P$661</f>
        <v>1.1727390777858936E-5</v>
      </c>
      <c r="L121">
        <f>Sheet1!L121/Sheet1!$P$661</f>
        <v>1.1859577511266398E-5</v>
      </c>
      <c r="M121">
        <f>Sheet1!M121/Sheet1!$P$661</f>
        <v>1.2603124430640367E-5</v>
      </c>
      <c r="N121">
        <f>Sheet1!N121/Sheet1!$P$661</f>
        <v>1.120274962333617E-5</v>
      </c>
      <c r="O121">
        <f>Sheet1!O121/Sheet1!$P$661</f>
        <v>1.2359418101081678E-5</v>
      </c>
      <c r="P121">
        <f>Sheet1!P121/Sheet1!$P$661</f>
        <v>1.3682190918427411E-4</v>
      </c>
    </row>
    <row r="122" spans="1:16" x14ac:dyDescent="0.2">
      <c r="A122" t="str">
        <f>Sheet1!A122</f>
        <v>DUBOIS CTY TREASURER</v>
      </c>
      <c r="B122" t="str">
        <f>Sheet1!B122</f>
        <v>19</v>
      </c>
      <c r="C122" t="str">
        <f>Sheet1!C122</f>
        <v>Total</v>
      </c>
      <c r="D122">
        <f>Sheet1!D122/Sheet1!$P$661</f>
        <v>2.8480457015711222E-4</v>
      </c>
      <c r="E122">
        <f>Sheet1!E122/Sheet1!$P$661</f>
        <v>5.1997097594225412E-4</v>
      </c>
      <c r="F122">
        <f>Sheet1!F122/Sheet1!$P$661</f>
        <v>5.4722712833591227E-4</v>
      </c>
      <c r="G122">
        <f>Sheet1!G122/Sheet1!$P$661</f>
        <v>5.1175945920058563E-4</v>
      </c>
      <c r="H122">
        <f>Sheet1!H122/Sheet1!$P$661</f>
        <v>4.9820903337831736E-4</v>
      </c>
      <c r="I122">
        <f>Sheet1!I122/Sheet1!$P$661</f>
        <v>5.2279576579210567E-4</v>
      </c>
      <c r="J122">
        <f>Sheet1!J122/Sheet1!$P$661</f>
        <v>5.1206529135946176E-4</v>
      </c>
      <c r="K122">
        <f>Sheet1!K122/Sheet1!$P$661</f>
        <v>5.2331108945464805E-4</v>
      </c>
      <c r="L122">
        <f>Sheet1!L122/Sheet1!$P$661</f>
        <v>5.3240346861693885E-4</v>
      </c>
      <c r="M122">
        <f>Sheet1!M122/Sheet1!$P$661</f>
        <v>5.592646920626797E-4</v>
      </c>
      <c r="N122">
        <f>Sheet1!N122/Sheet1!$P$661</f>
        <v>5.1011427212995658E-4</v>
      </c>
      <c r="O122">
        <f>Sheet1!O122/Sheet1!$P$661</f>
        <v>5.6588673314719241E-4</v>
      </c>
      <c r="P122">
        <f>Sheet1!P122/Sheet1!$P$661</f>
        <v>6.087812479577165E-3</v>
      </c>
    </row>
    <row r="123" spans="1:16" x14ac:dyDescent="0.2">
      <c r="A123" t="str">
        <f>Sheet1!A123</f>
        <v>JASPER CLERK-TREASURER</v>
      </c>
      <c r="B123" t="str">
        <f>Sheet1!B123</f>
        <v>19</v>
      </c>
      <c r="C123" t="str">
        <f>Sheet1!C123</f>
        <v>Total</v>
      </c>
      <c r="D123">
        <f>Sheet1!D123/Sheet1!$P$661</f>
        <v>5.455112306251054E-5</v>
      </c>
      <c r="E123">
        <f>Sheet1!E123/Sheet1!$P$661</f>
        <v>1.0042171669727075E-4</v>
      </c>
      <c r="F123">
        <f>Sheet1!F123/Sheet1!$P$661</f>
        <v>1.0559317358149284E-4</v>
      </c>
      <c r="G123">
        <f>Sheet1!G123/Sheet1!$P$661</f>
        <v>9.8727619705830561E-5</v>
      </c>
      <c r="H123">
        <f>Sheet1!H123/Sheet1!$P$661</f>
        <v>9.6344843933992999E-5</v>
      </c>
      <c r="I123">
        <f>Sheet1!I123/Sheet1!$P$661</f>
        <v>1.0083763073840199E-4</v>
      </c>
      <c r="J123">
        <f>Sheet1!J123/Sheet1!$P$661</f>
        <v>9.863671195024726E-5</v>
      </c>
      <c r="K123">
        <f>Sheet1!K123/Sheet1!$P$661</f>
        <v>1.0027314831995115E-4</v>
      </c>
      <c r="L123">
        <f>Sheet1!L123/Sheet1!$P$661</f>
        <v>1.0169871076878102E-4</v>
      </c>
      <c r="M123">
        <f>Sheet1!M123/Sheet1!$P$661</f>
        <v>1.1645772865911888E-4</v>
      </c>
      <c r="N123">
        <f>Sheet1!N123/Sheet1!$P$661</f>
        <v>1.0297451596149257E-4</v>
      </c>
      <c r="O123">
        <f>Sheet1!O123/Sheet1!$P$661</f>
        <v>1.1389604045225105E-4</v>
      </c>
      <c r="P123">
        <f>Sheet1!P123/Sheet1!$P$661</f>
        <v>1.1904129638313416E-3</v>
      </c>
    </row>
    <row r="124" spans="1:16" x14ac:dyDescent="0.2">
      <c r="A124" t="str">
        <f>Sheet1!A124</f>
        <v>HUNTINGBURG CLERK-TREASURER</v>
      </c>
      <c r="B124" t="str">
        <f>Sheet1!B124</f>
        <v>19</v>
      </c>
      <c r="C124" t="str">
        <f>Sheet1!C124</f>
        <v>Total</v>
      </c>
      <c r="D124">
        <f>Sheet1!D124/Sheet1!$P$661</f>
        <v>2.1631539148727321E-5</v>
      </c>
      <c r="E124">
        <f>Sheet1!E124/Sheet1!$P$661</f>
        <v>3.97446191410856E-5</v>
      </c>
      <c r="F124">
        <f>Sheet1!F124/Sheet1!$P$661</f>
        <v>4.1799817331368748E-5</v>
      </c>
      <c r="G124">
        <f>Sheet1!G124/Sheet1!$P$661</f>
        <v>3.9084031078350221E-5</v>
      </c>
      <c r="H124">
        <f>Sheet1!H124/Sheet1!$P$661</f>
        <v>3.8119546240829626E-5</v>
      </c>
      <c r="I124">
        <f>Sheet1!I124/Sheet1!$P$661</f>
        <v>3.9930346892950195E-5</v>
      </c>
      <c r="J124">
        <f>Sheet1!J124/Sheet1!$P$661</f>
        <v>3.9061746512960881E-5</v>
      </c>
      <c r="K124">
        <f>Sheet1!K124/Sheet1!$P$661</f>
        <v>3.9758429488991275E-5</v>
      </c>
      <c r="L124">
        <f>Sheet1!L124/Sheet1!$P$661</f>
        <v>4.0352827415818372E-5</v>
      </c>
      <c r="M124">
        <f>Sheet1!M124/Sheet1!$P$661</f>
        <v>4.3954494263923402E-5</v>
      </c>
      <c r="N124">
        <f>Sheet1!N124/Sheet1!$P$661</f>
        <v>3.8843822264327205E-5</v>
      </c>
      <c r="O124">
        <f>Sheet1!O124/Sheet1!$P$661</f>
        <v>4.2975259034795845E-5</v>
      </c>
      <c r="P124">
        <f>Sheet1!P124/Sheet1!$P$661</f>
        <v>4.6525647881412853E-4</v>
      </c>
    </row>
    <row r="125" spans="1:16" x14ac:dyDescent="0.2">
      <c r="A125" t="str">
        <f>Sheet1!A125</f>
        <v>BIRDSEYE CLERK-TREASURER</v>
      </c>
      <c r="B125" t="str">
        <f>Sheet1!B125</f>
        <v>19</v>
      </c>
      <c r="C125" t="str">
        <f>Sheet1!C125</f>
        <v>Total</v>
      </c>
      <c r="D125">
        <f>Sheet1!D125/Sheet1!$P$661</f>
        <v>1.5254006195753851E-6</v>
      </c>
      <c r="E125">
        <f>Sheet1!E125/Sheet1!$P$661</f>
        <v>2.8117121830660499E-6</v>
      </c>
      <c r="F125">
        <f>Sheet1!F125/Sheet1!$P$661</f>
        <v>2.9560918362460914E-6</v>
      </c>
      <c r="G125">
        <f>Sheet1!G125/Sheet1!$P$661</f>
        <v>2.7637976026445617E-6</v>
      </c>
      <c r="H125">
        <f>Sheet1!H125/Sheet1!$P$661</f>
        <v>2.6981051369310841E-6</v>
      </c>
      <c r="I125">
        <f>Sheet1!I125/Sheet1!$P$661</f>
        <v>2.8223291472217634E-6</v>
      </c>
      <c r="J125">
        <f>Sheet1!J125/Sheet1!$P$661</f>
        <v>2.7606042188946008E-6</v>
      </c>
      <c r="K125">
        <f>Sheet1!K125/Sheet1!$P$661</f>
        <v>2.8040674159070533E-6</v>
      </c>
      <c r="L125">
        <f>Sheet1!L125/Sheet1!$P$661</f>
        <v>2.8425400867994367E-6</v>
      </c>
      <c r="M125">
        <f>Sheet1!M125/Sheet1!$P$661</f>
        <v>2.9793993903691813E-6</v>
      </c>
      <c r="N125">
        <f>Sheet1!N125/Sheet1!$P$661</f>
        <v>2.6383294168668846E-6</v>
      </c>
      <c r="O125">
        <f>Sheet1!O125/Sheet1!$P$661</f>
        <v>2.916084682253077E-6</v>
      </c>
      <c r="P125">
        <f>Sheet1!P125/Sheet1!$P$661</f>
        <v>3.2518461736775174E-5</v>
      </c>
    </row>
    <row r="126" spans="1:16" x14ac:dyDescent="0.2">
      <c r="A126" t="str">
        <f>Sheet1!A126</f>
        <v>FERDINAND CLERK-TREASURER</v>
      </c>
      <c r="B126" t="str">
        <f>Sheet1!B126</f>
        <v>19</v>
      </c>
      <c r="C126" t="str">
        <f>Sheet1!C126</f>
        <v>Total</v>
      </c>
      <c r="D126">
        <f>Sheet1!D126/Sheet1!$P$661</f>
        <v>8.0342217347712637E-6</v>
      </c>
      <c r="E126">
        <f>Sheet1!E126/Sheet1!$P$661</f>
        <v>1.4836930924168074E-5</v>
      </c>
      <c r="F126">
        <f>Sheet1!F126/Sheet1!$P$661</f>
        <v>1.5595767377860036E-5</v>
      </c>
      <c r="G126">
        <f>Sheet1!G126/Sheet1!$P$661</f>
        <v>1.4580547828814086E-5</v>
      </c>
      <c r="H126">
        <f>Sheet1!H126/Sheet1!$P$661</f>
        <v>1.424168972284423E-5</v>
      </c>
      <c r="I126">
        <f>Sheet1!I126/Sheet1!$P$661</f>
        <v>1.4885356998956437E-5</v>
      </c>
      <c r="J126">
        <f>Sheet1!J126/Sheet1!$P$661</f>
        <v>1.4558650340242926E-5</v>
      </c>
      <c r="K126">
        <f>Sheet1!K126/Sheet1!$P$661</f>
        <v>1.4770298414753309E-5</v>
      </c>
      <c r="L126">
        <f>Sheet1!L126/Sheet1!$P$661</f>
        <v>1.4962343813257439E-5</v>
      </c>
      <c r="M126">
        <f>Sheet1!M126/Sheet1!$P$661</f>
        <v>1.5690532077453024E-5</v>
      </c>
      <c r="N126">
        <f>Sheet1!N126/Sheet1!$P$661</f>
        <v>1.3908983373448973E-5</v>
      </c>
      <c r="O126">
        <f>Sheet1!O126/Sheet1!$P$661</f>
        <v>1.536537372601222E-5</v>
      </c>
      <c r="P126">
        <f>Sheet1!P126/Sheet1!$P$661</f>
        <v>1.7143069633258201E-4</v>
      </c>
    </row>
    <row r="127" spans="1:16" x14ac:dyDescent="0.2">
      <c r="A127" t="str">
        <f>Sheet1!A127</f>
        <v>HOLLAND CLERK-TREASURER</v>
      </c>
      <c r="B127" t="str">
        <f>Sheet1!B127</f>
        <v>19</v>
      </c>
      <c r="C127" t="str">
        <f>Sheet1!C127</f>
        <v>Total</v>
      </c>
      <c r="D127">
        <f>Sheet1!D127/Sheet1!$P$661</f>
        <v>2.4066501170158395E-6</v>
      </c>
      <c r="E127">
        <f>Sheet1!E127/Sheet1!$P$661</f>
        <v>4.4607561977048491E-6</v>
      </c>
      <c r="F127">
        <f>Sheet1!F127/Sheet1!$P$661</f>
        <v>4.6870855429618041E-6</v>
      </c>
      <c r="G127">
        <f>Sheet1!G127/Sheet1!$P$661</f>
        <v>4.3815436916993296E-6</v>
      </c>
      <c r="H127">
        <f>Sheet1!H127/Sheet1!$P$661</f>
        <v>4.2842491686161115E-6</v>
      </c>
      <c r="I127">
        <f>Sheet1!I127/Sheet1!$P$661</f>
        <v>4.4707787224612189E-6</v>
      </c>
      <c r="J127">
        <f>Sheet1!J127/Sheet1!$P$661</f>
        <v>4.3720326613098366E-6</v>
      </c>
      <c r="K127">
        <f>Sheet1!K127/Sheet1!$P$661</f>
        <v>4.4252004271208703E-6</v>
      </c>
      <c r="L127">
        <f>Sheet1!L127/Sheet1!$P$661</f>
        <v>4.4764881055293301E-6</v>
      </c>
      <c r="M127">
        <f>Sheet1!M127/Sheet1!$P$661</f>
        <v>4.6633494395043033E-6</v>
      </c>
      <c r="N127">
        <f>Sheet1!N127/Sheet1!$P$661</f>
        <v>4.1421505038288993E-6</v>
      </c>
      <c r="O127">
        <f>Sheet1!O127/Sheet1!$P$661</f>
        <v>4.5714325193593307E-6</v>
      </c>
      <c r="P127">
        <f>Sheet1!P127/Sheet1!$P$661</f>
        <v>5.1341717097111714E-5</v>
      </c>
    </row>
    <row r="128" spans="1:16" x14ac:dyDescent="0.2">
      <c r="A128" t="str">
        <f>Sheet1!A128</f>
        <v>ELKHART CTY TREASURER</v>
      </c>
      <c r="B128" t="str">
        <f>Sheet1!B128</f>
        <v>20</v>
      </c>
      <c r="C128" t="str">
        <f>Sheet1!C128</f>
        <v>Total</v>
      </c>
      <c r="D128">
        <f>Sheet1!D128/Sheet1!$P$661</f>
        <v>6.9385731525769547E-4</v>
      </c>
      <c r="E128">
        <f>Sheet1!E128/Sheet1!$P$661</f>
        <v>1.2828454979464704E-3</v>
      </c>
      <c r="F128">
        <f>Sheet1!F128/Sheet1!$P$661</f>
        <v>1.3482933034625157E-3</v>
      </c>
      <c r="G128">
        <f>Sheet1!G128/Sheet1!$P$661</f>
        <v>1.2604847475448139E-3</v>
      </c>
      <c r="H128">
        <f>Sheet1!H128/Sheet1!$P$661</f>
        <v>1.2316024163171336E-3</v>
      </c>
      <c r="I128">
        <f>Sheet1!I128/Sheet1!$P$661</f>
        <v>1.285465634752883E-3</v>
      </c>
      <c r="J128">
        <f>Sheet1!J128/Sheet1!$P$661</f>
        <v>1.2583263380857982E-3</v>
      </c>
      <c r="K128">
        <f>Sheet1!K128/Sheet1!$P$661</f>
        <v>1.2756729506814776E-3</v>
      </c>
      <c r="L128">
        <f>Sheet1!L128/Sheet1!$P$661</f>
        <v>1.2916914750656472E-3</v>
      </c>
      <c r="M128">
        <f>Sheet1!M128/Sheet1!$P$661</f>
        <v>1.3707241147682624E-3</v>
      </c>
      <c r="N128">
        <f>Sheet1!N128/Sheet1!$P$661</f>
        <v>1.2538556561325414E-3</v>
      </c>
      <c r="O128">
        <f>Sheet1!O128/Sheet1!$P$661</f>
        <v>1.3865180793012012E-3</v>
      </c>
      <c r="P128">
        <f>Sheet1!P128/Sheet1!$P$661</f>
        <v>1.493933752931644E-2</v>
      </c>
    </row>
    <row r="129" spans="1:16" x14ac:dyDescent="0.2">
      <c r="A129" t="str">
        <f>Sheet1!A129</f>
        <v>ELKHART CITY CONTROLLER</v>
      </c>
      <c r="B129" t="str">
        <f>Sheet1!B129</f>
        <v>20</v>
      </c>
      <c r="C129" t="str">
        <f>Sheet1!C129</f>
        <v>Total</v>
      </c>
      <c r="D129">
        <f>Sheet1!D129/Sheet1!$P$661</f>
        <v>2.0656387580031527E-4</v>
      </c>
      <c r="E129">
        <f>Sheet1!E129/Sheet1!$P$661</f>
        <v>3.851284531885887E-4</v>
      </c>
      <c r="F129">
        <f>Sheet1!F129/Sheet1!$P$661</f>
        <v>4.0442097007010455E-4</v>
      </c>
      <c r="G129">
        <f>Sheet1!G129/Sheet1!$P$661</f>
        <v>3.7799929999974793E-4</v>
      </c>
      <c r="H129">
        <f>Sheet1!H129/Sheet1!$P$661</f>
        <v>3.7022903700662923E-4</v>
      </c>
      <c r="I129">
        <f>Sheet1!I129/Sheet1!$P$661</f>
        <v>3.8537330692442983E-4</v>
      </c>
      <c r="J129">
        <f>Sheet1!J129/Sheet1!$P$661</f>
        <v>3.7677454747451946E-4</v>
      </c>
      <c r="K129">
        <f>Sheet1!K129/Sheet1!$P$661</f>
        <v>3.7992334826952943E-4</v>
      </c>
      <c r="L129">
        <f>Sheet1!L129/Sheet1!$P$661</f>
        <v>3.8346181100289497E-4</v>
      </c>
      <c r="M129">
        <f>Sheet1!M129/Sheet1!$P$661</f>
        <v>4.2432151551211614E-4</v>
      </c>
      <c r="N129">
        <f>Sheet1!N129/Sheet1!$P$661</f>
        <v>3.7779818594436076E-4</v>
      </c>
      <c r="O129">
        <f>Sheet1!O129/Sheet1!$P$661</f>
        <v>4.1647184647458288E-4</v>
      </c>
      <c r="P129">
        <f>Sheet1!P129/Sheet1!$P$661</f>
        <v>4.4884661976678196E-3</v>
      </c>
    </row>
    <row r="130" spans="1:16" x14ac:dyDescent="0.2">
      <c r="A130" t="str">
        <f>Sheet1!A130</f>
        <v>GOSHEN CITY CLERK-TREASURER</v>
      </c>
      <c r="B130" t="str">
        <f>Sheet1!B130</f>
        <v>20</v>
      </c>
      <c r="C130" t="str">
        <f>Sheet1!C130</f>
        <v>Total</v>
      </c>
      <c r="D130">
        <f>Sheet1!D130/Sheet1!$P$661</f>
        <v>1.276330511250528E-4</v>
      </c>
      <c r="E130">
        <f>Sheet1!E130/Sheet1!$P$661</f>
        <v>2.3777208250756111E-4</v>
      </c>
      <c r="F130">
        <f>Sheet1!F130/Sheet1!$P$661</f>
        <v>2.4970419544971946E-4</v>
      </c>
      <c r="G130">
        <f>Sheet1!G130/Sheet1!$P$661</f>
        <v>2.3339547404529354E-4</v>
      </c>
      <c r="H130">
        <f>Sheet1!H130/Sheet1!$P$661</f>
        <v>2.2854454441486623E-4</v>
      </c>
      <c r="I130">
        <f>Sheet1!I130/Sheet1!$P$661</f>
        <v>2.3797625170497743E-4</v>
      </c>
      <c r="J130">
        <f>Sheet1!J130/Sheet1!$P$661</f>
        <v>2.3267372784528618E-4</v>
      </c>
      <c r="K130">
        <f>Sheet1!K130/Sheet1!$P$661</f>
        <v>2.3474049686759844E-4</v>
      </c>
      <c r="L130">
        <f>Sheet1!L130/Sheet1!$P$661</f>
        <v>2.370007904748271E-4</v>
      </c>
      <c r="M130">
        <f>Sheet1!M130/Sheet1!$P$661</f>
        <v>2.6897332183207975E-4</v>
      </c>
      <c r="N130">
        <f>Sheet1!N130/Sheet1!$P$661</f>
        <v>2.3935660911111306E-4</v>
      </c>
      <c r="O130">
        <f>Sheet1!O130/Sheet1!$P$661</f>
        <v>2.6392564658464187E-4</v>
      </c>
      <c r="P130">
        <f>Sheet1!P130/Sheet1!$P$661</f>
        <v>2.7916961919630169E-3</v>
      </c>
    </row>
    <row r="131" spans="1:16" x14ac:dyDescent="0.2">
      <c r="A131" t="str">
        <f>Sheet1!A131</f>
        <v>NAPPANEE CLERK-TREASURER</v>
      </c>
      <c r="B131" t="str">
        <f>Sheet1!B131</f>
        <v>20</v>
      </c>
      <c r="C131" t="str">
        <f>Sheet1!C131</f>
        <v>Total</v>
      </c>
      <c r="D131">
        <f>Sheet1!D131/Sheet1!$P$661</f>
        <v>2.6896765392152792E-5</v>
      </c>
      <c r="E131">
        <f>Sheet1!E131/Sheet1!$P$661</f>
        <v>5.0136415181996681E-5</v>
      </c>
      <c r="F131">
        <f>Sheet1!F131/Sheet1!$P$661</f>
        <v>5.2649165819709272E-5</v>
      </c>
      <c r="G131">
        <f>Sheet1!G131/Sheet1!$P$661</f>
        <v>4.9209780927624971E-5</v>
      </c>
      <c r="H131">
        <f>Sheet1!H131/Sheet1!$P$661</f>
        <v>4.8195100521290051E-5</v>
      </c>
      <c r="I131">
        <f>Sheet1!I131/Sheet1!$P$661</f>
        <v>5.0171362689009256E-5</v>
      </c>
      <c r="J131">
        <f>Sheet1!J131/Sheet1!$P$661</f>
        <v>4.9052351256003529E-5</v>
      </c>
      <c r="K131">
        <f>Sheet1!K131/Sheet1!$P$661</f>
        <v>4.9469412703417228E-5</v>
      </c>
      <c r="L131">
        <f>Sheet1!L131/Sheet1!$P$661</f>
        <v>4.9934485500456962E-5</v>
      </c>
      <c r="M131">
        <f>Sheet1!M131/Sheet1!$P$661</f>
        <v>5.4687415575025089E-5</v>
      </c>
      <c r="N131">
        <f>Sheet1!N131/Sheet1!$P$661</f>
        <v>4.8691650958150825E-5</v>
      </c>
      <c r="O131">
        <f>Sheet1!O131/Sheet1!$P$661</f>
        <v>5.3675859431579753E-5</v>
      </c>
      <c r="P131">
        <f>Sheet1!P131/Sheet1!$P$661</f>
        <v>5.8276976595641647E-4</v>
      </c>
    </row>
    <row r="132" spans="1:16" x14ac:dyDescent="0.2">
      <c r="A132" t="str">
        <f>Sheet1!A132</f>
        <v>BRISTOL CLERK-TREASURER</v>
      </c>
      <c r="B132" t="str">
        <f>Sheet1!B132</f>
        <v>20</v>
      </c>
      <c r="C132" t="str">
        <f>Sheet1!C132</f>
        <v>Total</v>
      </c>
      <c r="D132">
        <f>Sheet1!D132/Sheet1!$P$661</f>
        <v>7.0586775595884637E-6</v>
      </c>
      <c r="E132">
        <f>Sheet1!E132/Sheet1!$P$661</f>
        <v>1.3273541479723025E-5</v>
      </c>
      <c r="F132">
        <f>Sheet1!F132/Sheet1!$P$661</f>
        <v>1.3926083874309152E-5</v>
      </c>
      <c r="G132">
        <f>Sheet1!G132/Sheet1!$P$661</f>
        <v>1.3013356737047656E-5</v>
      </c>
      <c r="H132">
        <f>Sheet1!H132/Sheet1!$P$661</f>
        <v>1.2776866625313554E-5</v>
      </c>
      <c r="I132">
        <f>Sheet1!I132/Sheet1!$P$661</f>
        <v>1.325107720009668E-5</v>
      </c>
      <c r="J132">
        <f>Sheet1!J132/Sheet1!$P$661</f>
        <v>1.2951092666009462E-5</v>
      </c>
      <c r="K132">
        <f>Sheet1!K132/Sheet1!$P$661</f>
        <v>1.2988003205457059E-5</v>
      </c>
      <c r="L132">
        <f>Sheet1!L132/Sheet1!$P$661</f>
        <v>1.3065777997566492E-5</v>
      </c>
      <c r="M132">
        <f>Sheet1!M132/Sheet1!$P$661</f>
        <v>1.5193248959472131E-5</v>
      </c>
      <c r="N132">
        <f>Sheet1!N132/Sheet1!$P$661</f>
        <v>1.3580645462430287E-5</v>
      </c>
      <c r="O132">
        <f>Sheet1!O132/Sheet1!$P$661</f>
        <v>1.4942506126325865E-5</v>
      </c>
      <c r="P132">
        <f>Sheet1!P132/Sheet1!$P$661</f>
        <v>1.5602087789333982E-4</v>
      </c>
    </row>
    <row r="133" spans="1:16" x14ac:dyDescent="0.2">
      <c r="A133" t="str">
        <f>Sheet1!A133</f>
        <v>MIDDLEBURY CLERK-TREASURER</v>
      </c>
      <c r="B133" t="str">
        <f>Sheet1!B133</f>
        <v>20</v>
      </c>
      <c r="C133" t="str">
        <f>Sheet1!C133</f>
        <v>Total</v>
      </c>
      <c r="D133">
        <f>Sheet1!D133/Sheet1!$P$661</f>
        <v>1.4171269390280161E-5</v>
      </c>
      <c r="E133">
        <f>Sheet1!E133/Sheet1!$P$661</f>
        <v>2.648288350431697E-5</v>
      </c>
      <c r="F133">
        <f>Sheet1!F133/Sheet1!$P$661</f>
        <v>2.780280163012865E-5</v>
      </c>
      <c r="G133">
        <f>Sheet1!G133/Sheet1!$P$661</f>
        <v>2.5984812408527648E-5</v>
      </c>
      <c r="H133">
        <f>Sheet1!H133/Sheet1!$P$661</f>
        <v>2.5467470416861933E-5</v>
      </c>
      <c r="I133">
        <f>Sheet1!I133/Sheet1!$P$661</f>
        <v>2.6482966449349438E-5</v>
      </c>
      <c r="J133">
        <f>Sheet1!J133/Sheet1!$P$661</f>
        <v>2.5889729752976867E-5</v>
      </c>
      <c r="K133">
        <f>Sheet1!K133/Sheet1!$P$661</f>
        <v>2.6067439485036369E-5</v>
      </c>
      <c r="L133">
        <f>Sheet1!L133/Sheet1!$P$661</f>
        <v>2.6286815271738217E-5</v>
      </c>
      <c r="M133">
        <f>Sheet1!M133/Sheet1!$P$661</f>
        <v>2.8185910910919392E-5</v>
      </c>
      <c r="N133">
        <f>Sheet1!N133/Sheet1!$P$661</f>
        <v>2.5139063384982861E-5</v>
      </c>
      <c r="O133">
        <f>Sheet1!O133/Sheet1!$P$661</f>
        <v>2.7689277529026153E-5</v>
      </c>
      <c r="P133">
        <f>Sheet1!P133/Sheet1!$P$661</f>
        <v>3.0565044013414455E-4</v>
      </c>
    </row>
    <row r="134" spans="1:16" x14ac:dyDescent="0.2">
      <c r="A134" t="str">
        <f>Sheet1!A134</f>
        <v>MILLERSBURG CLERK-TREASURER</v>
      </c>
      <c r="B134" t="str">
        <f>Sheet1!B134</f>
        <v>20</v>
      </c>
      <c r="C134" t="str">
        <f>Sheet1!C134</f>
        <v>Total</v>
      </c>
      <c r="D134">
        <f>Sheet1!D134/Sheet1!$P$661</f>
        <v>3.7509540823726736E-6</v>
      </c>
      <c r="E134">
        <f>Sheet1!E134/Sheet1!$P$661</f>
        <v>7.0114680119429406E-6</v>
      </c>
      <c r="F134">
        <f>Sheet1!F134/Sheet1!$P$661</f>
        <v>7.3607218953152674E-6</v>
      </c>
      <c r="G134">
        <f>Sheet1!G134/Sheet1!$P$661</f>
        <v>6.8793780477400216E-6</v>
      </c>
      <c r="H134">
        <f>Sheet1!H134/Sheet1!$P$661</f>
        <v>6.7429058209884534E-6</v>
      </c>
      <c r="I134">
        <f>Sheet1!I134/Sheet1!$P$661</f>
        <v>7.0109841659202195E-6</v>
      </c>
      <c r="J134">
        <f>Sheet1!J134/Sheet1!$P$661</f>
        <v>6.8538586260844909E-6</v>
      </c>
      <c r="K134">
        <f>Sheet1!K134/Sheet1!$P$661</f>
        <v>6.8997687015547052E-6</v>
      </c>
      <c r="L134">
        <f>Sheet1!L134/Sheet1!$P$661</f>
        <v>6.9571528398494544E-6</v>
      </c>
      <c r="M134">
        <f>Sheet1!M134/Sheet1!$P$661</f>
        <v>7.7175376008141234E-6</v>
      </c>
      <c r="N134">
        <f>Sheet1!N134/Sheet1!$P$661</f>
        <v>6.8802904430971532E-6</v>
      </c>
      <c r="O134">
        <f>Sheet1!O134/Sheet1!$P$661</f>
        <v>7.5798488469197128E-6</v>
      </c>
      <c r="P134">
        <f>Sheet1!P134/Sheet1!$P$661</f>
        <v>8.1644869082599214E-5</v>
      </c>
    </row>
    <row r="135" spans="1:16" x14ac:dyDescent="0.2">
      <c r="A135" t="str">
        <f>Sheet1!A135</f>
        <v>WAKARUSA CLERK-TREASURER</v>
      </c>
      <c r="B135" t="str">
        <f>Sheet1!B135</f>
        <v>20</v>
      </c>
      <c r="C135" t="str">
        <f>Sheet1!C135</f>
        <v>Total</v>
      </c>
      <c r="D135">
        <f>Sheet1!D135/Sheet1!$P$661</f>
        <v>7.385785119292231E-6</v>
      </c>
      <c r="E135">
        <f>Sheet1!E135/Sheet1!$P$661</f>
        <v>1.3822236693661077E-5</v>
      </c>
      <c r="F135">
        <f>Sheet1!F135/Sheet1!$P$661</f>
        <v>1.4508966265795486E-5</v>
      </c>
      <c r="G135">
        <f>Sheet1!G135/Sheet1!$P$661</f>
        <v>1.3559701841732491E-5</v>
      </c>
      <c r="H135">
        <f>Sheet1!H135/Sheet1!$P$661</f>
        <v>1.3295231605713021E-5</v>
      </c>
      <c r="I135">
        <f>Sheet1!I135/Sheet1!$P$661</f>
        <v>1.3816845266550758E-5</v>
      </c>
      <c r="J135">
        <f>Sheet1!J135/Sheet1!$P$661</f>
        <v>1.3506547900093536E-5</v>
      </c>
      <c r="K135">
        <f>Sheet1!K135/Sheet1!$P$661</f>
        <v>1.3586755746488653E-5</v>
      </c>
      <c r="L135">
        <f>Sheet1!L135/Sheet1!$P$661</f>
        <v>1.3693506003273052E-5</v>
      </c>
      <c r="M135">
        <f>Sheet1!M135/Sheet1!$P$661</f>
        <v>1.6171129419736072E-5</v>
      </c>
      <c r="N135">
        <f>Sheet1!N135/Sheet1!$P$661</f>
        <v>1.4419537696624508E-5</v>
      </c>
      <c r="O135">
        <f>Sheet1!O135/Sheet1!$P$661</f>
        <v>1.5884236376606486E-5</v>
      </c>
      <c r="P135">
        <f>Sheet1!P135/Sheet1!$P$661</f>
        <v>1.6365047993556736E-4</v>
      </c>
    </row>
    <row r="136" spans="1:16" x14ac:dyDescent="0.2">
      <c r="A136" t="str">
        <f>Sheet1!A136</f>
        <v>FAYETTE COUNTY TREASURER</v>
      </c>
      <c r="B136" t="str">
        <f>Sheet1!B136</f>
        <v>21</v>
      </c>
      <c r="C136" t="str">
        <f>Sheet1!C136</f>
        <v>Total</v>
      </c>
      <c r="D136">
        <f>Sheet1!D136/Sheet1!$P$661</f>
        <v>1.6000189384743045E-4</v>
      </c>
      <c r="E136">
        <f>Sheet1!E136/Sheet1!$P$661</f>
        <v>2.9161069391701221E-4</v>
      </c>
      <c r="F136">
        <f>Sheet1!F136/Sheet1!$P$661</f>
        <v>3.0695321628657995E-4</v>
      </c>
      <c r="G136">
        <f>Sheet1!G136/Sheet1!$P$661</f>
        <v>2.8707180349872395E-4</v>
      </c>
      <c r="H136">
        <f>Sheet1!H136/Sheet1!$P$661</f>
        <v>2.7932896766300752E-4</v>
      </c>
      <c r="I136">
        <f>Sheet1!I136/Sheet1!$P$661</f>
        <v>2.9333207982413389E-4</v>
      </c>
      <c r="J136">
        <f>Sheet1!J136/Sheet1!$P$661</f>
        <v>2.8733518162514927E-4</v>
      </c>
      <c r="K136">
        <f>Sheet1!K136/Sheet1!$P$661</f>
        <v>2.9397005154135008E-4</v>
      </c>
      <c r="L136">
        <f>Sheet1!L136/Sheet1!$P$661</f>
        <v>2.992715385881355E-4</v>
      </c>
      <c r="M136">
        <f>Sheet1!M136/Sheet1!$P$661</f>
        <v>3.1381795453608964E-4</v>
      </c>
      <c r="N136">
        <f>Sheet1!N136/Sheet1!$P$661</f>
        <v>2.8613066768784262E-4</v>
      </c>
      <c r="O136">
        <f>Sheet1!O136/Sheet1!$P$661</f>
        <v>3.1754683141565408E-4</v>
      </c>
      <c r="P136">
        <f>Sheet1!P136/Sheet1!$P$661</f>
        <v>3.4163708804311088E-3</v>
      </c>
    </row>
    <row r="137" spans="1:16" x14ac:dyDescent="0.2">
      <c r="A137" t="str">
        <f>Sheet1!A137</f>
        <v>CONNERSVILLE CLERK-TREASURER</v>
      </c>
      <c r="B137" t="str">
        <f>Sheet1!B137</f>
        <v>21</v>
      </c>
      <c r="C137" t="str">
        <f>Sheet1!C137</f>
        <v>Total</v>
      </c>
      <c r="D137">
        <f>Sheet1!D137/Sheet1!$P$661</f>
        <v>4.5692068276548127E-5</v>
      </c>
      <c r="E137">
        <f>Sheet1!E137/Sheet1!$P$661</f>
        <v>8.3394000103080936E-5</v>
      </c>
      <c r="F137">
        <f>Sheet1!F137/Sheet1!$P$661</f>
        <v>8.7768355225299836E-5</v>
      </c>
      <c r="G137">
        <f>Sheet1!G137/Sheet1!$P$661</f>
        <v>8.2080468744769183E-5</v>
      </c>
      <c r="H137">
        <f>Sheet1!H137/Sheet1!$P$661</f>
        <v>7.9899733247847966E-5</v>
      </c>
      <c r="I137">
        <f>Sheet1!I137/Sheet1!$P$661</f>
        <v>8.3938727779632669E-5</v>
      </c>
      <c r="J137">
        <f>Sheet1!J137/Sheet1!$P$661</f>
        <v>8.2134355367528261E-5</v>
      </c>
      <c r="K137">
        <f>Sheet1!K137/Sheet1!$P$661</f>
        <v>8.3955137071888973E-5</v>
      </c>
      <c r="L137">
        <f>Sheet1!L137/Sheet1!$P$661</f>
        <v>8.5423803289257254E-5</v>
      </c>
      <c r="M137">
        <f>Sheet1!M137/Sheet1!$P$661</f>
        <v>8.8190448671349837E-5</v>
      </c>
      <c r="N137">
        <f>Sheet1!N137/Sheet1!$P$661</f>
        <v>7.7726435155504574E-5</v>
      </c>
      <c r="O137">
        <f>Sheet1!O137/Sheet1!$P$661</f>
        <v>8.6106040005466393E-5</v>
      </c>
      <c r="P137">
        <f>Sheet1!P137/Sheet1!$P$661</f>
        <v>9.6630957293817395E-4</v>
      </c>
    </row>
    <row r="138" spans="1:16" x14ac:dyDescent="0.2">
      <c r="A138" t="str">
        <f>Sheet1!A138</f>
        <v>FLOYD CTY TREASURER</v>
      </c>
      <c r="B138" t="str">
        <f>Sheet1!B138</f>
        <v>22</v>
      </c>
      <c r="C138" t="str">
        <f>Sheet1!C138</f>
        <v>Total</v>
      </c>
      <c r="D138">
        <f>Sheet1!D138/Sheet1!$P$661</f>
        <v>2.5410235579625625E-4</v>
      </c>
      <c r="E138">
        <f>Sheet1!E138/Sheet1!$P$661</f>
        <v>4.7024907856000882E-4</v>
      </c>
      <c r="F138">
        <f>Sheet1!F138/Sheet1!$P$661</f>
        <v>4.9419045714869144E-4</v>
      </c>
      <c r="G138">
        <f>Sheet1!G138/Sheet1!$P$661</f>
        <v>4.6199430598390908E-4</v>
      </c>
      <c r="H138">
        <f>Sheet1!H138/Sheet1!$P$661</f>
        <v>4.5153264257731708E-4</v>
      </c>
      <c r="I138">
        <f>Sheet1!I138/Sheet1!$P$661</f>
        <v>4.7108940850809909E-4</v>
      </c>
      <c r="J138">
        <f>Sheet1!J138/Sheet1!$P$661</f>
        <v>4.6112263663771852E-4</v>
      </c>
      <c r="K138">
        <f>Sheet1!K138/Sheet1!$P$661</f>
        <v>4.6719415771757889E-4</v>
      </c>
      <c r="L138">
        <f>Sheet1!L138/Sheet1!$P$661</f>
        <v>4.728888733391159E-4</v>
      </c>
      <c r="M138">
        <f>Sheet1!M138/Sheet1!$P$661</f>
        <v>4.9653980607244485E-4</v>
      </c>
      <c r="N138">
        <f>Sheet1!N138/Sheet1!$P$661</f>
        <v>4.5430499734247775E-4</v>
      </c>
      <c r="O138">
        <f>Sheet1!O138/Sheet1!$P$661</f>
        <v>5.0224895412963127E-4</v>
      </c>
      <c r="P138">
        <f>Sheet1!P138/Sheet1!$P$661</f>
        <v>5.4574576738132489E-3</v>
      </c>
    </row>
    <row r="139" spans="1:16" x14ac:dyDescent="0.2">
      <c r="A139" t="str">
        <f>Sheet1!A139</f>
        <v>NEW ALBANY CITY CONTROLLER</v>
      </c>
      <c r="B139" t="str">
        <f>Sheet1!B139</f>
        <v>22</v>
      </c>
      <c r="C139" t="str">
        <f>Sheet1!C139</f>
        <v>Total</v>
      </c>
      <c r="D139">
        <f>Sheet1!D139/Sheet1!$P$661</f>
        <v>1.5135024311515056E-4</v>
      </c>
      <c r="E139">
        <f>Sheet1!E139/Sheet1!$P$661</f>
        <v>2.8296421342508942E-4</v>
      </c>
      <c r="F139">
        <f>Sheet1!F139/Sheet1!$P$661</f>
        <v>2.9705362989249719E-4</v>
      </c>
      <c r="G139">
        <f>Sheet1!G139/Sheet1!$P$661</f>
        <v>2.7762642410242782E-4</v>
      </c>
      <c r="H139">
        <f>Sheet1!H139/Sheet1!$P$661</f>
        <v>2.7213341697567727E-4</v>
      </c>
      <c r="I139">
        <f>Sheet1!I139/Sheet1!$P$661</f>
        <v>2.8293096629124242E-4</v>
      </c>
      <c r="J139">
        <f>Sheet1!J139/Sheet1!$P$661</f>
        <v>2.7658827025190487E-4</v>
      </c>
      <c r="K139">
        <f>Sheet1!K139/Sheet1!$P$661</f>
        <v>2.7840800131918771E-4</v>
      </c>
      <c r="L139">
        <f>Sheet1!L139/Sheet1!$P$661</f>
        <v>2.8070327008177307E-4</v>
      </c>
      <c r="M139">
        <f>Sheet1!M139/Sheet1!$P$661</f>
        <v>3.0234020065761071E-4</v>
      </c>
      <c r="N139">
        <f>Sheet1!N139/Sheet1!$P$661</f>
        <v>2.6940904591179842E-4</v>
      </c>
      <c r="O139">
        <f>Sheet1!O139/Sheet1!$P$661</f>
        <v>2.9687130288696376E-4</v>
      </c>
      <c r="P139">
        <f>Sheet1!P139/Sheet1!$P$661</f>
        <v>3.2683789849113232E-3</v>
      </c>
    </row>
    <row r="140" spans="1:16" x14ac:dyDescent="0.2">
      <c r="A140" t="str">
        <f>Sheet1!A140</f>
        <v>GEORGETOWN CLERK-TREASURER</v>
      </c>
      <c r="B140" t="str">
        <f>Sheet1!B140</f>
        <v>22</v>
      </c>
      <c r="C140" t="str">
        <f>Sheet1!C140</f>
        <v>Total</v>
      </c>
      <c r="D140">
        <f>Sheet1!D140/Sheet1!$P$661</f>
        <v>1.2687949550509454E-5</v>
      </c>
      <c r="E140">
        <f>Sheet1!E140/Sheet1!$P$661</f>
        <v>2.3862027840956367E-5</v>
      </c>
      <c r="F140">
        <f>Sheet1!F140/Sheet1!$P$661</f>
        <v>2.5034801479172453E-5</v>
      </c>
      <c r="G140">
        <f>Sheet1!G140/Sheet1!$P$661</f>
        <v>2.3393913726059531E-5</v>
      </c>
      <c r="H140">
        <f>Sheet1!H140/Sheet1!$P$661</f>
        <v>2.2969608412477089E-5</v>
      </c>
      <c r="I140">
        <f>Sheet1!I140/Sheet1!$P$661</f>
        <v>2.3820817983992585E-5</v>
      </c>
      <c r="J140">
        <f>Sheet1!J140/Sheet1!$P$661</f>
        <v>2.3281454086207017E-5</v>
      </c>
      <c r="K140">
        <f>Sheet1!K140/Sheet1!$P$661</f>
        <v>2.3345985321465963E-5</v>
      </c>
      <c r="L140">
        <f>Sheet1!L140/Sheet1!$P$661</f>
        <v>2.3484683239922051E-5</v>
      </c>
      <c r="M140">
        <f>Sheet1!M140/Sheet1!$P$661</f>
        <v>3.1288677212910433E-5</v>
      </c>
      <c r="N140">
        <f>Sheet1!N140/Sheet1!$P$661</f>
        <v>2.7922394542773287E-5</v>
      </c>
      <c r="O140">
        <f>Sheet1!O140/Sheet1!$P$661</f>
        <v>3.0746493184021E-5</v>
      </c>
      <c r="P140">
        <f>Sheet1!P140/Sheet1!$P$661</f>
        <v>2.9183880658046723E-4</v>
      </c>
    </row>
    <row r="141" spans="1:16" x14ac:dyDescent="0.2">
      <c r="A141" t="str">
        <f>Sheet1!A141</f>
        <v>GREENVILLE CLERK-TREASURER</v>
      </c>
      <c r="B141" t="str">
        <f>Sheet1!B141</f>
        <v>22</v>
      </c>
      <c r="C141" t="str">
        <f>Sheet1!C141</f>
        <v>Total</v>
      </c>
      <c r="D141">
        <f>Sheet1!D141/Sheet1!$P$661</f>
        <v>2.9242271196068734E-6</v>
      </c>
      <c r="E141">
        <f>Sheet1!E141/Sheet1!$P$661</f>
        <v>5.5546767583894396E-6</v>
      </c>
      <c r="F141">
        <f>Sheet1!F141/Sheet1!$P$661</f>
        <v>5.8216768178991396E-6</v>
      </c>
      <c r="G141">
        <f>Sheet1!G141/Sheet1!$P$661</f>
        <v>5.438705778829178E-6</v>
      </c>
      <c r="H141">
        <f>Sheet1!H141/Sheet1!$P$661</f>
        <v>5.355083361930856E-6</v>
      </c>
      <c r="I141">
        <f>Sheet1!I141/Sheet1!$P$661</f>
        <v>5.530125028779352E-6</v>
      </c>
      <c r="J141">
        <f>Sheet1!J141/Sheet1!$P$661</f>
        <v>5.4028182281153335E-6</v>
      </c>
      <c r="K141">
        <f>Sheet1!K141/Sheet1!$P$661</f>
        <v>5.3831740795928486E-6</v>
      </c>
      <c r="L141">
        <f>Sheet1!L141/Sheet1!$P$661</f>
        <v>5.3940951755342725E-6</v>
      </c>
      <c r="M141">
        <f>Sheet1!M141/Sheet1!$P$661</f>
        <v>1.1284713139585163E-5</v>
      </c>
      <c r="N141">
        <f>Sheet1!N141/Sheet1!$P$661</f>
        <v>1.0073383885444225E-5</v>
      </c>
      <c r="O141">
        <f>Sheet1!O141/Sheet1!$P$661</f>
        <v>1.1090732356990146E-5</v>
      </c>
      <c r="P141">
        <f>Sheet1!P141/Sheet1!$P$661</f>
        <v>7.9253411730696827E-5</v>
      </c>
    </row>
    <row r="142" spans="1:16" x14ac:dyDescent="0.2">
      <c r="A142" t="str">
        <f>Sheet1!A142</f>
        <v>FOUNTAIN CTY TREASURER</v>
      </c>
      <c r="B142" t="str">
        <f>Sheet1!B142</f>
        <v>23</v>
      </c>
      <c r="C142" t="str">
        <f>Sheet1!C142</f>
        <v>Total</v>
      </c>
      <c r="D142">
        <f>Sheet1!D142/Sheet1!$P$661</f>
        <v>2.1986769221688855E-4</v>
      </c>
      <c r="E142">
        <f>Sheet1!E142/Sheet1!$P$661</f>
        <v>3.9715855186243422E-4</v>
      </c>
      <c r="F142">
        <f>Sheet1!F142/Sheet1!$P$661</f>
        <v>4.1845330653100333E-4</v>
      </c>
      <c r="G142">
        <f>Sheet1!G142/Sheet1!$P$661</f>
        <v>3.9144350088377071E-4</v>
      </c>
      <c r="H142">
        <f>Sheet1!H142/Sheet1!$P$661</f>
        <v>3.7988816575159153E-4</v>
      </c>
      <c r="I142">
        <f>Sheet1!I142/Sheet1!$P$661</f>
        <v>4.0046866692141947E-4</v>
      </c>
      <c r="J142">
        <f>Sheet1!J142/Sheet1!$P$661</f>
        <v>3.9244900203984606E-4</v>
      </c>
      <c r="K142">
        <f>Sheet1!K142/Sheet1!$P$661</f>
        <v>4.0379419593227135E-4</v>
      </c>
      <c r="L142">
        <f>Sheet1!L142/Sheet1!$P$661</f>
        <v>4.1243864427089878E-4</v>
      </c>
      <c r="M142">
        <f>Sheet1!M142/Sheet1!$P$661</f>
        <v>4.2975134617247147E-4</v>
      </c>
      <c r="N142">
        <f>Sheet1!N142/Sheet1!$P$661</f>
        <v>3.9103704257634073E-4</v>
      </c>
      <c r="O142">
        <f>Sheet1!O142/Sheet1!$P$661</f>
        <v>4.3495464012498853E-4</v>
      </c>
      <c r="P142">
        <f>Sheet1!P142/Sheet1!$P$661</f>
        <v>4.6717047552839253E-3</v>
      </c>
    </row>
    <row r="143" spans="1:16" x14ac:dyDescent="0.2">
      <c r="A143" t="str">
        <f>Sheet1!A143</f>
        <v>ATTICA CLERK-TREASURER</v>
      </c>
      <c r="B143" t="str">
        <f>Sheet1!B143</f>
        <v>23</v>
      </c>
      <c r="C143" t="str">
        <f>Sheet1!C143</f>
        <v>Total</v>
      </c>
      <c r="D143">
        <f>Sheet1!D143/Sheet1!$P$661</f>
        <v>1.0743828582871039E-5</v>
      </c>
      <c r="E143">
        <f>Sheet1!E143/Sheet1!$P$661</f>
        <v>1.9547821691447767E-5</v>
      </c>
      <c r="F143">
        <f>Sheet1!F143/Sheet1!$P$661</f>
        <v>2.0580017323805194E-5</v>
      </c>
      <c r="G143">
        <f>Sheet1!G143/Sheet1!$P$661</f>
        <v>1.9247920102393013E-5</v>
      </c>
      <c r="H143">
        <f>Sheet1!H143/Sheet1!$P$661</f>
        <v>1.8719449652204713E-5</v>
      </c>
      <c r="I143">
        <f>Sheet1!I143/Sheet1!$P$661</f>
        <v>1.9692574597273909E-5</v>
      </c>
      <c r="J143">
        <f>Sheet1!J143/Sheet1!$P$661</f>
        <v>1.9271628557506359E-5</v>
      </c>
      <c r="K143">
        <f>Sheet1!K143/Sheet1!$P$661</f>
        <v>1.9737973178377247E-5</v>
      </c>
      <c r="L143">
        <f>Sheet1!L143/Sheet1!$P$661</f>
        <v>2.0106608551002579E-5</v>
      </c>
      <c r="M143">
        <f>Sheet1!M143/Sheet1!$P$661</f>
        <v>1.9679013084465632E-5</v>
      </c>
      <c r="N143">
        <f>Sheet1!N143/Sheet1!$P$661</f>
        <v>1.7320443437936215E-5</v>
      </c>
      <c r="O143">
        <f>Sheet1!O143/Sheet1!$P$661</f>
        <v>1.9200434071305937E-5</v>
      </c>
      <c r="P143">
        <f>Sheet1!P143/Sheet1!$P$661</f>
        <v>2.2384771283058959E-4</v>
      </c>
    </row>
    <row r="144" spans="1:16" x14ac:dyDescent="0.2">
      <c r="A144" t="str">
        <f>Sheet1!A144</f>
        <v>CITY OF COVINGTON</v>
      </c>
      <c r="B144" t="str">
        <f>Sheet1!B144</f>
        <v>23</v>
      </c>
      <c r="C144" t="str">
        <f>Sheet1!C144</f>
        <v>Total</v>
      </c>
      <c r="D144">
        <f>Sheet1!D144/Sheet1!$P$661</f>
        <v>8.747009871272234E-6</v>
      </c>
      <c r="E144">
        <f>Sheet1!E144/Sheet1!$P$661</f>
        <v>1.5912188852547698E-5</v>
      </c>
      <c r="F144">
        <f>Sheet1!F144/Sheet1!$P$661</f>
        <v>1.6752698514875019E-5</v>
      </c>
      <c r="G144">
        <f>Sheet1!G144/Sheet1!$P$661</f>
        <v>1.5668399577956541E-5</v>
      </c>
      <c r="H144">
        <f>Sheet1!H144/Sheet1!$P$661</f>
        <v>1.5237500134293016E-5</v>
      </c>
      <c r="I144">
        <f>Sheet1!I144/Sheet1!$P$661</f>
        <v>1.6030731128114421E-5</v>
      </c>
      <c r="J144">
        <f>Sheet1!J144/Sheet1!$P$661</f>
        <v>1.5688154319855651E-5</v>
      </c>
      <c r="K144">
        <f>Sheet1!K144/Sheet1!$P$661</f>
        <v>1.6069411161587973E-5</v>
      </c>
      <c r="L144">
        <f>Sheet1!L144/Sheet1!$P$661</f>
        <v>1.6370487805269334E-5</v>
      </c>
      <c r="M144">
        <f>Sheet1!M144/Sheet1!$P$661</f>
        <v>1.7200228437548081E-5</v>
      </c>
      <c r="N144">
        <f>Sheet1!N144/Sheet1!$P$661</f>
        <v>1.5133348821859232E-5</v>
      </c>
      <c r="O144">
        <f>Sheet1!O144/Sheet1!$P$661</f>
        <v>1.6778867672618204E-5</v>
      </c>
      <c r="P144">
        <f>Sheet1!P144/Sheet1!$P$661</f>
        <v>1.8558902629779741E-4</v>
      </c>
    </row>
    <row r="145" spans="1:16" x14ac:dyDescent="0.2">
      <c r="A145" t="str">
        <f>Sheet1!A145</f>
        <v>HILLSBORO CLERK-TREASURER</v>
      </c>
      <c r="B145" t="str">
        <f>Sheet1!B145</f>
        <v>23</v>
      </c>
      <c r="C145" t="str">
        <f>Sheet1!C145</f>
        <v>Total</v>
      </c>
      <c r="D145">
        <f>Sheet1!D145/Sheet1!$P$661</f>
        <v>1.7893178887117477E-6</v>
      </c>
      <c r="E145">
        <f>Sheet1!E145/Sheet1!$P$661</f>
        <v>3.2575140842293952E-6</v>
      </c>
      <c r="F145">
        <f>Sheet1!F145/Sheet1!$P$661</f>
        <v>3.4293070706396187E-6</v>
      </c>
      <c r="G145">
        <f>Sheet1!G145/Sheet1!$P$661</f>
        <v>3.2072908670709223E-6</v>
      </c>
      <c r="H145">
        <f>Sheet1!H145/Sheet1!$P$661</f>
        <v>3.1197838578187526E-6</v>
      </c>
      <c r="I145">
        <f>Sheet1!I145/Sheet1!$P$661</f>
        <v>3.2810981217940397E-6</v>
      </c>
      <c r="J145">
        <f>Sheet1!J145/Sheet1!$P$661</f>
        <v>3.2108713276390604E-6</v>
      </c>
      <c r="K145">
        <f>Sheet1!K145/Sheet1!$P$661</f>
        <v>3.2873051750569508E-6</v>
      </c>
      <c r="L145">
        <f>Sheet1!L145/Sheet1!$P$661</f>
        <v>3.3479518179620486E-6</v>
      </c>
      <c r="M145">
        <f>Sheet1!M145/Sheet1!$P$661</f>
        <v>3.3225982863714511E-6</v>
      </c>
      <c r="N145">
        <f>Sheet1!N145/Sheet1!$P$661</f>
        <v>2.9261072070094472E-6</v>
      </c>
      <c r="O145">
        <f>Sheet1!O145/Sheet1!$P$661</f>
        <v>3.2427775167945117E-6</v>
      </c>
      <c r="P145">
        <f>Sheet1!P145/Sheet1!$P$661</f>
        <v>3.7421923221097945E-5</v>
      </c>
    </row>
    <row r="146" spans="1:16" x14ac:dyDescent="0.2">
      <c r="A146" t="str">
        <f>Sheet1!A146</f>
        <v>KINGMAN CLERK-TREASURER</v>
      </c>
      <c r="B146" t="str">
        <f>Sheet1!B146</f>
        <v>23</v>
      </c>
      <c r="C146" t="str">
        <f>Sheet1!C146</f>
        <v>Total</v>
      </c>
      <c r="D146">
        <f>Sheet1!D146/Sheet1!$P$661</f>
        <v>1.722201533274262E-6</v>
      </c>
      <c r="E146">
        <f>Sheet1!E146/Sheet1!$P$661</f>
        <v>3.1409071927535575E-6</v>
      </c>
      <c r="F146">
        <f>Sheet1!F146/Sheet1!$P$661</f>
        <v>3.3059125106736049E-6</v>
      </c>
      <c r="G146">
        <f>Sheet1!G146/Sheet1!$P$661</f>
        <v>3.0917346126729933E-6</v>
      </c>
      <c r="H146">
        <f>Sheet1!H146/Sheet1!$P$661</f>
        <v>3.0089416460993368E-6</v>
      </c>
      <c r="I146">
        <f>Sheet1!I146/Sheet1!$P$661</f>
        <v>3.1620581760325181E-6</v>
      </c>
      <c r="J146">
        <f>Sheet1!J146/Sheet1!$P$661</f>
        <v>3.0941814911307555E-6</v>
      </c>
      <c r="K146">
        <f>Sheet1!K146/Sheet1!$P$661</f>
        <v>3.1642838677370355E-6</v>
      </c>
      <c r="L146">
        <f>Sheet1!L146/Sheet1!$P$661</f>
        <v>3.2205344239214087E-6</v>
      </c>
      <c r="M146">
        <f>Sheet1!M146/Sheet1!$P$661</f>
        <v>3.6569358880718829E-6</v>
      </c>
      <c r="N146">
        <f>Sheet1!N146/Sheet1!$P$661</f>
        <v>3.2205897206097194E-6</v>
      </c>
      <c r="O146">
        <f>Sheet1!O146/Sheet1!$P$661</f>
        <v>3.5691109228619245E-6</v>
      </c>
      <c r="P146">
        <f>Sheet1!P146/Sheet1!$P$661</f>
        <v>3.7357391985839006E-5</v>
      </c>
    </row>
    <row r="147" spans="1:16" x14ac:dyDescent="0.2">
      <c r="A147" t="str">
        <f>Sheet1!A147</f>
        <v>MELLOTT CLERK-TREASURER</v>
      </c>
      <c r="B147" t="str">
        <f>Sheet1!B147</f>
        <v>23</v>
      </c>
      <c r="C147" t="str">
        <f>Sheet1!C147</f>
        <v>Total</v>
      </c>
      <c r="D147">
        <f>Sheet1!D147/Sheet1!$P$661</f>
        <v>6.7952717848189783E-7</v>
      </c>
      <c r="E147">
        <f>Sheet1!E147/Sheet1!$P$661</f>
        <v>1.2430280807152236E-6</v>
      </c>
      <c r="F147">
        <f>Sheet1!F147/Sheet1!$P$661</f>
        <v>1.307918744448191E-6</v>
      </c>
      <c r="G147">
        <f>Sheet1!G147/Sheet1!$P$661</f>
        <v>1.2230936245791051E-6</v>
      </c>
      <c r="H147">
        <f>Sheet1!H147/Sheet1!$P$661</f>
        <v>1.19139479800482E-6</v>
      </c>
      <c r="I147">
        <f>Sheet1!I147/Sheet1!$P$661</f>
        <v>1.2503687160885098E-6</v>
      </c>
      <c r="J147">
        <f>Sheet1!J147/Sheet1!$P$661</f>
        <v>1.22337010802066E-6</v>
      </c>
      <c r="K147">
        <f>Sheet1!K147/Sheet1!$P$661</f>
        <v>1.2486959912671016E-6</v>
      </c>
      <c r="L147">
        <f>Sheet1!L147/Sheet1!$P$661</f>
        <v>1.2694322493837297E-6</v>
      </c>
      <c r="M147">
        <f>Sheet1!M147/Sheet1!$P$661</f>
        <v>1.188878798686669E-6</v>
      </c>
      <c r="N147">
        <f>Sheet1!N147/Sheet1!$P$661</f>
        <v>1.0499182209611062E-6</v>
      </c>
      <c r="O147">
        <f>Sheet1!O147/Sheet1!$P$661</f>
        <v>1.1619769598233637E-6</v>
      </c>
      <c r="P147">
        <f>Sheet1!P147/Sheet1!$P$661</f>
        <v>1.4037603470460377E-5</v>
      </c>
    </row>
    <row r="148" spans="1:16" x14ac:dyDescent="0.2">
      <c r="A148" t="str">
        <f>Sheet1!A148</f>
        <v>NEWTOWN CLERK-TREASURER</v>
      </c>
      <c r="B148" t="str">
        <f>Sheet1!B148</f>
        <v>23</v>
      </c>
      <c r="C148" t="str">
        <f>Sheet1!C148</f>
        <v>Total</v>
      </c>
      <c r="D148">
        <f>Sheet1!D148/Sheet1!$P$661</f>
        <v>8.5759633901542088E-7</v>
      </c>
      <c r="E148">
        <f>Sheet1!E148/Sheet1!$P$661</f>
        <v>1.5628779500781705E-6</v>
      </c>
      <c r="F148">
        <f>Sheet1!F148/Sheet1!$P$661</f>
        <v>1.6451041255966394E-6</v>
      </c>
      <c r="G148">
        <f>Sheet1!G148/Sheet1!$P$661</f>
        <v>1.5385750555654828E-6</v>
      </c>
      <c r="H148">
        <f>Sheet1!H148/Sheet1!$P$661</f>
        <v>1.4969781217835268E-6</v>
      </c>
      <c r="I148">
        <f>Sheet1!I148/Sheet1!$P$661</f>
        <v>1.5737437493312837E-6</v>
      </c>
      <c r="J148">
        <f>Sheet1!J148/Sheet1!$P$661</f>
        <v>1.5400127694615689E-6</v>
      </c>
      <c r="K148">
        <f>Sheet1!K148/Sheet1!$P$661</f>
        <v>1.5756653092500912E-6</v>
      </c>
      <c r="L148">
        <f>Sheet1!L148/Sheet1!$P$661</f>
        <v>1.6041707520744159E-6</v>
      </c>
      <c r="M148">
        <f>Sheet1!M148/Sheet1!$P$661</f>
        <v>1.4359720504044076E-6</v>
      </c>
      <c r="N148">
        <f>Sheet1!N148/Sheet1!$P$661</f>
        <v>1.2655753053740369E-6</v>
      </c>
      <c r="O148">
        <f>Sheet1!O148/Sheet1!$P$661</f>
        <v>1.4020198837814488E-6</v>
      </c>
      <c r="P148">
        <f>Sheet1!P148/Sheet1!$P$661</f>
        <v>1.7498291411716492E-5</v>
      </c>
    </row>
    <row r="149" spans="1:16" x14ac:dyDescent="0.2">
      <c r="A149" t="str">
        <f>Sheet1!A149</f>
        <v>VEEDERSBURG CLERK-TREASURER</v>
      </c>
      <c r="B149" t="str">
        <f>Sheet1!B149</f>
        <v>23</v>
      </c>
      <c r="C149" t="str">
        <f>Sheet1!C149</f>
        <v>Total</v>
      </c>
      <c r="D149">
        <f>Sheet1!D149/Sheet1!$P$661</f>
        <v>7.352869765575103E-6</v>
      </c>
      <c r="E149">
        <f>Sheet1!E149/Sheet1!$P$661</f>
        <v>1.341132700282198E-5</v>
      </c>
      <c r="F149">
        <f>Sheet1!F149/Sheet1!$P$661</f>
        <v>1.4115779163560065E-5</v>
      </c>
      <c r="G149">
        <f>Sheet1!G149/Sheet1!$P$661</f>
        <v>1.3201213411412226E-5</v>
      </c>
      <c r="H149">
        <f>Sheet1!H149/Sheet1!$P$661</f>
        <v>1.2848088759858133E-5</v>
      </c>
      <c r="I149">
        <f>Sheet1!I149/Sheet1!$P$661</f>
        <v>1.3501363835564378E-5</v>
      </c>
      <c r="J149">
        <f>Sheet1!J149/Sheet1!$P$661</f>
        <v>1.3211443298749765E-5</v>
      </c>
      <c r="K149">
        <f>Sheet1!K149/Sheet1!$P$661</f>
        <v>1.3509851877220117E-5</v>
      </c>
      <c r="L149">
        <f>Sheet1!L149/Sheet1!$P$661</f>
        <v>1.3749493900187948E-5</v>
      </c>
      <c r="M149">
        <f>Sheet1!M149/Sheet1!$P$661</f>
        <v>1.3860750837069694E-5</v>
      </c>
      <c r="N149">
        <f>Sheet1!N149/Sheet1!$P$661</f>
        <v>1.2214679019427615E-5</v>
      </c>
      <c r="O149">
        <f>Sheet1!O149/Sheet1!$P$661</f>
        <v>1.3532316156846464E-5</v>
      </c>
      <c r="P149">
        <f>Sheet1!P149/Sheet1!$P$661</f>
        <v>1.5450917702829349E-4</v>
      </c>
    </row>
    <row r="150" spans="1:16" x14ac:dyDescent="0.2">
      <c r="A150" t="str">
        <f>Sheet1!A150</f>
        <v>WALLACE CLERK-TREASURER</v>
      </c>
      <c r="B150" t="str">
        <f>Sheet1!B150</f>
        <v>23</v>
      </c>
      <c r="C150" t="str">
        <f>Sheet1!C150</f>
        <v>Total</v>
      </c>
      <c r="D150">
        <f>Sheet1!D150/Sheet1!$P$661</f>
        <v>3.4227267647306089E-7</v>
      </c>
      <c r="E150">
        <f>Sheet1!E150/Sheet1!$P$661</f>
        <v>6.2141035906702856E-7</v>
      </c>
      <c r="F150">
        <f>Sheet1!F150/Sheet1!$P$661</f>
        <v>6.5438100947246701E-7</v>
      </c>
      <c r="G150">
        <f>Sheet1!G150/Sheet1!$P$661</f>
        <v>6.1206521874246828E-7</v>
      </c>
      <c r="H150">
        <f>Sheet1!H150/Sheet1!$P$661</f>
        <v>5.9489559702190028E-7</v>
      </c>
      <c r="I150">
        <f>Sheet1!I150/Sheet1!$P$661</f>
        <v>6.2640088518709706E-7</v>
      </c>
      <c r="J150">
        <f>Sheet1!J150/Sheet1!$P$661</f>
        <v>6.1304673495998861E-7</v>
      </c>
      <c r="K150">
        <f>Sheet1!K150/Sheet1!$P$661</f>
        <v>6.2873717026823708E-7</v>
      </c>
      <c r="L150">
        <f>Sheet1!L150/Sheet1!$P$661</f>
        <v>6.409992109012029E-7</v>
      </c>
      <c r="M150">
        <f>Sheet1!M150/Sheet1!$P$661</f>
        <v>5.0795537882491815E-7</v>
      </c>
      <c r="N150">
        <f>Sheet1!N150/Sheet1!$P$661</f>
        <v>4.468387140691768E-7</v>
      </c>
      <c r="O150">
        <f>Sheet1!O150/Sheet1!$P$661</f>
        <v>4.9547215143870816E-7</v>
      </c>
      <c r="P150">
        <f>Sheet1!P150/Sheet1!$P$661</f>
        <v>6.7844751064262525E-6</v>
      </c>
    </row>
    <row r="151" spans="1:16" x14ac:dyDescent="0.2">
      <c r="A151" t="str">
        <f>Sheet1!A151</f>
        <v>FRANKLIN CTY TREASURER</v>
      </c>
      <c r="B151" t="str">
        <f>Sheet1!B151</f>
        <v>24</v>
      </c>
      <c r="C151" t="str">
        <f>Sheet1!C151</f>
        <v>Total</v>
      </c>
      <c r="D151">
        <f>Sheet1!D151/Sheet1!$P$661</f>
        <v>2.3545769491499217E-4</v>
      </c>
      <c r="E151">
        <f>Sheet1!E151/Sheet1!$P$661</f>
        <v>4.2838634742151419E-4</v>
      </c>
      <c r="F151">
        <f>Sheet1!F151/Sheet1!$P$661</f>
        <v>4.5100862351053783E-4</v>
      </c>
      <c r="G151">
        <f>Sheet1!G151/Sheet1!$P$661</f>
        <v>4.2181632669653011E-4</v>
      </c>
      <c r="H151">
        <f>Sheet1!H151/Sheet1!$P$661</f>
        <v>4.1023020513313371E-4</v>
      </c>
      <c r="I151">
        <f>Sheet1!I151/Sheet1!$P$661</f>
        <v>4.3111745085719491E-4</v>
      </c>
      <c r="J151">
        <f>Sheet1!J151/Sheet1!$P$661</f>
        <v>4.2233875598352049E-4</v>
      </c>
      <c r="K151">
        <f>Sheet1!K151/Sheet1!$P$661</f>
        <v>4.3256934835383292E-4</v>
      </c>
      <c r="L151">
        <f>Sheet1!L151/Sheet1!$P$661</f>
        <v>4.406558116348859E-4</v>
      </c>
      <c r="M151">
        <f>Sheet1!M151/Sheet1!$P$661</f>
        <v>4.6320186123907279E-4</v>
      </c>
      <c r="N151">
        <f>Sheet1!N151/Sheet1!$P$661</f>
        <v>4.2217916974105488E-4</v>
      </c>
      <c r="O151">
        <f>Sheet1!O151/Sheet1!$P$661</f>
        <v>4.687246318083068E-4</v>
      </c>
      <c r="P151">
        <f>Sheet1!P151/Sheet1!$P$661</f>
        <v>5.0276862272945755E-3</v>
      </c>
    </row>
    <row r="152" spans="1:16" x14ac:dyDescent="0.2">
      <c r="A152" t="str">
        <f>Sheet1!A152</f>
        <v>CEDAR GROVE CLERK-TREASURER</v>
      </c>
      <c r="B152" t="str">
        <f>Sheet1!B152</f>
        <v>24</v>
      </c>
      <c r="C152" t="str">
        <f>Sheet1!C152</f>
        <v>Total</v>
      </c>
      <c r="D152">
        <f>Sheet1!D152/Sheet1!$P$661</f>
        <v>5.9215841095050547E-7</v>
      </c>
      <c r="E152">
        <f>Sheet1!E152/Sheet1!$P$661</f>
        <v>1.0959803623241759E-6</v>
      </c>
      <c r="F152">
        <f>Sheet1!F152/Sheet1!$P$661</f>
        <v>1.1517608966579048E-6</v>
      </c>
      <c r="G152">
        <f>Sheet1!G152/Sheet1!$P$661</f>
        <v>1.0767232906198674E-6</v>
      </c>
      <c r="H152">
        <f>Sheet1!H152/Sheet1!$P$661</f>
        <v>1.0523650994188684E-6</v>
      </c>
      <c r="I152">
        <f>Sheet1!I152/Sheet1!$P$661</f>
        <v>1.0988834384605037E-6</v>
      </c>
      <c r="J152">
        <f>Sheet1!J152/Sheet1!$P$661</f>
        <v>1.0746773131523599E-6</v>
      </c>
      <c r="K152">
        <f>Sheet1!K152/Sheet1!$P$661</f>
        <v>1.0887641444995892E-6</v>
      </c>
      <c r="L152">
        <f>Sheet1!L152/Sheet1!$P$661</f>
        <v>1.1019938771779977E-6</v>
      </c>
      <c r="M152">
        <f>Sheet1!M152/Sheet1!$P$661</f>
        <v>1.1282045074374156E-6</v>
      </c>
      <c r="N152">
        <f>Sheet1!N152/Sheet1!$P$661</f>
        <v>1.0020312888837733E-6</v>
      </c>
      <c r="O152">
        <f>Sheet1!O152/Sheet1!$P$661</f>
        <v>1.1059199420480795E-6</v>
      </c>
      <c r="P152">
        <f>Sheet1!P152/Sheet1!$P$661</f>
        <v>1.256946257163104E-5</v>
      </c>
    </row>
    <row r="153" spans="1:16" x14ac:dyDescent="0.2">
      <c r="A153" t="str">
        <f>Sheet1!A153</f>
        <v>LAUREL CLERK-TREASURER</v>
      </c>
      <c r="B153" t="str">
        <f>Sheet1!B153</f>
        <v>24</v>
      </c>
      <c r="C153" t="str">
        <f>Sheet1!C153</f>
        <v>Total</v>
      </c>
      <c r="D153">
        <f>Sheet1!D153/Sheet1!$P$661</f>
        <v>1.8193163421204696E-6</v>
      </c>
      <c r="E153">
        <f>Sheet1!E153/Sheet1!$P$661</f>
        <v>3.3406388309329177E-6</v>
      </c>
      <c r="F153">
        <f>Sheet1!F153/Sheet1!$P$661</f>
        <v>3.5136068719697504E-6</v>
      </c>
      <c r="G153">
        <f>Sheet1!G153/Sheet1!$P$661</f>
        <v>3.2853697909660655E-6</v>
      </c>
      <c r="H153">
        <f>Sheet1!H153/Sheet1!$P$661</f>
        <v>3.2037242306748624E-6</v>
      </c>
      <c r="I153">
        <f>Sheet1!I153/Sheet1!$P$661</f>
        <v>3.3568269364359654E-6</v>
      </c>
      <c r="J153">
        <f>Sheet1!J153/Sheet1!$P$661</f>
        <v>3.2838767803816685E-6</v>
      </c>
      <c r="K153">
        <f>Sheet1!K153/Sheet1!$P$661</f>
        <v>3.3437769179945675E-6</v>
      </c>
      <c r="L153">
        <f>Sheet1!L153/Sheet1!$P$661</f>
        <v>3.3945807503803058E-6</v>
      </c>
      <c r="M153">
        <f>Sheet1!M153/Sheet1!$P$661</f>
        <v>2.9071266187466937E-6</v>
      </c>
      <c r="N153">
        <f>Sheet1!N153/Sheet1!$P$661</f>
        <v>2.5746691044488371E-6</v>
      </c>
      <c r="O153">
        <f>Sheet1!O153/Sheet1!$P$661</f>
        <v>2.8455261079682311E-6</v>
      </c>
      <c r="P153">
        <f>Sheet1!P153/Sheet1!$P$661</f>
        <v>3.6869039283020334E-5</v>
      </c>
    </row>
    <row r="154" spans="1:16" x14ac:dyDescent="0.2">
      <c r="A154" t="str">
        <f>Sheet1!A154</f>
        <v>MOUNT CARMEL CLERK-TREASURER</v>
      </c>
      <c r="B154" t="str">
        <f>Sheet1!B154</f>
        <v>24</v>
      </c>
      <c r="C154" t="str">
        <f>Sheet1!C154</f>
        <v>Total</v>
      </c>
      <c r="D154">
        <f>Sheet1!D154/Sheet1!$P$661</f>
        <v>3.0941261944424447E-7</v>
      </c>
      <c r="E154">
        <f>Sheet1!E154/Sheet1!$P$661</f>
        <v>5.6901674689234863E-7</v>
      </c>
      <c r="F154">
        <f>Sheet1!F154/Sheet1!$P$661</f>
        <v>5.9839311255757157E-7</v>
      </c>
      <c r="G154">
        <f>Sheet1!G154/Sheet1!$P$661</f>
        <v>5.5950571650285528E-7</v>
      </c>
      <c r="H154">
        <f>Sheet1!H154/Sheet1!$P$661</f>
        <v>5.4584743449003634E-7</v>
      </c>
      <c r="I154">
        <f>Sheet1!I154/Sheet1!$P$661</f>
        <v>5.7153274621049948E-7</v>
      </c>
      <c r="J154">
        <f>Sheet1!J154/Sheet1!$P$661</f>
        <v>5.5907716716844494E-7</v>
      </c>
      <c r="K154">
        <f>Sheet1!K154/Sheet1!$P$661</f>
        <v>5.6872643927871581E-7</v>
      </c>
      <c r="L154">
        <f>Sheet1!L154/Sheet1!$P$661</f>
        <v>5.7702094252536699E-7</v>
      </c>
      <c r="M154">
        <f>Sheet1!M154/Sheet1!$P$661</f>
        <v>5.4472767655173849E-7</v>
      </c>
      <c r="N154">
        <f>Sheet1!N154/Sheet1!$P$661</f>
        <v>4.8242213299731031E-7</v>
      </c>
      <c r="O154">
        <f>Sheet1!O154/Sheet1!$P$661</f>
        <v>5.3318449286681551E-7</v>
      </c>
      <c r="P154">
        <f>Sheet1!P154/Sheet1!$P$661</f>
        <v>6.4188672274859465E-6</v>
      </c>
    </row>
    <row r="155" spans="1:16" x14ac:dyDescent="0.2">
      <c r="A155" t="str">
        <f>Sheet1!A155</f>
        <v>OLDENBURG CLERK-TREASURER</v>
      </c>
      <c r="B155" t="str">
        <f>Sheet1!B155</f>
        <v>24</v>
      </c>
      <c r="C155" t="str">
        <f>Sheet1!C155</f>
        <v>Total</v>
      </c>
      <c r="D155">
        <f>Sheet1!D155/Sheet1!$P$661</f>
        <v>2.3039641668222976E-6</v>
      </c>
      <c r="E155">
        <f>Sheet1!E155/Sheet1!$P$661</f>
        <v>4.2096954086007954E-6</v>
      </c>
      <c r="F155">
        <f>Sheet1!F155/Sheet1!$P$661</f>
        <v>4.4299835906597725E-6</v>
      </c>
      <c r="G155">
        <f>Sheet1!G155/Sheet1!$P$661</f>
        <v>4.1427725915723983E-6</v>
      </c>
      <c r="H155">
        <f>Sheet1!H155/Sheet1!$P$661</f>
        <v>4.0340178298367229E-6</v>
      </c>
      <c r="I155">
        <f>Sheet1!I155/Sheet1!$P$661</f>
        <v>4.2358783905160575E-6</v>
      </c>
      <c r="J155">
        <f>Sheet1!J155/Sheet1!$P$661</f>
        <v>4.1446526789749722E-6</v>
      </c>
      <c r="K155">
        <f>Sheet1!K155/Sheet1!$P$661</f>
        <v>4.2335282812628392E-6</v>
      </c>
      <c r="L155">
        <f>Sheet1!L155/Sheet1!$P$661</f>
        <v>4.3057872287132485E-6</v>
      </c>
      <c r="M155">
        <f>Sheet1!M155/Sheet1!$P$661</f>
        <v>4.3339194188914743E-6</v>
      </c>
      <c r="N155">
        <f>Sheet1!N155/Sheet1!$P$661</f>
        <v>3.8226185904237404E-6</v>
      </c>
      <c r="O155">
        <f>Sheet1!O155/Sheet1!$P$661</f>
        <v>4.2331550286167403E-6</v>
      </c>
      <c r="P155">
        <f>Sheet1!P155/Sheet1!$P$661</f>
        <v>4.8429973204891058E-5</v>
      </c>
    </row>
    <row r="156" spans="1:16" x14ac:dyDescent="0.2">
      <c r="A156" t="str">
        <f>Sheet1!A156</f>
        <v>BROOKVILLE CLERK-TREASURER</v>
      </c>
      <c r="B156" t="str">
        <f>Sheet1!B156</f>
        <v>24</v>
      </c>
      <c r="C156" t="str">
        <f>Sheet1!C156</f>
        <v>Total</v>
      </c>
      <c r="D156">
        <f>Sheet1!D156/Sheet1!$P$661</f>
        <v>8.9105083544358062E-6</v>
      </c>
      <c r="E156">
        <f>Sheet1!E156/Sheet1!$P$661</f>
        <v>1.6289616398614485E-5</v>
      </c>
      <c r="F156">
        <f>Sheet1!F156/Sheet1!$P$661</f>
        <v>1.7141088629399461E-5</v>
      </c>
      <c r="G156">
        <f>Sheet1!G156/Sheet1!$P$661</f>
        <v>1.6029556073487812E-5</v>
      </c>
      <c r="H156">
        <f>Sheet1!H156/Sheet1!$P$661</f>
        <v>1.5611167505554651E-5</v>
      </c>
      <c r="I156">
        <f>Sheet1!I156/Sheet1!$P$661</f>
        <v>1.6388542174002877E-5</v>
      </c>
      <c r="J156">
        <f>Sheet1!J156/Sheet1!$P$661</f>
        <v>1.6035210159867612E-5</v>
      </c>
      <c r="K156">
        <f>Sheet1!K156/Sheet1!$P$661</f>
        <v>1.6373515298954362E-5</v>
      </c>
      <c r="L156">
        <f>Sheet1!L156/Sheet1!$P$661</f>
        <v>1.6649708432895767E-5</v>
      </c>
      <c r="M156">
        <f>Sheet1!M156/Sheet1!$P$661</f>
        <v>1.7575402643566194E-5</v>
      </c>
      <c r="N156">
        <f>Sheet1!N156/Sheet1!$P$661</f>
        <v>1.550256480971183E-5</v>
      </c>
      <c r="O156">
        <f>Sheet1!O156/Sheet1!$P$661</f>
        <v>1.7167147193766023E-5</v>
      </c>
      <c r="P156">
        <f>Sheet1!P156/Sheet1!$P$661</f>
        <v>1.8967402767425688E-4</v>
      </c>
    </row>
    <row r="157" spans="1:16" x14ac:dyDescent="0.2">
      <c r="A157" t="str">
        <f>Sheet1!A157</f>
        <v>FULTON CTY TREASURER</v>
      </c>
      <c r="B157" t="str">
        <f>Sheet1!B157</f>
        <v>25</v>
      </c>
      <c r="C157" t="str">
        <f>Sheet1!C157</f>
        <v>Total</v>
      </c>
      <c r="D157">
        <f>Sheet1!D157/Sheet1!$P$661</f>
        <v>2.6312145302236279E-4</v>
      </c>
      <c r="E157">
        <f>Sheet1!E157/Sheet1!$P$661</f>
        <v>4.758608076765631E-4</v>
      </c>
      <c r="F157">
        <f>Sheet1!F157/Sheet1!$P$661</f>
        <v>5.0131083198826293E-4</v>
      </c>
      <c r="G157">
        <f>Sheet1!G157/Sheet1!$P$661</f>
        <v>4.689377452450574E-4</v>
      </c>
      <c r="H157">
        <f>Sheet1!H157/Sheet1!$P$661</f>
        <v>4.5525592066719006E-4</v>
      </c>
      <c r="I157">
        <f>Sheet1!I157/Sheet1!$P$661</f>
        <v>4.7967063890781497E-4</v>
      </c>
      <c r="J157">
        <f>Sheet1!J157/Sheet1!$P$661</f>
        <v>4.7003790050734905E-4</v>
      </c>
      <c r="K157">
        <f>Sheet1!K157/Sheet1!$P$661</f>
        <v>4.832578456719267E-4</v>
      </c>
      <c r="L157">
        <f>Sheet1!L157/Sheet1!$P$661</f>
        <v>4.9338496411423715E-4</v>
      </c>
      <c r="M157">
        <f>Sheet1!M157/Sheet1!$P$661</f>
        <v>5.1416122938485807E-4</v>
      </c>
      <c r="N157">
        <f>Sheet1!N157/Sheet1!$P$661</f>
        <v>4.6796643126653041E-4</v>
      </c>
      <c r="O157">
        <f>Sheet1!O157/Sheet1!$P$661</f>
        <v>5.2037153132820696E-4</v>
      </c>
      <c r="P157">
        <f>Sheet1!P157/Sheet1!$P$661</f>
        <v>5.593337299780358E-3</v>
      </c>
    </row>
    <row r="158" spans="1:16" x14ac:dyDescent="0.2">
      <c r="A158" t="str">
        <f>Sheet1!A158</f>
        <v>ROCHESTER CLERK-TREASURER</v>
      </c>
      <c r="B158" t="str">
        <f>Sheet1!B158</f>
        <v>25</v>
      </c>
      <c r="C158" t="str">
        <f>Sheet1!C158</f>
        <v>Total</v>
      </c>
      <c r="D158">
        <f>Sheet1!D158/Sheet1!$P$661</f>
        <v>2.0595873649178377E-5</v>
      </c>
      <c r="E158">
        <f>Sheet1!E158/Sheet1!$P$661</f>
        <v>3.7475298349490142E-5</v>
      </c>
      <c r="F158">
        <f>Sheet1!F158/Sheet1!$P$661</f>
        <v>3.9453896802290479E-5</v>
      </c>
      <c r="G158">
        <f>Sheet1!G158/Sheet1!$P$661</f>
        <v>3.6900074549334888E-5</v>
      </c>
      <c r="H158">
        <f>Sheet1!H158/Sheet1!$P$661</f>
        <v>3.5887550713844099E-5</v>
      </c>
      <c r="I158">
        <f>Sheet1!I158/Sheet1!$P$661</f>
        <v>3.7752196516207523E-5</v>
      </c>
      <c r="J158">
        <f>Sheet1!J158/Sheet1!$P$661</f>
        <v>3.6945113701964198E-5</v>
      </c>
      <c r="K158">
        <f>Sheet1!K158/Sheet1!$P$661</f>
        <v>3.7837740493024649E-5</v>
      </c>
      <c r="L158">
        <f>Sheet1!L158/Sheet1!$P$661</f>
        <v>3.8543630367658822E-5</v>
      </c>
      <c r="M158">
        <f>Sheet1!M158/Sheet1!$P$661</f>
        <v>4.0364384423675376E-5</v>
      </c>
      <c r="N158">
        <f>Sheet1!N158/Sheet1!$P$661</f>
        <v>3.5510620837972114E-5</v>
      </c>
      <c r="O158">
        <f>Sheet1!O158/Sheet1!$P$661</f>
        <v>3.9373633659207046E-5</v>
      </c>
      <c r="P158">
        <f>Sheet1!P158/Sheet1!$P$661</f>
        <v>4.3664001406384755E-4</v>
      </c>
    </row>
    <row r="159" spans="1:16" x14ac:dyDescent="0.2">
      <c r="A159" t="str">
        <f>Sheet1!A159</f>
        <v>AKRON CLERK-TREASURER</v>
      </c>
      <c r="B159" t="str">
        <f>Sheet1!B159</f>
        <v>25</v>
      </c>
      <c r="C159" t="str">
        <f>Sheet1!C159</f>
        <v>Total</v>
      </c>
      <c r="D159">
        <f>Sheet1!D159/Sheet1!$P$661</f>
        <v>3.8382122565274444E-6</v>
      </c>
      <c r="E159">
        <f>Sheet1!E159/Sheet1!$P$661</f>
        <v>6.9771564168459608E-6</v>
      </c>
      <c r="F159">
        <f>Sheet1!F159/Sheet1!$P$661</f>
        <v>7.3463032838381717E-6</v>
      </c>
      <c r="G159">
        <f>Sheet1!G159/Sheet1!$P$661</f>
        <v>6.8709453027725922E-6</v>
      </c>
      <c r="H159">
        <f>Sheet1!H159/Sheet1!$P$661</f>
        <v>6.6805311565736367E-6</v>
      </c>
      <c r="I159">
        <f>Sheet1!I159/Sheet1!$P$661</f>
        <v>7.0306006660985495E-6</v>
      </c>
      <c r="J159">
        <f>Sheet1!J159/Sheet1!$P$661</f>
        <v>6.8805392781945516E-6</v>
      </c>
      <c r="K159">
        <f>Sheet1!K159/Sheet1!$P$661</f>
        <v>7.0510880891177787E-6</v>
      </c>
      <c r="L159">
        <f>Sheet1!L159/Sheet1!$P$661</f>
        <v>7.1851687340998945E-6</v>
      </c>
      <c r="M159">
        <f>Sheet1!M159/Sheet1!$P$661</f>
        <v>7.2033060478659054E-6</v>
      </c>
      <c r="N159">
        <f>Sheet1!N159/Sheet1!$P$661</f>
        <v>6.3348024370811383E-6</v>
      </c>
      <c r="O159">
        <f>Sheet1!O159/Sheet1!$P$661</f>
        <v>7.0251954148161482E-6</v>
      </c>
      <c r="P159">
        <f>Sheet1!P159/Sheet1!$P$661</f>
        <v>8.0423849083831781E-5</v>
      </c>
    </row>
    <row r="160" spans="1:16" x14ac:dyDescent="0.2">
      <c r="A160" t="str">
        <f>Sheet1!A160</f>
        <v>FULTON CLERK-TREASURER</v>
      </c>
      <c r="B160" t="str">
        <f>Sheet1!B160</f>
        <v>25</v>
      </c>
      <c r="C160" t="str">
        <f>Sheet1!C160</f>
        <v>Total</v>
      </c>
      <c r="D160">
        <f>Sheet1!D160/Sheet1!$P$661</f>
        <v>1.1138964893369422E-6</v>
      </c>
      <c r="E160">
        <f>Sheet1!E160/Sheet1!$P$661</f>
        <v>2.0294437577022994E-6</v>
      </c>
      <c r="F160">
        <f>Sheet1!F160/Sheet1!$P$661</f>
        <v>2.1362907836912444E-6</v>
      </c>
      <c r="G160">
        <f>Sheet1!G160/Sheet1!$P$661</f>
        <v>1.9979522937091803E-6</v>
      </c>
      <c r="H160">
        <f>Sheet1!H160/Sheet1!$P$661</f>
        <v>1.943872132541015E-6</v>
      </c>
      <c r="I160">
        <f>Sheet1!I160/Sheet1!$P$661</f>
        <v>2.0436964791144617E-6</v>
      </c>
      <c r="J160">
        <f>Sheet1!J160/Sheet1!$P$661</f>
        <v>1.9999015019721435E-6</v>
      </c>
      <c r="K160">
        <f>Sheet1!K160/Sheet1!$P$661</f>
        <v>2.0465027860462454E-6</v>
      </c>
      <c r="L160">
        <f>Sheet1!L160/Sheet1!$P$661</f>
        <v>2.0836621605912426E-6</v>
      </c>
      <c r="M160">
        <f>Sheet1!M160/Sheet1!$P$661</f>
        <v>1.9845428467937609E-6</v>
      </c>
      <c r="N160">
        <f>Sheet1!N160/Sheet1!$P$661</f>
        <v>1.747886844994725E-6</v>
      </c>
      <c r="O160">
        <f>Sheet1!O160/Sheet1!$P$661</f>
        <v>1.9369600465021389E-6</v>
      </c>
      <c r="P160">
        <f>Sheet1!P160/Sheet1!$P$661</f>
        <v>2.3064608122995396E-5</v>
      </c>
    </row>
    <row r="161" spans="1:16" x14ac:dyDescent="0.2">
      <c r="A161" t="str">
        <f>Sheet1!A161</f>
        <v>KEWANNA CLERK-TREASURER</v>
      </c>
      <c r="B161" t="str">
        <f>Sheet1!B161</f>
        <v>25</v>
      </c>
      <c r="C161" t="str">
        <f>Sheet1!C161</f>
        <v>Total</v>
      </c>
      <c r="D161">
        <f>Sheet1!D161/Sheet1!$P$661</f>
        <v>2.0727134163056629E-6</v>
      </c>
      <c r="E161">
        <f>Sheet1!E161/Sheet1!$P$661</f>
        <v>3.7817958102781383E-6</v>
      </c>
      <c r="F161">
        <f>Sheet1!F161/Sheet1!$P$661</f>
        <v>3.9802832729705008E-6</v>
      </c>
      <c r="G161">
        <f>Sheet1!G161/Sheet1!$P$661</f>
        <v>3.7223795186879603E-6</v>
      </c>
      <c r="H161">
        <f>Sheet1!H161/Sheet1!$P$661</f>
        <v>3.6231496115138569E-6</v>
      </c>
      <c r="I161">
        <f>Sheet1!I161/Sheet1!$P$661</f>
        <v>3.8068313859109475E-6</v>
      </c>
      <c r="J161">
        <f>Sheet1!J161/Sheet1!$P$661</f>
        <v>3.7250475838989669E-6</v>
      </c>
      <c r="K161">
        <f>Sheet1!K161/Sheet1!$P$661</f>
        <v>3.8083796931836555E-6</v>
      </c>
      <c r="L161">
        <f>Sheet1!L161/Sheet1!$P$661</f>
        <v>3.8754684002769858E-6</v>
      </c>
      <c r="M161">
        <f>Sheet1!M161/Sheet1!$P$661</f>
        <v>3.8106883299206402E-6</v>
      </c>
      <c r="N161">
        <f>Sheet1!N161/Sheet1!$P$661</f>
        <v>3.3584443645690625E-6</v>
      </c>
      <c r="O161">
        <f>Sheet1!O161/Sheet1!$P$661</f>
        <v>3.7205685521457751E-6</v>
      </c>
      <c r="P161">
        <f>Sheet1!P161/Sheet1!$P$661</f>
        <v>4.3285749939662152E-5</v>
      </c>
    </row>
    <row r="162" spans="1:16" x14ac:dyDescent="0.2">
      <c r="A162" t="str">
        <f>Sheet1!A162</f>
        <v>GIBSON CTY TREASURER</v>
      </c>
      <c r="B162" t="str">
        <f>Sheet1!B162</f>
        <v>26</v>
      </c>
      <c r="C162" t="str">
        <f>Sheet1!C162</f>
        <v>Total</v>
      </c>
      <c r="D162">
        <f>Sheet1!D162/Sheet1!$P$661</f>
        <v>3.3610402676018228E-4</v>
      </c>
      <c r="E162">
        <f>Sheet1!E162/Sheet1!$P$661</f>
        <v>6.0926112367821702E-4</v>
      </c>
      <c r="F162">
        <f>Sheet1!F162/Sheet1!$P$661</f>
        <v>6.4168642431936017E-4</v>
      </c>
      <c r="G162">
        <f>Sheet1!G162/Sheet1!$P$661</f>
        <v>6.0021107413082845E-4</v>
      </c>
      <c r="H162">
        <f>Sheet1!H162/Sheet1!$P$661</f>
        <v>5.8309679057108772E-4</v>
      </c>
      <c r="I162">
        <f>Sheet1!I162/Sheet1!$P$661</f>
        <v>6.1375367547170068E-4</v>
      </c>
      <c r="J162">
        <f>Sheet1!J162/Sheet1!$P$661</f>
        <v>6.0136150790696683E-4</v>
      </c>
      <c r="K162">
        <f>Sheet1!K162/Sheet1!$P$661</f>
        <v>6.1736615282237048E-4</v>
      </c>
      <c r="L162">
        <f>Sheet1!L162/Sheet1!$P$661</f>
        <v>6.2976394682514008E-4</v>
      </c>
      <c r="M162">
        <f>Sheet1!M162/Sheet1!$P$661</f>
        <v>6.5357159037314255E-4</v>
      </c>
      <c r="N162">
        <f>Sheet1!N162/Sheet1!$P$661</f>
        <v>5.9513580583592338E-4</v>
      </c>
      <c r="O162">
        <f>Sheet1!O162/Sheet1!$P$661</f>
        <v>6.6143126811126017E-4</v>
      </c>
      <c r="P162">
        <f>Sheet1!P162/Sheet1!$P$661</f>
        <v>7.14274338680618E-3</v>
      </c>
    </row>
    <row r="163" spans="1:16" x14ac:dyDescent="0.2">
      <c r="A163" t="str">
        <f>Sheet1!A163</f>
        <v>PRINCETON CLERK-TREASURER</v>
      </c>
      <c r="B163" t="str">
        <f>Sheet1!B163</f>
        <v>26</v>
      </c>
      <c r="C163" t="str">
        <f>Sheet1!C163</f>
        <v>Total</v>
      </c>
      <c r="D163">
        <f>Sheet1!D163/Sheet1!$P$661</f>
        <v>2.9099937520356199E-5</v>
      </c>
      <c r="E163">
        <f>Sheet1!E163/Sheet1!$P$661</f>
        <v>5.3063794212837284E-5</v>
      </c>
      <c r="F163">
        <f>Sheet1!F163/Sheet1!$P$661</f>
        <v>5.585251679773804E-5</v>
      </c>
      <c r="G163">
        <f>Sheet1!G163/Sheet1!$P$661</f>
        <v>5.2234205646451394E-5</v>
      </c>
      <c r="H163">
        <f>Sheet1!H163/Sheet1!$P$661</f>
        <v>5.0833167278887464E-5</v>
      </c>
      <c r="I163">
        <f>Sheet1!I163/Sheet1!$P$661</f>
        <v>5.3423665060365327E-5</v>
      </c>
      <c r="J163">
        <f>Sheet1!J163/Sheet1!$P$661</f>
        <v>5.2277088228236573E-5</v>
      </c>
      <c r="K163">
        <f>Sheet1!K163/Sheet1!$P$661</f>
        <v>5.3466367927913498E-5</v>
      </c>
      <c r="L163">
        <f>Sheet1!L163/Sheet1!$P$661</f>
        <v>5.4419821076116049E-5</v>
      </c>
      <c r="M163">
        <f>Sheet1!M163/Sheet1!$P$661</f>
        <v>5.4373482451311427E-5</v>
      </c>
      <c r="N163">
        <f>Sheet1!N163/Sheet1!$P$661</f>
        <v>4.7889613966715896E-5</v>
      </c>
      <c r="O163">
        <f>Sheet1!O163/Sheet1!$P$661</f>
        <v>5.306993214523981E-5</v>
      </c>
      <c r="P163">
        <f>Sheet1!P163/Sheet1!$P$661</f>
        <v>6.1000359231216895E-4</v>
      </c>
    </row>
    <row r="164" spans="1:16" x14ac:dyDescent="0.2">
      <c r="A164" t="str">
        <f>Sheet1!A164</f>
        <v>OAKLAND CITY CLERK-TREASURER</v>
      </c>
      <c r="B164" t="str">
        <f>Sheet1!B164</f>
        <v>26</v>
      </c>
      <c r="C164" t="str">
        <f>Sheet1!C164</f>
        <v>Total</v>
      </c>
      <c r="D164">
        <f>Sheet1!D164/Sheet1!$P$661</f>
        <v>8.2294743411974329E-6</v>
      </c>
      <c r="E164">
        <f>Sheet1!E164/Sheet1!$P$661</f>
        <v>1.5019105863808687E-5</v>
      </c>
      <c r="F164">
        <f>Sheet1!F164/Sheet1!$P$661</f>
        <v>1.5807000727208085E-5</v>
      </c>
      <c r="G164">
        <f>Sheet1!G164/Sheet1!$P$661</f>
        <v>1.4782643400418741E-5</v>
      </c>
      <c r="H164">
        <f>Sheet1!H164/Sheet1!$P$661</f>
        <v>1.4389677484936563E-5</v>
      </c>
      <c r="I164">
        <f>Sheet1!I164/Sheet1!$P$661</f>
        <v>1.5117423375625661E-5</v>
      </c>
      <c r="J164">
        <f>Sheet1!J164/Sheet1!$P$661</f>
        <v>1.4792472386766024E-5</v>
      </c>
      <c r="K164">
        <f>Sheet1!K164/Sheet1!$P$661</f>
        <v>1.5120907066989254E-5</v>
      </c>
      <c r="L164">
        <f>Sheet1!L164/Sheet1!$P$661</f>
        <v>1.5385736731482748E-5</v>
      </c>
      <c r="M164">
        <f>Sheet1!M164/Sheet1!$P$661</f>
        <v>1.5059071545285471E-5</v>
      </c>
      <c r="N164">
        <f>Sheet1!N164/Sheet1!$P$661</f>
        <v>1.3270845766167864E-5</v>
      </c>
      <c r="O164">
        <f>Sheet1!O164/Sheet1!$P$661</f>
        <v>1.4702338784819081E-5</v>
      </c>
      <c r="P164">
        <f>Sheet1!P164/Sheet1!$P$661</f>
        <v>1.7167669747470562E-4</v>
      </c>
    </row>
    <row r="165" spans="1:16" x14ac:dyDescent="0.2">
      <c r="A165" t="str">
        <f>Sheet1!A165</f>
        <v>FORT BRANCH CLERK-TREASURER</v>
      </c>
      <c r="B165" t="str">
        <f>Sheet1!B165</f>
        <v>26</v>
      </c>
      <c r="C165" t="str">
        <f>Sheet1!C165</f>
        <v>Total</v>
      </c>
      <c r="D165">
        <f>Sheet1!D165/Sheet1!$P$661</f>
        <v>9.4008379138615914E-6</v>
      </c>
      <c r="E165">
        <f>Sheet1!E165/Sheet1!$P$661</f>
        <v>1.715990332759728E-5</v>
      </c>
      <c r="F165">
        <f>Sheet1!F165/Sheet1!$P$661</f>
        <v>1.8059773984826467E-5</v>
      </c>
      <c r="G165">
        <f>Sheet1!G165/Sheet1!$P$661</f>
        <v>1.6889350455863596E-5</v>
      </c>
      <c r="H165">
        <f>Sheet1!H165/Sheet1!$P$661</f>
        <v>1.6441226093791191E-5</v>
      </c>
      <c r="I165">
        <f>Sheet1!I165/Sheet1!$P$661</f>
        <v>1.7271395275404352E-5</v>
      </c>
      <c r="J165">
        <f>Sheet1!J165/Sheet1!$P$661</f>
        <v>1.6900036540879698E-5</v>
      </c>
      <c r="K165">
        <f>Sheet1!K165/Sheet1!$P$661</f>
        <v>1.7273316835323157E-5</v>
      </c>
      <c r="L165">
        <f>Sheet1!L165/Sheet1!$P$661</f>
        <v>1.7574669962446074E-5</v>
      </c>
      <c r="M165">
        <f>Sheet1!M165/Sheet1!$P$661</f>
        <v>1.9431270096660238E-5</v>
      </c>
      <c r="N165">
        <f>Sheet1!N165/Sheet1!$P$661</f>
        <v>1.7114712109075109E-5</v>
      </c>
      <c r="O165">
        <f>Sheet1!O165/Sheet1!$P$661</f>
        <v>1.8965741101941942E-5</v>
      </c>
      <c r="P165">
        <f>Sheet1!P165/Sheet1!$P$661</f>
        <v>2.024822336976707E-4</v>
      </c>
    </row>
    <row r="166" spans="1:16" x14ac:dyDescent="0.2">
      <c r="A166" t="str">
        <f>Sheet1!A166</f>
        <v>FRANCISCO CLERK-TREASURER</v>
      </c>
      <c r="B166" t="str">
        <f>Sheet1!B166</f>
        <v>26</v>
      </c>
      <c r="C166" t="str">
        <f>Sheet1!C166</f>
        <v>Total</v>
      </c>
      <c r="D166">
        <f>Sheet1!D166/Sheet1!$P$661</f>
        <v>1.6499840583400857E-6</v>
      </c>
      <c r="E166">
        <f>Sheet1!E166/Sheet1!$P$661</f>
        <v>3.0258762568945832E-6</v>
      </c>
      <c r="F166">
        <f>Sheet1!F166/Sheet1!$P$661</f>
        <v>3.1829879725582344E-6</v>
      </c>
      <c r="G166">
        <f>Sheet1!G166/Sheet1!$P$661</f>
        <v>2.9763304241679201E-6</v>
      </c>
      <c r="H166">
        <f>Sheet1!H166/Sheet1!$P$661</f>
        <v>2.9013066423019599E-6</v>
      </c>
      <c r="I166">
        <f>Sheet1!I166/Sheet1!$P$661</f>
        <v>3.0416081647190651E-6</v>
      </c>
      <c r="J166">
        <f>Sheet1!J166/Sheet1!$P$661</f>
        <v>2.9756668639081886E-6</v>
      </c>
      <c r="K166">
        <f>Sheet1!K166/Sheet1!$P$661</f>
        <v>3.0323459694269715E-6</v>
      </c>
      <c r="L166">
        <f>Sheet1!L166/Sheet1!$P$661</f>
        <v>3.079859648858205E-6</v>
      </c>
      <c r="M166">
        <f>Sheet1!M166/Sheet1!$P$661</f>
        <v>3.6721701257015657E-6</v>
      </c>
      <c r="N166">
        <f>Sheet1!N166/Sheet1!$P$661</f>
        <v>3.2401509240997387E-6</v>
      </c>
      <c r="O166">
        <f>Sheet1!O166/Sheet1!$P$661</f>
        <v>3.5874694233811793E-6</v>
      </c>
      <c r="P166">
        <f>Sheet1!P166/Sheet1!$P$661</f>
        <v>3.6365756474357691E-5</v>
      </c>
    </row>
    <row r="167" spans="1:16" x14ac:dyDescent="0.2">
      <c r="A167" t="str">
        <f>Sheet1!A167</f>
        <v>HAUBSTADT CLERK-TREASURER</v>
      </c>
      <c r="B167" t="str">
        <f>Sheet1!B167</f>
        <v>26</v>
      </c>
      <c r="C167" t="str">
        <f>Sheet1!C167</f>
        <v>Total</v>
      </c>
      <c r="D167">
        <f>Sheet1!D167/Sheet1!$P$661</f>
        <v>5.3177857456650814E-6</v>
      </c>
      <c r="E167">
        <f>Sheet1!E167/Sheet1!$P$661</f>
        <v>9.6991220747832432E-6</v>
      </c>
      <c r="F167">
        <f>Sheet1!F167/Sheet1!$P$661</f>
        <v>1.0208584288364639E-5</v>
      </c>
      <c r="G167">
        <f>Sheet1!G167/Sheet1!$P$661</f>
        <v>9.5472082478208281E-6</v>
      </c>
      <c r="H167">
        <f>Sheet1!H167/Sheet1!$P$661</f>
        <v>9.2917237236518944E-6</v>
      </c>
      <c r="I167">
        <f>Sheet1!I167/Sheet1!$P$661</f>
        <v>9.7642892219577677E-6</v>
      </c>
      <c r="J167">
        <f>Sheet1!J167/Sheet1!$P$661</f>
        <v>9.5546456523986603E-6</v>
      </c>
      <c r="K167">
        <f>Sheet1!K167/Sheet1!$P$661</f>
        <v>9.7706345169414555E-6</v>
      </c>
      <c r="L167">
        <f>Sheet1!L167/Sheet1!$P$661</f>
        <v>9.9440725798289318E-6</v>
      </c>
      <c r="M167">
        <f>Sheet1!M167/Sheet1!$P$661</f>
        <v>1.0691255256459348E-5</v>
      </c>
      <c r="N167">
        <f>Sheet1!N167/Sheet1!$P$661</f>
        <v>9.4141920640886983E-6</v>
      </c>
      <c r="O167">
        <f>Sheet1!O167/Sheet1!$P$661</f>
        <v>1.0433724754822906E-5</v>
      </c>
      <c r="P167">
        <f>Sheet1!P167/Sheet1!$P$661</f>
        <v>1.1363723812678345E-4</v>
      </c>
    </row>
    <row r="168" spans="1:16" x14ac:dyDescent="0.2">
      <c r="A168" t="str">
        <f>Sheet1!A168</f>
        <v>HAZELTON CLERK-TREASURER</v>
      </c>
      <c r="B168" t="str">
        <f>Sheet1!B168</f>
        <v>26</v>
      </c>
      <c r="C168" t="str">
        <f>Sheet1!C168</f>
        <v>Total</v>
      </c>
      <c r="D168">
        <f>Sheet1!D168/Sheet1!$P$661</f>
        <v>9.6951683615690086E-7</v>
      </c>
      <c r="E168">
        <f>Sheet1!E168/Sheet1!$P$661</f>
        <v>1.788239603289683E-6</v>
      </c>
      <c r="F168">
        <f>Sheet1!F168/Sheet1!$P$661</f>
        <v>1.879935336681412E-6</v>
      </c>
      <c r="G168">
        <f>Sheet1!G168/Sheet1!$P$661</f>
        <v>1.7576190621374627E-6</v>
      </c>
      <c r="H168">
        <f>Sheet1!H168/Sheet1!$P$661</f>
        <v>1.7161741942483623E-6</v>
      </c>
      <c r="I168">
        <f>Sheet1!I168/Sheet1!$P$661</f>
        <v>1.7946816674779155E-6</v>
      </c>
      <c r="J168">
        <f>Sheet1!J168/Sheet1!$P$661</f>
        <v>1.7553795462608668E-6</v>
      </c>
      <c r="K168">
        <f>Sheet1!K168/Sheet1!$P$661</f>
        <v>1.7822952092962497E-6</v>
      </c>
      <c r="L168">
        <f>Sheet1!L168/Sheet1!$P$661</f>
        <v>1.806293972023227E-6</v>
      </c>
      <c r="M168">
        <f>Sheet1!M168/Sheet1!$P$661</f>
        <v>1.46916388756309E-6</v>
      </c>
      <c r="N168">
        <f>Sheet1!N168/Sheet1!$P$661</f>
        <v>1.3053474484417294E-6</v>
      </c>
      <c r="O168">
        <f>Sheet1!O168/Sheet1!$P$661</f>
        <v>1.4404234338134438E-6</v>
      </c>
      <c r="P168">
        <f>Sheet1!P168/Sheet1!$P$661</f>
        <v>1.9465070197390341E-5</v>
      </c>
    </row>
    <row r="169" spans="1:16" x14ac:dyDescent="0.2">
      <c r="A169" t="str">
        <f>Sheet1!A169</f>
        <v>MACKEY CLERK-TREASURER</v>
      </c>
      <c r="B169" t="str">
        <f>Sheet1!B169</f>
        <v>26</v>
      </c>
      <c r="C169" t="str">
        <f>Sheet1!C169</f>
        <v>Total</v>
      </c>
      <c r="D169">
        <f>Sheet1!D169/Sheet1!$P$661</f>
        <v>3.596634849468729E-7</v>
      </c>
      <c r="E169">
        <f>Sheet1!E169/Sheet1!$P$661</f>
        <v>6.5650993197244074E-7</v>
      </c>
      <c r="F169">
        <f>Sheet1!F169/Sheet1!$P$661</f>
        <v>6.9091829627396551E-7</v>
      </c>
      <c r="G169">
        <f>Sheet1!G169/Sheet1!$P$661</f>
        <v>6.4614180291412681E-7</v>
      </c>
      <c r="H169">
        <f>Sheet1!H169/Sheet1!$P$661</f>
        <v>6.2901365370979213E-7</v>
      </c>
      <c r="I169">
        <f>Sheet1!I169/Sheet1!$P$661</f>
        <v>6.6076777697238841E-7</v>
      </c>
      <c r="J169">
        <f>Sheet1!J169/Sheet1!$P$661</f>
        <v>6.4657035224853715E-7</v>
      </c>
      <c r="K169">
        <f>Sheet1!K169/Sheet1!$P$661</f>
        <v>6.608230736606994E-7</v>
      </c>
      <c r="L169">
        <f>Sheet1!L169/Sheet1!$P$661</f>
        <v>6.723524331735446E-7</v>
      </c>
      <c r="M169">
        <f>Sheet1!M169/Sheet1!$P$661</f>
        <v>8.5055983542784507E-7</v>
      </c>
      <c r="N169">
        <f>Sheet1!N169/Sheet1!$P$661</f>
        <v>7.4870333555896853E-7</v>
      </c>
      <c r="O169">
        <f>Sheet1!O169/Sheet1!$P$661</f>
        <v>8.2992034651576153E-7</v>
      </c>
      <c r="P169">
        <f>Sheet1!P169/Sheet1!$P$661</f>
        <v>8.0519443233749433E-6</v>
      </c>
    </row>
    <row r="170" spans="1:16" x14ac:dyDescent="0.2">
      <c r="A170" t="str">
        <f>Sheet1!A170</f>
        <v>OWENSVILLE CLERK-TREASURER</v>
      </c>
      <c r="B170" t="str">
        <f>Sheet1!B170</f>
        <v>26</v>
      </c>
      <c r="C170" t="str">
        <f>Sheet1!C170</f>
        <v>Total</v>
      </c>
      <c r="D170">
        <f>Sheet1!D170/Sheet1!$P$661</f>
        <v>4.2870969480641284E-6</v>
      </c>
      <c r="E170">
        <f>Sheet1!E170/Sheet1!$P$661</f>
        <v>7.8089844991084523E-6</v>
      </c>
      <c r="F170">
        <f>Sheet1!F170/Sheet1!$P$661</f>
        <v>8.2203780359702722E-6</v>
      </c>
      <c r="G170">
        <f>Sheet1!G170/Sheet1!$P$661</f>
        <v>7.6880368176002007E-6</v>
      </c>
      <c r="H170">
        <f>Sheet1!H170/Sheet1!$P$661</f>
        <v>7.4793747642586113E-6</v>
      </c>
      <c r="I170">
        <f>Sheet1!I170/Sheet1!$P$661</f>
        <v>7.8643226599356923E-6</v>
      </c>
      <c r="J170">
        <f>Sheet1!J170/Sheet1!$P$661</f>
        <v>7.6958751231682842E-6</v>
      </c>
      <c r="K170">
        <f>Sheet1!K170/Sheet1!$P$661</f>
        <v>7.8764602830199594E-6</v>
      </c>
      <c r="L170">
        <f>Sheet1!L170/Sheet1!$P$661</f>
        <v>8.0202040242844236E-6</v>
      </c>
      <c r="M170">
        <f>Sheet1!M170/Sheet1!$P$661</f>
        <v>8.644185679357915E-6</v>
      </c>
      <c r="N170">
        <f>Sheet1!N170/Sheet1!$P$661</f>
        <v>7.6064603781693854E-6</v>
      </c>
      <c r="O170">
        <f>Sheet1!O170/Sheet1!$P$661</f>
        <v>8.4329938025260987E-6</v>
      </c>
      <c r="P170">
        <f>Sheet1!P170/Sheet1!$P$661</f>
        <v>9.1624373015463436E-5</v>
      </c>
    </row>
    <row r="171" spans="1:16" x14ac:dyDescent="0.2">
      <c r="A171" t="str">
        <f>Sheet1!A171</f>
        <v>PATOKA CLERK-TREASURER</v>
      </c>
      <c r="B171" t="str">
        <f>Sheet1!B171</f>
        <v>26</v>
      </c>
      <c r="C171" t="str">
        <f>Sheet1!C171</f>
        <v>Total</v>
      </c>
      <c r="D171">
        <f>Sheet1!D171/Sheet1!$P$661</f>
        <v>2.6315141000325528E-6</v>
      </c>
      <c r="E171">
        <f>Sheet1!E171/Sheet1!$P$661</f>
        <v>4.8365110189502246E-6</v>
      </c>
      <c r="F171">
        <f>Sheet1!F171/Sheet1!$P$661</f>
        <v>5.0864520501159798E-6</v>
      </c>
      <c r="G171">
        <f>Sheet1!G171/Sheet1!$P$661</f>
        <v>4.7559437440810864E-6</v>
      </c>
      <c r="H171">
        <f>Sheet1!H171/Sheet1!$P$661</f>
        <v>4.6389912483033043E-6</v>
      </c>
      <c r="I171">
        <f>Sheet1!I171/Sheet1!$P$661</f>
        <v>4.8587126393070947E-6</v>
      </c>
      <c r="J171">
        <f>Sheet1!J171/Sheet1!$P$661</f>
        <v>4.752971547084369E-6</v>
      </c>
      <c r="K171">
        <f>Sheet1!K171/Sheet1!$P$661</f>
        <v>4.8367736782197022E-6</v>
      </c>
      <c r="L171">
        <f>Sheet1!L171/Sheet1!$P$661</f>
        <v>4.9085073071311572E-6</v>
      </c>
      <c r="M171">
        <f>Sheet1!M171/Sheet1!$P$661</f>
        <v>5.0846549077458724E-6</v>
      </c>
      <c r="N171">
        <f>Sheet1!N171/Sheet1!$P$661</f>
        <v>4.5047032407400223E-6</v>
      </c>
      <c r="O171">
        <f>Sheet1!O171/Sheet1!$P$661</f>
        <v>4.9777802334127725E-6</v>
      </c>
      <c r="P171">
        <f>Sheet1!P171/Sheet1!$P$661</f>
        <v>5.5873515715124141E-5</v>
      </c>
    </row>
    <row r="172" spans="1:16" x14ac:dyDescent="0.2">
      <c r="A172" t="str">
        <f>Sheet1!A172</f>
        <v>SOMERVILLE CLERK-TREASURER</v>
      </c>
      <c r="B172" t="str">
        <f>Sheet1!B172</f>
        <v>26</v>
      </c>
      <c r="C172" t="str">
        <f>Sheet1!C172</f>
        <v>Total</v>
      </c>
      <c r="D172">
        <f>Sheet1!D172/Sheet1!$P$661</f>
        <v>1.055116109662341E-6</v>
      </c>
      <c r="E172">
        <f>Sheet1!E172/Sheet1!$P$661</f>
        <v>1.9405958037585877E-6</v>
      </c>
      <c r="F172">
        <f>Sheet1!F172/Sheet1!$P$661</f>
        <v>2.0407242821177452E-6</v>
      </c>
      <c r="G172">
        <f>Sheet1!G172/Sheet1!$P$661</f>
        <v>1.9080813510317148E-6</v>
      </c>
      <c r="H172">
        <f>Sheet1!H172/Sheet1!$P$661</f>
        <v>1.8615630119900795E-6</v>
      </c>
      <c r="I172">
        <f>Sheet1!I172/Sheet1!$P$661</f>
        <v>1.9491253179305605E-6</v>
      </c>
      <c r="J172">
        <f>Sheet1!J172/Sheet1!$P$661</f>
        <v>1.906629812963551E-6</v>
      </c>
      <c r="K172">
        <f>Sheet1!K172/Sheet1!$P$661</f>
        <v>1.9393792766157453E-6</v>
      </c>
      <c r="L172">
        <f>Sheet1!L172/Sheet1!$P$661</f>
        <v>1.9676220601705924E-6</v>
      </c>
      <c r="M172">
        <f>Sheet1!M172/Sheet1!$P$661</f>
        <v>1.8104688719907085E-6</v>
      </c>
      <c r="N172">
        <f>Sheet1!N172/Sheet1!$P$661</f>
        <v>1.6033689500939061E-6</v>
      </c>
      <c r="O172">
        <f>Sheet1!O172/Sheet1!$P$661</f>
        <v>1.7720791461307909E-6</v>
      </c>
      <c r="P172">
        <f>Sheet1!P172/Sheet1!$P$661</f>
        <v>2.1754753994456323E-5</v>
      </c>
    </row>
    <row r="173" spans="1:16" x14ac:dyDescent="0.2">
      <c r="A173" t="str">
        <f>Sheet1!A173</f>
        <v>GRANT CTY TREASURER</v>
      </c>
      <c r="B173" t="str">
        <f>Sheet1!B173</f>
        <v>27</v>
      </c>
      <c r="C173" t="str">
        <f>Sheet1!C173</f>
        <v>Total</v>
      </c>
      <c r="D173">
        <f>Sheet1!D173/Sheet1!$P$661</f>
        <v>3.3149441187754416E-4</v>
      </c>
      <c r="E173">
        <f>Sheet1!E173/Sheet1!$P$661</f>
        <v>6.0251866023073501E-4</v>
      </c>
      <c r="F173">
        <f>Sheet1!F173/Sheet1!$P$661</f>
        <v>6.344033251502615E-4</v>
      </c>
      <c r="G173">
        <f>Sheet1!G173/Sheet1!$P$661</f>
        <v>5.9335613721932191E-4</v>
      </c>
      <c r="H173">
        <f>Sheet1!H173/Sheet1!$P$661</f>
        <v>5.7689142385717056E-4</v>
      </c>
      <c r="I173">
        <f>Sheet1!I173/Sheet1!$P$661</f>
        <v>6.0652149072836436E-4</v>
      </c>
      <c r="J173">
        <f>Sheet1!J173/Sheet1!$P$661</f>
        <v>5.9419913523262318E-4</v>
      </c>
      <c r="K173">
        <f>Sheet1!K173/Sheet1!$P$661</f>
        <v>6.0897465918442186E-4</v>
      </c>
      <c r="L173">
        <f>Sheet1!L173/Sheet1!$P$661</f>
        <v>6.2058639693867823E-4</v>
      </c>
      <c r="M173">
        <f>Sheet1!M173/Sheet1!$P$661</f>
        <v>6.4906127451853891E-4</v>
      </c>
      <c r="N173">
        <f>Sheet1!N173/Sheet1!$P$661</f>
        <v>5.9143276633397222E-4</v>
      </c>
      <c r="O173">
        <f>Sheet1!O173/Sheet1!$P$661</f>
        <v>6.5681772716375203E-4</v>
      </c>
      <c r="P173">
        <f>Sheet1!P173/Sheet1!$P$661</f>
        <v>7.0662574084353839E-3</v>
      </c>
    </row>
    <row r="174" spans="1:16" x14ac:dyDescent="0.2">
      <c r="A174" t="str">
        <f>Sheet1!A174</f>
        <v>MARION CITY CONTROLLER</v>
      </c>
      <c r="B174" t="str">
        <f>Sheet1!B174</f>
        <v>27</v>
      </c>
      <c r="C174" t="str">
        <f>Sheet1!C174</f>
        <v>Total</v>
      </c>
      <c r="D174">
        <f>Sheet1!D174/Sheet1!$P$661</f>
        <v>1.1304872929726149E-4</v>
      </c>
      <c r="E174">
        <f>Sheet1!E174/Sheet1!$P$661</f>
        <v>2.0909473610344971E-4</v>
      </c>
      <c r="F174">
        <f>Sheet1!F174/Sheet1!$P$661</f>
        <v>2.1975304835784778E-4</v>
      </c>
      <c r="G174">
        <f>Sheet1!G174/Sheet1!$P$661</f>
        <v>2.0543930705013431E-4</v>
      </c>
      <c r="H174">
        <f>Sheet1!H174/Sheet1!$P$661</f>
        <v>2.007550139899322E-4</v>
      </c>
      <c r="I174">
        <f>Sheet1!I174/Sheet1!$P$661</f>
        <v>2.0968724011870217E-4</v>
      </c>
      <c r="J174">
        <f>Sheet1!J174/Sheet1!$P$661</f>
        <v>2.0507257941325573E-4</v>
      </c>
      <c r="K174">
        <f>Sheet1!K174/Sheet1!$P$661</f>
        <v>2.0784663455158194E-4</v>
      </c>
      <c r="L174">
        <f>Sheet1!L174/Sheet1!$P$661</f>
        <v>2.1042431732554373E-4</v>
      </c>
      <c r="M174">
        <f>Sheet1!M174/Sheet1!$P$661</f>
        <v>2.1216587269972685E-4</v>
      </c>
      <c r="N174">
        <f>Sheet1!N174/Sheet1!$P$661</f>
        <v>1.8839764186631805E-4</v>
      </c>
      <c r="O174">
        <f>Sheet1!O174/Sheet1!$P$661</f>
        <v>2.0795252770969754E-4</v>
      </c>
      <c r="P174">
        <f>Sheet1!P174/Sheet1!$P$661</f>
        <v>2.3896376484834514E-3</v>
      </c>
    </row>
    <row r="175" spans="1:16" x14ac:dyDescent="0.2">
      <c r="A175" t="str">
        <f>Sheet1!A175</f>
        <v>GAS CITY CLERK-TREASURER</v>
      </c>
      <c r="B175" t="str">
        <f>Sheet1!B175</f>
        <v>27</v>
      </c>
      <c r="C175" t="str">
        <f>Sheet1!C175</f>
        <v>Total</v>
      </c>
      <c r="D175">
        <f>Sheet1!D175/Sheet1!$P$661</f>
        <v>2.3268334946905232E-5</v>
      </c>
      <c r="E175">
        <f>Sheet1!E175/Sheet1!$P$661</f>
        <v>4.3035007106515887E-5</v>
      </c>
      <c r="F175">
        <f>Sheet1!F175/Sheet1!$P$661</f>
        <v>4.5228889391083047E-5</v>
      </c>
      <c r="G175">
        <f>Sheet1!G175/Sheet1!$P$661</f>
        <v>4.2282944497142029E-5</v>
      </c>
      <c r="H175">
        <f>Sheet1!H175/Sheet1!$P$661</f>
        <v>4.1318252297040261E-5</v>
      </c>
      <c r="I175">
        <f>Sheet1!I175/Sheet1!$P$661</f>
        <v>4.3157530743641006E-5</v>
      </c>
      <c r="J175">
        <f>Sheet1!J175/Sheet1!$P$661</f>
        <v>4.2207823946071525E-5</v>
      </c>
      <c r="K175">
        <f>Sheet1!K175/Sheet1!$P$661</f>
        <v>4.278007554923006E-5</v>
      </c>
      <c r="L175">
        <f>Sheet1!L175/Sheet1!$P$661</f>
        <v>4.3311407603038458E-5</v>
      </c>
      <c r="M175">
        <f>Sheet1!M175/Sheet1!$P$661</f>
        <v>4.6000361138054072E-5</v>
      </c>
      <c r="N175">
        <f>Sheet1!N175/Sheet1!$P$661</f>
        <v>4.0839963591494201E-5</v>
      </c>
      <c r="O175">
        <f>Sheet1!O175/Sheet1!$P$661</f>
        <v>4.508278171639329E-5</v>
      </c>
      <c r="P175">
        <f>Sheet1!P175/Sheet1!$P$661</f>
        <v>4.9851337252660908E-4</v>
      </c>
    </row>
    <row r="176" spans="1:16" x14ac:dyDescent="0.2">
      <c r="A176" t="str">
        <f>Sheet1!A176</f>
        <v>FAIRMOUNT CLERK-TREASURER</v>
      </c>
      <c r="B176" t="str">
        <f>Sheet1!B176</f>
        <v>27</v>
      </c>
      <c r="C176" t="str">
        <f>Sheet1!C176</f>
        <v>Total</v>
      </c>
      <c r="D176">
        <f>Sheet1!D176/Sheet1!$P$661</f>
        <v>1.1397808691353252E-5</v>
      </c>
      <c r="E176">
        <f>Sheet1!E176/Sheet1!$P$661</f>
        <v>2.1134698404252912E-5</v>
      </c>
      <c r="F176">
        <f>Sheet1!F176/Sheet1!$P$661</f>
        <v>2.2206113212794923E-5</v>
      </c>
      <c r="G176">
        <f>Sheet1!G176/Sheet1!$P$661</f>
        <v>2.0758335319436118E-5</v>
      </c>
      <c r="H176">
        <f>Sheet1!H176/Sheet1!$P$661</f>
        <v>2.029974605910085E-5</v>
      </c>
      <c r="I176">
        <f>Sheet1!I176/Sheet1!$P$661</f>
        <v>2.1179875798603007E-5</v>
      </c>
      <c r="J176">
        <f>Sheet1!J176/Sheet1!$P$661</f>
        <v>2.0711706387017858E-5</v>
      </c>
      <c r="K176">
        <f>Sheet1!K176/Sheet1!$P$661</f>
        <v>2.0958039309271321E-5</v>
      </c>
      <c r="L176">
        <f>Sheet1!L176/Sheet1!$P$661</f>
        <v>2.1197556914690454E-5</v>
      </c>
      <c r="M176">
        <f>Sheet1!M176/Sheet1!$P$661</f>
        <v>2.0657197676515282E-5</v>
      </c>
      <c r="N176">
        <f>Sheet1!N176/Sheet1!$P$661</f>
        <v>1.8370956098296663E-5</v>
      </c>
      <c r="O176">
        <f>Sheet1!O176/Sheet1!$P$661</f>
        <v>2.0262876992169484E-5</v>
      </c>
      <c r="P176">
        <f>Sheet1!P176/Sheet1!$P$661</f>
        <v>2.3913491086350214E-4</v>
      </c>
    </row>
    <row r="177" spans="1:16" x14ac:dyDescent="0.2">
      <c r="A177" t="str">
        <f>Sheet1!A177</f>
        <v>FOWLERTON CLERK-TREASURER</v>
      </c>
      <c r="B177" t="str">
        <f>Sheet1!B177</f>
        <v>27</v>
      </c>
      <c r="C177" t="str">
        <f>Sheet1!C177</f>
        <v>Total</v>
      </c>
      <c r="D177">
        <f>Sheet1!D177/Sheet1!$P$661</f>
        <v>1.0414716518215998E-6</v>
      </c>
      <c r="E177">
        <f>Sheet1!E177/Sheet1!$P$661</f>
        <v>1.9384115845703027E-6</v>
      </c>
      <c r="F177">
        <f>Sheet1!F177/Sheet1!$P$661</f>
        <v>2.0358858218905319E-6</v>
      </c>
      <c r="G177">
        <f>Sheet1!G177/Sheet1!$P$661</f>
        <v>1.902952583190869E-6</v>
      </c>
      <c r="H177">
        <f>Sheet1!H177/Sheet1!$P$661</f>
        <v>1.8629177808536992E-6</v>
      </c>
      <c r="I177">
        <f>Sheet1!I177/Sheet1!$P$661</f>
        <v>1.9405681554144319E-6</v>
      </c>
      <c r="J177">
        <f>Sheet1!J177/Sheet1!$P$661</f>
        <v>1.8973814418435349E-6</v>
      </c>
      <c r="K177">
        <f>Sheet1!K177/Sheet1!$P$661</f>
        <v>1.9153528655446125E-6</v>
      </c>
      <c r="L177">
        <f>Sheet1!L177/Sheet1!$P$661</f>
        <v>1.9344855197002209E-6</v>
      </c>
      <c r="M177">
        <f>Sheet1!M177/Sheet1!$P$661</f>
        <v>2.1177940414512125E-6</v>
      </c>
      <c r="N177">
        <f>Sheet1!N177/Sheet1!$P$661</f>
        <v>1.8860179723956228E-6</v>
      </c>
      <c r="O177">
        <f>Sheet1!O177/Sheet1!$P$661</f>
        <v>2.0788651728802625E-6</v>
      </c>
      <c r="P177">
        <f>Sheet1!P177/Sheet1!$P$661</f>
        <v>2.2552104591556902E-5</v>
      </c>
    </row>
    <row r="178" spans="1:16" x14ac:dyDescent="0.2">
      <c r="A178" t="str">
        <f>Sheet1!A178</f>
        <v>JONESBORO CLERK-TREASURER</v>
      </c>
      <c r="B178" t="str">
        <f>Sheet1!B178</f>
        <v>27</v>
      </c>
      <c r="C178" t="str">
        <f>Sheet1!C178</f>
        <v>Total</v>
      </c>
      <c r="D178">
        <f>Sheet1!D178/Sheet1!$P$661</f>
        <v>6.7201097612322407E-6</v>
      </c>
      <c r="E178">
        <f>Sheet1!E178/Sheet1!$P$661</f>
        <v>1.2449275219587065E-5</v>
      </c>
      <c r="F178">
        <f>Sheet1!F178/Sheet1!$P$661</f>
        <v>1.3081689619627984E-5</v>
      </c>
      <c r="G178">
        <f>Sheet1!G178/Sheet1!$P$661</f>
        <v>1.2229083806732632E-5</v>
      </c>
      <c r="H178">
        <f>Sheet1!H178/Sheet1!$P$661</f>
        <v>1.1955710803895086E-5</v>
      </c>
      <c r="I178">
        <f>Sheet1!I178/Sheet1!$P$661</f>
        <v>1.2479093958758776E-5</v>
      </c>
      <c r="J178">
        <f>Sheet1!J178/Sheet1!$P$661</f>
        <v>1.2203702626797878E-5</v>
      </c>
      <c r="K178">
        <f>Sheet1!K178/Sheet1!$P$661</f>
        <v>1.2356224717331718E-5</v>
      </c>
      <c r="L178">
        <f>Sheet1!L178/Sheet1!$P$661</f>
        <v>1.2501890018514989E-5</v>
      </c>
      <c r="M178">
        <f>Sheet1!M178/Sheet1!$P$661</f>
        <v>1.16094152933474E-5</v>
      </c>
      <c r="N178">
        <f>Sheet1!N178/Sheet1!$P$661</f>
        <v>1.0321265114970396E-5</v>
      </c>
      <c r="O178">
        <f>Sheet1!O178/Sheet1!$P$661</f>
        <v>1.138594755171054E-5</v>
      </c>
      <c r="P178">
        <f>Sheet1!P178/Sheet1!$P$661</f>
        <v>1.3929340849250669E-4</v>
      </c>
    </row>
    <row r="179" spans="1:16" x14ac:dyDescent="0.2">
      <c r="A179" t="str">
        <f>Sheet1!A179</f>
        <v>MATTHEWS CLERK-TREASURER</v>
      </c>
      <c r="B179" t="str">
        <f>Sheet1!B179</f>
        <v>27</v>
      </c>
      <c r="C179" t="str">
        <f>Sheet1!C179</f>
        <v>Total</v>
      </c>
      <c r="D179">
        <f>Sheet1!D179/Sheet1!$P$661</f>
        <v>2.3401834976660078E-6</v>
      </c>
      <c r="E179">
        <f>Sheet1!E179/Sheet1!$P$661</f>
        <v>4.3478541843458479E-6</v>
      </c>
      <c r="F179">
        <f>Sheet1!F179/Sheet1!$P$661</f>
        <v>4.5673405644243166E-6</v>
      </c>
      <c r="G179">
        <f>Sheet1!G179/Sheet1!$P$661</f>
        <v>4.2693052386000615E-6</v>
      </c>
      <c r="H179">
        <f>Sheet1!H179/Sheet1!$P$661</f>
        <v>4.1774021426271664E-6</v>
      </c>
      <c r="I179">
        <f>Sheet1!I179/Sheet1!$P$661</f>
        <v>4.3547800945568016E-6</v>
      </c>
      <c r="J179">
        <f>Sheet1!J179/Sheet1!$P$661</f>
        <v>4.2582459009378597E-6</v>
      </c>
      <c r="K179">
        <f>Sheet1!K179/Sheet1!$P$661</f>
        <v>4.3034232952879527E-6</v>
      </c>
      <c r="L179">
        <f>Sheet1!L179/Sheet1!$P$661</f>
        <v>4.3493471949302454E-6</v>
      </c>
      <c r="M179">
        <f>Sheet1!M179/Sheet1!$P$661</f>
        <v>3.916733553929075E-6</v>
      </c>
      <c r="N179">
        <f>Sheet1!N179/Sheet1!$P$661</f>
        <v>3.4886818897135638E-6</v>
      </c>
      <c r="O179">
        <f>Sheet1!O179/Sheet1!$P$661</f>
        <v>3.8450966942221648E-6</v>
      </c>
      <c r="P179">
        <f>Sheet1!P179/Sheet1!$P$661</f>
        <v>4.8218394251241061E-5</v>
      </c>
    </row>
    <row r="180" spans="1:16" x14ac:dyDescent="0.2">
      <c r="A180" t="str">
        <f>Sheet1!A180</f>
        <v>SWAYZEE CLERK-TREASURER</v>
      </c>
      <c r="B180" t="str">
        <f>Sheet1!B180</f>
        <v>27</v>
      </c>
      <c r="C180" t="str">
        <f>Sheet1!C180</f>
        <v>Total</v>
      </c>
      <c r="D180">
        <f>Sheet1!D180/Sheet1!$P$661</f>
        <v>3.7408347884117599E-6</v>
      </c>
      <c r="E180">
        <f>Sheet1!E180/Sheet1!$P$661</f>
        <v>6.9272235073011204E-6</v>
      </c>
      <c r="F180">
        <f>Sheet1!F180/Sheet1!$P$661</f>
        <v>7.2794357634980845E-6</v>
      </c>
      <c r="G180">
        <f>Sheet1!G180/Sheet1!$P$661</f>
        <v>6.8050731228221048E-6</v>
      </c>
      <c r="H180">
        <f>Sheet1!H180/Sheet1!$P$661</f>
        <v>6.6521639554700891E-6</v>
      </c>
      <c r="I180">
        <f>Sheet1!I180/Sheet1!$P$661</f>
        <v>6.944600491602856E-6</v>
      </c>
      <c r="J180">
        <f>Sheet1!J180/Sheet1!$P$661</f>
        <v>6.7914563133255185E-6</v>
      </c>
      <c r="K180">
        <f>Sheet1!K180/Sheet1!$P$661</f>
        <v>6.8781476964251009E-6</v>
      </c>
      <c r="L180">
        <f>Sheet1!L180/Sheet1!$P$661</f>
        <v>6.9603185752552595E-6</v>
      </c>
      <c r="M180">
        <f>Sheet1!M180/Sheet1!$P$661</f>
        <v>7.0020537507579924E-6</v>
      </c>
      <c r="N180">
        <f>Sheet1!N180/Sheet1!$P$661</f>
        <v>6.2237666869526343E-6</v>
      </c>
      <c r="O180">
        <f>Sheet1!O180/Sheet1!$P$661</f>
        <v>6.8664939193635566E-6</v>
      </c>
      <c r="P180">
        <f>Sheet1!P180/Sheet1!$P$661</f>
        <v>7.907156857118608E-5</v>
      </c>
    </row>
    <row r="181" spans="1:16" x14ac:dyDescent="0.2">
      <c r="A181" t="str">
        <f>Sheet1!A181</f>
        <v>SWEETSER CLERK-TREASURER</v>
      </c>
      <c r="B181" t="str">
        <f>Sheet1!B181</f>
        <v>27</v>
      </c>
      <c r="C181" t="str">
        <f>Sheet1!C181</f>
        <v>Total</v>
      </c>
      <c r="D181">
        <f>Sheet1!D181/Sheet1!$P$661</f>
        <v>4.6952418044876775E-6</v>
      </c>
      <c r="E181">
        <f>Sheet1!E181/Sheet1!$P$661</f>
        <v>8.6964548739838937E-6</v>
      </c>
      <c r="F181">
        <f>Sheet1!F181/Sheet1!$P$661</f>
        <v>9.1383860069654709E-6</v>
      </c>
      <c r="G181">
        <f>Sheet1!G181/Sheet1!$P$661</f>
        <v>8.5428544980279918E-6</v>
      </c>
      <c r="H181">
        <f>Sheet1!H181/Sheet1!$P$661</f>
        <v>8.3514035389232059E-6</v>
      </c>
      <c r="I181">
        <f>Sheet1!I181/Sheet1!$P$661</f>
        <v>8.7177440989836332E-6</v>
      </c>
      <c r="J181">
        <f>Sheet1!J181/Sheet1!$P$661</f>
        <v>8.5254222170379472E-6</v>
      </c>
      <c r="K181">
        <f>Sheet1!K181/Sheet1!$P$661</f>
        <v>8.6330572208353242E-6</v>
      </c>
      <c r="L181">
        <f>Sheet1!L181/Sheet1!$P$661</f>
        <v>8.7354805117593885E-6</v>
      </c>
      <c r="M181">
        <f>Sheet1!M181/Sheet1!$P$661</f>
        <v>8.2061667870743426E-6</v>
      </c>
      <c r="N181">
        <f>Sheet1!N181/Sheet1!$P$661</f>
        <v>7.2943658693420588E-6</v>
      </c>
      <c r="O181">
        <f>Sheet1!O181/Sheet1!$P$661</f>
        <v>8.0474929399659059E-6</v>
      </c>
      <c r="P181">
        <f>Sheet1!P181/Sheet1!$P$661</f>
        <v>9.7584070367386837E-5</v>
      </c>
    </row>
    <row r="182" spans="1:16" x14ac:dyDescent="0.2">
      <c r="A182" t="str">
        <f>Sheet1!A182</f>
        <v>UPLAND CLERK-TREASURER</v>
      </c>
      <c r="B182" t="str">
        <f>Sheet1!B182</f>
        <v>27</v>
      </c>
      <c r="C182" t="str">
        <f>Sheet1!C182</f>
        <v>Total</v>
      </c>
      <c r="D182">
        <f>Sheet1!D182/Sheet1!$P$661</f>
        <v>1.4420228905228396E-5</v>
      </c>
      <c r="E182">
        <f>Sheet1!E182/Sheet1!$P$661</f>
        <v>2.6651607524525939E-5</v>
      </c>
      <c r="F182">
        <f>Sheet1!F182/Sheet1!$P$661</f>
        <v>2.8012348430483219E-5</v>
      </c>
      <c r="G182">
        <f>Sheet1!G182/Sheet1!$P$661</f>
        <v>2.6188276573168004E-5</v>
      </c>
      <c r="H182">
        <f>Sheet1!H182/Sheet1!$P$661</f>
        <v>2.5585597967266323E-5</v>
      </c>
      <c r="I182">
        <f>Sheet1!I182/Sheet1!$P$661</f>
        <v>2.6732658645417792E-5</v>
      </c>
      <c r="J182">
        <f>Sheet1!J182/Sheet1!$P$661</f>
        <v>2.6145089859597104E-5</v>
      </c>
      <c r="K182">
        <f>Sheet1!K182/Sheet1!$P$661</f>
        <v>2.6511485716345844E-5</v>
      </c>
      <c r="L182">
        <f>Sheet1!L182/Sheet1!$P$661</f>
        <v>2.6847952240546247E-5</v>
      </c>
      <c r="M182">
        <f>Sheet1!M182/Sheet1!$P$661</f>
        <v>2.8372357519732032E-5</v>
      </c>
      <c r="N182">
        <f>Sheet1!N182/Sheet1!$P$661</f>
        <v>2.5180687967108974E-5</v>
      </c>
      <c r="O182">
        <f>Sheet1!O182/Sheet1!$P$661</f>
        <v>2.7801391564576719E-5</v>
      </c>
      <c r="P182">
        <f>Sheet1!P182/Sheet1!$P$661</f>
        <v>3.0844968291399659E-4</v>
      </c>
    </row>
    <row r="183" spans="1:16" x14ac:dyDescent="0.2">
      <c r="A183" t="str">
        <f>Sheet1!A183</f>
        <v>VAN BUREN CLERK-TREASURER</v>
      </c>
      <c r="B183" t="str">
        <f>Sheet1!B183</f>
        <v>27</v>
      </c>
      <c r="C183" t="str">
        <f>Sheet1!C183</f>
        <v>Total</v>
      </c>
      <c r="D183">
        <f>Sheet1!D183/Sheet1!$P$661</f>
        <v>3.2859504061933309E-6</v>
      </c>
      <c r="E183">
        <f>Sheet1!E183/Sheet1!$P$661</f>
        <v>6.0830227910290416E-6</v>
      </c>
      <c r="F183">
        <f>Sheet1!F183/Sheet1!$P$661</f>
        <v>6.392504531333674E-6</v>
      </c>
      <c r="G183">
        <f>Sheet1!G183/Sheet1!$P$661</f>
        <v>5.9759822266310088E-6</v>
      </c>
      <c r="H183">
        <f>Sheet1!H183/Sheet1!$P$661</f>
        <v>5.8412103730450049E-6</v>
      </c>
      <c r="I183">
        <f>Sheet1!I183/Sheet1!$P$661</f>
        <v>6.0987961713697584E-6</v>
      </c>
      <c r="J183">
        <f>Sheet1!J183/Sheet1!$P$661</f>
        <v>5.9643560979136202E-6</v>
      </c>
      <c r="K183">
        <f>Sheet1!K183/Sheet1!$P$661</f>
        <v>6.0416746923444851E-6</v>
      </c>
      <c r="L183">
        <f>Sheet1!L183/Sheet1!$P$661</f>
        <v>6.1145557275383944E-6</v>
      </c>
      <c r="M183">
        <f>Sheet1!M183/Sheet1!$P$661</f>
        <v>5.9820510381731407E-6</v>
      </c>
      <c r="N183">
        <f>Sheet1!N183/Sheet1!$P$661</f>
        <v>5.3149794387332977E-6</v>
      </c>
      <c r="O183">
        <f>Sheet1!O183/Sheet1!$P$661</f>
        <v>5.8650017731908146E-6</v>
      </c>
      <c r="P183">
        <f>Sheet1!P183/Sheet1!$P$661</f>
        <v>6.8960085267495569E-5</v>
      </c>
    </row>
    <row r="184" spans="1:16" x14ac:dyDescent="0.2">
      <c r="A184" t="str">
        <f>Sheet1!A184</f>
        <v>GREENE CTY TREASURER</v>
      </c>
      <c r="B184" t="str">
        <f>Sheet1!B184</f>
        <v>28</v>
      </c>
      <c r="C184" t="str">
        <f>Sheet1!C184</f>
        <v>Total</v>
      </c>
      <c r="D184">
        <f>Sheet1!D184/Sheet1!$P$661</f>
        <v>3.1351279976164531E-4</v>
      </c>
      <c r="E184">
        <f>Sheet1!E184/Sheet1!$P$661</f>
        <v>5.688673352405323E-4</v>
      </c>
      <c r="F184">
        <f>Sheet1!F184/Sheet1!$P$661</f>
        <v>5.9908002184394299E-4</v>
      </c>
      <c r="G184">
        <f>Sheet1!G184/Sheet1!$P$661</f>
        <v>5.6034379311089687E-4</v>
      </c>
      <c r="H184">
        <f>Sheet1!H184/Sheet1!$P$661</f>
        <v>5.4452327234339685E-4</v>
      </c>
      <c r="I184">
        <f>Sheet1!I184/Sheet1!$P$661</f>
        <v>5.7290992405705724E-4</v>
      </c>
      <c r="J184">
        <f>Sheet1!J184/Sheet1!$P$661</f>
        <v>5.6131610242981351E-4</v>
      </c>
      <c r="K184">
        <f>Sheet1!K184/Sheet1!$P$661</f>
        <v>5.7589598669836786E-4</v>
      </c>
      <c r="L184">
        <f>Sheet1!L184/Sheet1!$P$661</f>
        <v>5.8724753970994898E-4</v>
      </c>
      <c r="M184">
        <f>Sheet1!M184/Sheet1!$P$661</f>
        <v>6.1528836593491233E-4</v>
      </c>
      <c r="N184">
        <f>Sheet1!N184/Sheet1!$P$661</f>
        <v>5.6045426206997027E-4</v>
      </c>
      <c r="O184">
        <f>Sheet1!O184/Sheet1!$P$661</f>
        <v>6.2266598096850662E-4</v>
      </c>
      <c r="P184">
        <f>Sheet1!P184/Sheet1!$P$661</f>
        <v>6.6821053841689907E-3</v>
      </c>
    </row>
    <row r="185" spans="1:16" x14ac:dyDescent="0.2">
      <c r="A185" t="str">
        <f>Sheet1!A185</f>
        <v>LINTON CLERK-TREASURER</v>
      </c>
      <c r="B185" t="str">
        <f>Sheet1!B185</f>
        <v>28</v>
      </c>
      <c r="C185" t="str">
        <f>Sheet1!C185</f>
        <v>Total</v>
      </c>
      <c r="D185">
        <f>Sheet1!D185/Sheet1!$P$661</f>
        <v>1.8266804785862881E-5</v>
      </c>
      <c r="E185">
        <f>Sheet1!E185/Sheet1!$P$661</f>
        <v>3.3320180772252317E-5</v>
      </c>
      <c r="F185">
        <f>Sheet1!F185/Sheet1!$P$661</f>
        <v>3.5070099770542469E-5</v>
      </c>
      <c r="G185">
        <f>Sheet1!G185/Sheet1!$P$661</f>
        <v>3.2797862078638609E-5</v>
      </c>
      <c r="H185">
        <f>Sheet1!H185/Sheet1!$P$661</f>
        <v>3.1921119261295509E-5</v>
      </c>
      <c r="I185">
        <f>Sheet1!I185/Sheet1!$P$661</f>
        <v>3.3543178492038533E-5</v>
      </c>
      <c r="J185">
        <f>Sheet1!J185/Sheet1!$P$661</f>
        <v>3.2822870005927264E-5</v>
      </c>
      <c r="K185">
        <f>Sheet1!K185/Sheet1!$P$661</f>
        <v>3.356276734387271E-5</v>
      </c>
      <c r="L185">
        <f>Sheet1!L185/Sheet1!$P$661</f>
        <v>3.4157220567388123E-5</v>
      </c>
      <c r="M185">
        <f>Sheet1!M185/Sheet1!$P$661</f>
        <v>3.4100347923460247E-5</v>
      </c>
      <c r="N185">
        <f>Sheet1!N185/Sheet1!$P$661</f>
        <v>3.006136721584761E-5</v>
      </c>
      <c r="O185">
        <f>Sheet1!O185/Sheet1!$P$661</f>
        <v>3.3298435349574016E-5</v>
      </c>
      <c r="P185">
        <f>Sheet1!P185/Sheet1!$P$661</f>
        <v>3.829222535667003E-4</v>
      </c>
    </row>
    <row r="186" spans="1:16" x14ac:dyDescent="0.2">
      <c r="A186" t="str">
        <f>Sheet1!A186</f>
        <v>JASONVILLE CLERK-TREASURER</v>
      </c>
      <c r="B186" t="str">
        <f>Sheet1!B186</f>
        <v>28</v>
      </c>
      <c r="C186" t="str">
        <f>Sheet1!C186</f>
        <v>Total</v>
      </c>
      <c r="D186">
        <f>Sheet1!D186/Sheet1!$P$661</f>
        <v>7.7635444454888808E-6</v>
      </c>
      <c r="E186">
        <f>Sheet1!E186/Sheet1!$P$661</f>
        <v>1.4225197485555471E-5</v>
      </c>
      <c r="F186">
        <f>Sheet1!F186/Sheet1!$P$661</f>
        <v>1.4965122471845067E-5</v>
      </c>
      <c r="G186">
        <f>Sheet1!G186/Sheet1!$P$661</f>
        <v>1.3993836141662213E-5</v>
      </c>
      <c r="H186">
        <f>Sheet1!H186/Sheet1!$P$661</f>
        <v>1.363762869973478E-5</v>
      </c>
      <c r="I186">
        <f>Sheet1!I186/Sheet1!$P$661</f>
        <v>1.4302543728330495E-5</v>
      </c>
      <c r="J186">
        <f>Sheet1!J186/Sheet1!$P$661</f>
        <v>1.3992923746305082E-5</v>
      </c>
      <c r="K186">
        <f>Sheet1!K186/Sheet1!$P$661</f>
        <v>1.4267430331253004E-5</v>
      </c>
      <c r="L186">
        <f>Sheet1!L186/Sheet1!$P$661</f>
        <v>1.4495708884772923E-5</v>
      </c>
      <c r="M186">
        <f>Sheet1!M186/Sheet1!$P$661</f>
        <v>1.3791325844895225E-5</v>
      </c>
      <c r="N186">
        <f>Sheet1!N186/Sheet1!$P$661</f>
        <v>1.2192726234168146E-5</v>
      </c>
      <c r="O186">
        <f>Sheet1!O186/Sheet1!$P$661</f>
        <v>1.3486903751571051E-5</v>
      </c>
      <c r="P186">
        <f>Sheet1!P186/Sheet1!$P$661</f>
        <v>1.6111489176558235E-4</v>
      </c>
    </row>
    <row r="187" spans="1:16" x14ac:dyDescent="0.2">
      <c r="A187" t="str">
        <f>Sheet1!A187</f>
        <v>BLOOMFIELD CLERK-TREASURER</v>
      </c>
      <c r="B187" t="str">
        <f>Sheet1!B187</f>
        <v>28</v>
      </c>
      <c r="C187" t="str">
        <f>Sheet1!C187</f>
        <v>Total</v>
      </c>
      <c r="D187">
        <f>Sheet1!D187/Sheet1!$P$661</f>
        <v>8.066390583196193E-6</v>
      </c>
      <c r="E187">
        <f>Sheet1!E187/Sheet1!$P$661</f>
        <v>1.4701813466280127E-5</v>
      </c>
      <c r="F187">
        <f>Sheet1!F187/Sheet1!$P$661</f>
        <v>1.5475275894030349E-5</v>
      </c>
      <c r="G187">
        <f>Sheet1!G187/Sheet1!$P$661</f>
        <v>1.4472926649188788E-5</v>
      </c>
      <c r="H187">
        <f>Sheet1!H187/Sheet1!$P$661</f>
        <v>1.4082684095605926E-5</v>
      </c>
      <c r="I187">
        <f>Sheet1!I187/Sheet1!$P$661</f>
        <v>1.4803559372772379E-5</v>
      </c>
      <c r="J187">
        <f>Sheet1!J187/Sheet1!$P$661</f>
        <v>1.4486114909350962E-5</v>
      </c>
      <c r="K187">
        <f>Sheet1!K187/Sheet1!$P$661</f>
        <v>1.4820314269330615E-5</v>
      </c>
      <c r="L187">
        <f>Sheet1!L187/Sheet1!$P$661</f>
        <v>1.5087369625528628E-5</v>
      </c>
      <c r="M187">
        <f>Sheet1!M187/Sheet1!$P$661</f>
        <v>1.508945707551237E-5</v>
      </c>
      <c r="N187">
        <f>Sheet1!N187/Sheet1!$P$661</f>
        <v>1.329559103418704E-5</v>
      </c>
      <c r="O187">
        <f>Sheet1!O187/Sheet1!$P$661</f>
        <v>1.4730858051815484E-5</v>
      </c>
      <c r="P187">
        <f>Sheet1!P187/Sheet1!$P$661</f>
        <v>1.6911235502679886E-4</v>
      </c>
    </row>
    <row r="188" spans="1:16" x14ac:dyDescent="0.2">
      <c r="A188" t="str">
        <f>Sheet1!A188</f>
        <v>LYONS CLERK-TREASURER</v>
      </c>
      <c r="B188" t="str">
        <f>Sheet1!B188</f>
        <v>28</v>
      </c>
      <c r="C188" t="str">
        <f>Sheet1!C188</f>
        <v>Total</v>
      </c>
      <c r="D188">
        <f>Sheet1!D188/Sheet1!$P$661</f>
        <v>2.5407860586862669E-6</v>
      </c>
      <c r="E188">
        <f>Sheet1!E188/Sheet1!$P$661</f>
        <v>4.6434702800564957E-6</v>
      </c>
      <c r="F188">
        <f>Sheet1!F188/Sheet1!$P$661</f>
        <v>4.8863471592905202E-6</v>
      </c>
      <c r="G188">
        <f>Sheet1!G188/Sheet1!$P$661</f>
        <v>4.5695247836126012E-6</v>
      </c>
      <c r="H188">
        <f>Sheet1!H188/Sheet1!$P$661</f>
        <v>4.4498627501075801E-6</v>
      </c>
      <c r="I188">
        <f>Sheet1!I188/Sheet1!$P$661</f>
        <v>4.6720724920853651E-6</v>
      </c>
      <c r="J188">
        <f>Sheet1!J188/Sheet1!$P$661</f>
        <v>4.5713910468430975E-6</v>
      </c>
      <c r="K188">
        <f>Sheet1!K188/Sheet1!$P$661</f>
        <v>4.6687546907867046E-6</v>
      </c>
      <c r="L188">
        <f>Sheet1!L188/Sheet1!$P$661</f>
        <v>4.7480501418246897E-6</v>
      </c>
      <c r="M188">
        <f>Sheet1!M188/Sheet1!$P$661</f>
        <v>4.26894581012604E-6</v>
      </c>
      <c r="N188">
        <f>Sheet1!N188/Sheet1!$P$661</f>
        <v>3.7699208464633496E-6</v>
      </c>
      <c r="O188">
        <f>Sheet1!O188/Sheet1!$P$661</f>
        <v>4.1723148473025543E-6</v>
      </c>
      <c r="P188">
        <f>Sheet1!P188/Sheet1!$P$661</f>
        <v>5.1961440907185259E-5</v>
      </c>
    </row>
    <row r="189" spans="1:16" x14ac:dyDescent="0.2">
      <c r="A189" t="str">
        <f>Sheet1!A189</f>
        <v>NEWBERRY CLERK-TREASURER</v>
      </c>
      <c r="B189" t="str">
        <f>Sheet1!B189</f>
        <v>28</v>
      </c>
      <c r="C189" t="str">
        <f>Sheet1!C189</f>
        <v>Total</v>
      </c>
      <c r="D189">
        <f>Sheet1!D189/Sheet1!$P$661</f>
        <v>7.5398416929266986E-7</v>
      </c>
      <c r="E189">
        <f>Sheet1!E189/Sheet1!$P$661</f>
        <v>1.4000430271743302E-6</v>
      </c>
      <c r="F189">
        <f>Sheet1!F189/Sheet1!$P$661</f>
        <v>1.4707951398682649E-6</v>
      </c>
      <c r="G189">
        <f>Sheet1!G189/Sheet1!$P$661</f>
        <v>1.3748553856486661E-6</v>
      </c>
      <c r="H189">
        <f>Sheet1!H189/Sheet1!$P$661</f>
        <v>1.3450228223048775E-6</v>
      </c>
      <c r="I189">
        <f>Sheet1!I189/Sheet1!$P$661</f>
        <v>1.4024899056320922E-6</v>
      </c>
      <c r="J189">
        <f>Sheet1!J189/Sheet1!$P$661</f>
        <v>1.3714131668013059E-6</v>
      </c>
      <c r="K189">
        <f>Sheet1!K189/Sheet1!$P$661</f>
        <v>1.3864953385381334E-6</v>
      </c>
      <c r="L189">
        <f>Sheet1!L189/Sheet1!$P$661</f>
        <v>1.4015775102749607E-6</v>
      </c>
      <c r="M189">
        <f>Sheet1!M189/Sheet1!$P$661</f>
        <v>1.2849567946270451E-6</v>
      </c>
      <c r="N189">
        <f>Sheet1!N189/Sheet1!$P$661</f>
        <v>1.1456920851157719E-6</v>
      </c>
      <c r="O189">
        <f>Sheet1!O189/Sheet1!$P$661</f>
        <v>1.2621054381825212E-6</v>
      </c>
      <c r="P189">
        <f>Sheet1!P189/Sheet1!$P$661</f>
        <v>1.5599430783460638E-5</v>
      </c>
    </row>
    <row r="190" spans="1:16" x14ac:dyDescent="0.2">
      <c r="A190" t="str">
        <f>Sheet1!A190</f>
        <v>SWITZ CITY CLERK-TREASURER</v>
      </c>
      <c r="B190" t="str">
        <f>Sheet1!B190</f>
        <v>28</v>
      </c>
      <c r="C190" t="str">
        <f>Sheet1!C190</f>
        <v>Total</v>
      </c>
      <c r="D190">
        <f>Sheet1!D190/Sheet1!$P$661</f>
        <v>1.016270186123858E-6</v>
      </c>
      <c r="E190">
        <f>Sheet1!E190/Sheet1!$P$661</f>
        <v>1.8604294298797038E-6</v>
      </c>
      <c r="F190">
        <f>Sheet1!F190/Sheet1!$P$661</f>
        <v>1.957405997005134E-6</v>
      </c>
      <c r="G190">
        <f>Sheet1!G190/Sheet1!$P$661</f>
        <v>1.8304033281268265E-6</v>
      </c>
      <c r="H190">
        <f>Sheet1!H190/Sheet1!$P$661</f>
        <v>1.7833043738579258E-6</v>
      </c>
      <c r="I190">
        <f>Sheet1!I190/Sheet1!$P$661</f>
        <v>1.871018745691262E-6</v>
      </c>
      <c r="J190">
        <f>Sheet1!J190/Sheet1!$P$661</f>
        <v>1.8305692181917598E-6</v>
      </c>
      <c r="K190">
        <f>Sheet1!K190/Sheet1!$P$661</f>
        <v>1.8675903510159794E-6</v>
      </c>
      <c r="L190">
        <f>Sheet1!L190/Sheet1!$P$661</f>
        <v>1.8981555954798889E-6</v>
      </c>
      <c r="M190">
        <f>Sheet1!M190/Sheet1!$P$661</f>
        <v>1.8427206654481038E-6</v>
      </c>
      <c r="N190">
        <f>Sheet1!N190/Sheet1!$P$661</f>
        <v>1.6279621522202267E-6</v>
      </c>
      <c r="O190">
        <f>Sheet1!O190/Sheet1!$P$661</f>
        <v>1.8014002151077028E-6</v>
      </c>
      <c r="P190">
        <f>Sheet1!P190/Sheet1!$P$661</f>
        <v>2.1187230258148369E-5</v>
      </c>
    </row>
    <row r="191" spans="1:16" x14ac:dyDescent="0.2">
      <c r="A191" t="str">
        <f>Sheet1!A191</f>
        <v>WORTHINGTON CLERK-TREASURER</v>
      </c>
      <c r="B191" t="str">
        <f>Sheet1!B191</f>
        <v>28</v>
      </c>
      <c r="C191" t="str">
        <f>Sheet1!C191</f>
        <v>Total</v>
      </c>
      <c r="D191">
        <f>Sheet1!D191/Sheet1!$P$661</f>
        <v>5.0233585287531202E-6</v>
      </c>
      <c r="E191">
        <f>Sheet1!E191/Sheet1!$P$661</f>
        <v>9.1838122364129616E-6</v>
      </c>
      <c r="F191">
        <f>Sheet1!F191/Sheet1!$P$661</f>
        <v>9.663815139296667E-6</v>
      </c>
      <c r="G191">
        <f>Sheet1!G191/Sheet1!$P$661</f>
        <v>9.0371377706680141E-6</v>
      </c>
      <c r="H191">
        <f>Sheet1!H191/Sheet1!$P$661</f>
        <v>8.8013803400540318E-6</v>
      </c>
      <c r="I191">
        <f>Sheet1!I191/Sheet1!$P$661</f>
        <v>9.2394683531979932E-6</v>
      </c>
      <c r="J191">
        <f>Sheet1!J191/Sheet1!$P$661</f>
        <v>9.0402482093855077E-6</v>
      </c>
      <c r="K191">
        <f>Sheet1!K191/Sheet1!$P$661</f>
        <v>9.2307176522727739E-6</v>
      </c>
      <c r="L191">
        <f>Sheet1!L191/Sheet1!$P$661</f>
        <v>9.3862672364916395E-6</v>
      </c>
      <c r="M191">
        <f>Sheet1!M191/Sheet1!$P$661</f>
        <v>9.42826507126385E-6</v>
      </c>
      <c r="N191">
        <f>Sheet1!N191/Sheet1!$P$661</f>
        <v>8.321377437170328E-6</v>
      </c>
      <c r="O191">
        <f>Sheet1!O191/Sheet1!$P$661</f>
        <v>9.2121517891723526E-6</v>
      </c>
      <c r="P191">
        <f>Sheet1!P191/Sheet1!$P$661</f>
        <v>1.0556799976413923E-4</v>
      </c>
    </row>
    <row r="192" spans="1:16" x14ac:dyDescent="0.2">
      <c r="A192" t="str">
        <f>Sheet1!A192</f>
        <v>HAMILTON CTY TREASURER</v>
      </c>
      <c r="B192" t="str">
        <f>Sheet1!B192</f>
        <v>29</v>
      </c>
      <c r="C192" t="str">
        <f>Sheet1!C192</f>
        <v>Total</v>
      </c>
      <c r="D192">
        <f>Sheet1!D192/Sheet1!$P$661</f>
        <v>6.1561233540755446E-4</v>
      </c>
      <c r="E192">
        <f>Sheet1!E192/Sheet1!$P$661</f>
        <v>1.1215458046485527E-3</v>
      </c>
      <c r="F192">
        <f>Sheet1!F192/Sheet1!$P$661</f>
        <v>1.1806024742263002E-3</v>
      </c>
      <c r="G192">
        <f>Sheet1!G192/Sheet1!$P$661</f>
        <v>1.104146162528783E-3</v>
      </c>
      <c r="H192">
        <f>Sheet1!H192/Sheet1!$P$661</f>
        <v>1.0742433170941512E-3</v>
      </c>
      <c r="I192">
        <f>Sheet1!I192/Sheet1!$P$661</f>
        <v>1.1282844388003693E-3</v>
      </c>
      <c r="J192">
        <f>Sheet1!J192/Sheet1!$P$661</f>
        <v>1.1052382306504093E-3</v>
      </c>
      <c r="K192">
        <f>Sheet1!K192/Sheet1!$P$661</f>
        <v>1.1310386147792475E-3</v>
      </c>
      <c r="L192">
        <f>Sheet1!L192/Sheet1!$P$661</f>
        <v>1.1516025407667543E-3</v>
      </c>
      <c r="M192">
        <f>Sheet1!M192/Sheet1!$P$661</f>
        <v>1.2002076247593541E-3</v>
      </c>
      <c r="N192">
        <f>Sheet1!N192/Sheet1!$P$661</f>
        <v>1.0940220992285018E-3</v>
      </c>
      <c r="O192">
        <f>Sheet1!O192/Sheet1!$P$661</f>
        <v>1.2145045558738211E-3</v>
      </c>
      <c r="P192">
        <f>Sheet1!P192/Sheet1!$P$661</f>
        <v>1.3121048198763799E-2</v>
      </c>
    </row>
    <row r="193" spans="1:16" x14ac:dyDescent="0.2">
      <c r="A193" t="str">
        <f>Sheet1!A193</f>
        <v>CARMEL CLERK-TREASURER</v>
      </c>
      <c r="B193" t="str">
        <f>Sheet1!B193</f>
        <v>29</v>
      </c>
      <c r="C193" t="str">
        <f>Sheet1!C193</f>
        <v>Total</v>
      </c>
      <c r="D193">
        <f>Sheet1!D193/Sheet1!$P$661</f>
        <v>4.2255564341924835E-4</v>
      </c>
      <c r="E193">
        <f>Sheet1!E193/Sheet1!$P$661</f>
        <v>7.9805333506397826E-4</v>
      </c>
      <c r="F193">
        <f>Sheet1!F193/Sheet1!$P$661</f>
        <v>8.3691123033548059E-4</v>
      </c>
      <c r="G193">
        <f>Sheet1!G193/Sheet1!$P$661</f>
        <v>7.8197115036739043E-4</v>
      </c>
      <c r="H193">
        <f>Sheet1!H193/Sheet1!$P$661</f>
        <v>7.687034703366284E-4</v>
      </c>
      <c r="I193">
        <f>Sheet1!I193/Sheet1!$P$661</f>
        <v>7.9576409364041879E-4</v>
      </c>
      <c r="J193">
        <f>Sheet1!J193/Sheet1!$P$661</f>
        <v>7.7761862361288225E-4</v>
      </c>
      <c r="K193">
        <f>Sheet1!K193/Sheet1!$P$661</f>
        <v>7.7766561197377458E-4</v>
      </c>
      <c r="L193">
        <f>Sheet1!L193/Sheet1!$P$661</f>
        <v>7.8100255975076282E-4</v>
      </c>
      <c r="M193">
        <f>Sheet1!M193/Sheet1!$P$661</f>
        <v>8.6852860488788374E-4</v>
      </c>
      <c r="N193">
        <f>Sheet1!N193/Sheet1!$P$661</f>
        <v>7.7728716143897405E-4</v>
      </c>
      <c r="O193">
        <f>Sheet1!O193/Sheet1!$P$661</f>
        <v>8.547329382529561E-4</v>
      </c>
      <c r="P193">
        <f>Sheet1!P193/Sheet1!$P$661</f>
        <v>9.2407944230803781E-3</v>
      </c>
    </row>
    <row r="194" spans="1:16" x14ac:dyDescent="0.2">
      <c r="A194" t="str">
        <f>Sheet1!A194</f>
        <v>CITY OF NOBLESVILLE</v>
      </c>
      <c r="B194" t="str">
        <f>Sheet1!B194</f>
        <v>29</v>
      </c>
      <c r="C194" t="str">
        <f>Sheet1!C194</f>
        <v>Total</v>
      </c>
      <c r="D194">
        <f>Sheet1!D194/Sheet1!$P$661</f>
        <v>2.4013767483350605E-4</v>
      </c>
      <c r="E194">
        <f>Sheet1!E194/Sheet1!$P$661</f>
        <v>4.5362534574644713E-4</v>
      </c>
      <c r="F194">
        <f>Sheet1!F194/Sheet1!$P$661</f>
        <v>4.7570268679633778E-4</v>
      </c>
      <c r="G194">
        <f>Sheet1!G194/Sheet1!$P$661</f>
        <v>4.4447220934787471E-4</v>
      </c>
      <c r="H194">
        <f>Sheet1!H194/Sheet1!$P$661</f>
        <v>4.3695613140674964E-4</v>
      </c>
      <c r="I194">
        <f>Sheet1!I194/Sheet1!$P$661</f>
        <v>4.5229898555644723E-4</v>
      </c>
      <c r="J194">
        <f>Sheet1!J194/Sheet1!$P$661</f>
        <v>4.4198188151727225E-4</v>
      </c>
      <c r="K194">
        <f>Sheet1!K194/Sheet1!$P$661</f>
        <v>4.4195041770162327E-4</v>
      </c>
      <c r="L194">
        <f>Sheet1!L194/Sheet1!$P$661</f>
        <v>4.4381130332918155E-4</v>
      </c>
      <c r="M194">
        <f>Sheet1!M194/Sheet1!$P$661</f>
        <v>5.9220580021238794E-4</v>
      </c>
      <c r="N194">
        <f>Sheet1!N194/Sheet1!$P$661</f>
        <v>5.2939791389299852E-4</v>
      </c>
      <c r="O194">
        <f>Sheet1!O194/Sheet1!$P$661</f>
        <v>5.8246013215021886E-4</v>
      </c>
      <c r="P194">
        <f>Sheet1!P194/Sheet1!$P$661</f>
        <v>5.5350004824910445E-3</v>
      </c>
    </row>
    <row r="195" spans="1:16" x14ac:dyDescent="0.2">
      <c r="A195" t="str">
        <f>Sheet1!A195</f>
        <v>ARCADIA CLERK-TREASURER</v>
      </c>
      <c r="B195" t="str">
        <f>Sheet1!B195</f>
        <v>29</v>
      </c>
      <c r="C195" t="str">
        <f>Sheet1!C195</f>
        <v>Total</v>
      </c>
      <c r="D195">
        <f>Sheet1!D195/Sheet1!$P$661</f>
        <v>7.6696506687367897E-6</v>
      </c>
      <c r="E195">
        <f>Sheet1!E195/Sheet1!$P$661</f>
        <v>1.4483142712354246E-5</v>
      </c>
      <c r="F195">
        <f>Sheet1!F195/Sheet1!$P$661</f>
        <v>1.5188548740965696E-5</v>
      </c>
      <c r="G195">
        <f>Sheet1!G195/Sheet1!$P$661</f>
        <v>1.4191521802374067E-5</v>
      </c>
      <c r="H195">
        <f>Sheet1!H195/Sheet1!$P$661</f>
        <v>1.3950179406240674E-5</v>
      </c>
      <c r="I195">
        <f>Sheet1!I195/Sheet1!$P$661</f>
        <v>1.4442140217971633E-5</v>
      </c>
      <c r="J195">
        <f>Sheet1!J195/Sheet1!$P$661</f>
        <v>1.4112889911595814E-5</v>
      </c>
      <c r="K195">
        <f>Sheet1!K195/Sheet1!$P$661</f>
        <v>1.4115046482439943E-5</v>
      </c>
      <c r="L195">
        <f>Sheet1!L195/Sheet1!$P$661</f>
        <v>1.4176384333948929E-5</v>
      </c>
      <c r="M195">
        <f>Sheet1!M195/Sheet1!$P$661</f>
        <v>1.3504073373291619E-5</v>
      </c>
      <c r="N195">
        <f>Sheet1!N195/Sheet1!$P$661</f>
        <v>1.2098970699136832E-5</v>
      </c>
      <c r="O195">
        <f>Sheet1!O195/Sheet1!$P$661</f>
        <v>1.3297277583180527E-5</v>
      </c>
      <c r="P195">
        <f>Sheet1!P195/Sheet1!$P$661</f>
        <v>1.6122982593223676E-4</v>
      </c>
    </row>
    <row r="196" spans="1:16" x14ac:dyDescent="0.2">
      <c r="A196" t="str">
        <f>Sheet1!A196</f>
        <v>ATLANTA CLERK-TREASURER</v>
      </c>
      <c r="B196" t="str">
        <f>Sheet1!B196</f>
        <v>29</v>
      </c>
      <c r="C196" t="str">
        <f>Sheet1!C196</f>
        <v>Total</v>
      </c>
      <c r="D196">
        <f>Sheet1!D196/Sheet1!$P$661</f>
        <v>3.4229341273117756E-6</v>
      </c>
      <c r="E196">
        <f>Sheet1!E196/Sheet1!$P$661</f>
        <v>6.4788226617871584E-6</v>
      </c>
      <c r="F196">
        <f>Sheet1!F196/Sheet1!$P$661</f>
        <v>6.7927696096729073E-6</v>
      </c>
      <c r="G196">
        <f>Sheet1!G196/Sheet1!$P$661</f>
        <v>6.3464838624868392E-6</v>
      </c>
      <c r="H196">
        <f>Sheet1!H196/Sheet1!$P$661</f>
        <v>6.2426366818387656E-6</v>
      </c>
      <c r="I196">
        <f>Sheet1!I196/Sheet1!$P$661</f>
        <v>6.4564275030211988E-6</v>
      </c>
      <c r="J196">
        <f>Sheet1!J196/Sheet1!$P$661</f>
        <v>6.3086747518541868E-6</v>
      </c>
      <c r="K196">
        <f>Sheet1!K196/Sheet1!$P$661</f>
        <v>6.3002143585426034E-6</v>
      </c>
      <c r="L196">
        <f>Sheet1!L196/Sheet1!$P$661</f>
        <v>6.321835363672206E-6</v>
      </c>
      <c r="M196">
        <f>Sheet1!M196/Sheet1!$P$661</f>
        <v>6.4503172189628337E-6</v>
      </c>
      <c r="N196">
        <f>Sheet1!N196/Sheet1!$P$661</f>
        <v>5.7835359271366232E-6</v>
      </c>
      <c r="O196">
        <f>Sheet1!O196/Sheet1!$P$661</f>
        <v>6.3540456846133685E-6</v>
      </c>
      <c r="P196">
        <f>Sheet1!P196/Sheet1!$P$661</f>
        <v>7.325869775090047E-5</v>
      </c>
    </row>
    <row r="197" spans="1:16" x14ac:dyDescent="0.2">
      <c r="A197" t="str">
        <f>Sheet1!A197</f>
        <v>CICERO CLERK-TREASURER</v>
      </c>
      <c r="B197" t="str">
        <f>Sheet1!B197</f>
        <v>29</v>
      </c>
      <c r="C197" t="str">
        <f>Sheet1!C197</f>
        <v>Total</v>
      </c>
      <c r="D197">
        <f>Sheet1!D197/Sheet1!$P$661</f>
        <v>2.185766113140311E-5</v>
      </c>
      <c r="E197">
        <f>Sheet1!E197/Sheet1!$P$661</f>
        <v>4.1223224938177793E-5</v>
      </c>
      <c r="F197">
        <f>Sheet1!F197/Sheet1!$P$661</f>
        <v>4.3236687952958215E-5</v>
      </c>
      <c r="G197">
        <f>Sheet1!G197/Sheet1!$P$661</f>
        <v>4.0399829600882732E-5</v>
      </c>
      <c r="H197">
        <f>Sheet1!H197/Sheet1!$P$661</f>
        <v>3.9698626120582917E-5</v>
      </c>
      <c r="I197">
        <f>Sheet1!I197/Sheet1!$P$661</f>
        <v>4.1120621933016717E-5</v>
      </c>
      <c r="J197">
        <f>Sheet1!J197/Sheet1!$P$661</f>
        <v>4.0185167856859396E-5</v>
      </c>
      <c r="K197">
        <f>Sheet1!K197/Sheet1!$P$661</f>
        <v>4.0223847890332948E-5</v>
      </c>
      <c r="L197">
        <f>Sheet1!L197/Sheet1!$P$661</f>
        <v>4.0418575178220162E-5</v>
      </c>
      <c r="M197">
        <f>Sheet1!M197/Sheet1!$P$661</f>
        <v>4.5364117442347617E-5</v>
      </c>
      <c r="N197">
        <f>Sheet1!N197/Sheet1!$P$661</f>
        <v>4.0564475490328758E-5</v>
      </c>
      <c r="O197">
        <f>Sheet1!O197/Sheet1!$P$661</f>
        <v>4.462417863188594E-5</v>
      </c>
      <c r="P197">
        <f>Sheet1!P197/Sheet1!$P$661</f>
        <v>4.7891701416699644E-4</v>
      </c>
    </row>
    <row r="198" spans="1:16" x14ac:dyDescent="0.2">
      <c r="A198" t="str">
        <f>Sheet1!A198</f>
        <v>FISHERS CLERK-TREASURER</v>
      </c>
      <c r="B198" t="str">
        <f>Sheet1!B198</f>
        <v>29</v>
      </c>
      <c r="C198" t="str">
        <f>Sheet1!C198</f>
        <v>Total</v>
      </c>
      <c r="D198">
        <f>Sheet1!D198/Sheet1!$P$661</f>
        <v>3.8845163209018743E-4</v>
      </c>
      <c r="E198">
        <f>Sheet1!E198/Sheet1!$P$661</f>
        <v>7.3184927821441962E-4</v>
      </c>
      <c r="F198">
        <f>Sheet1!F198/Sheet1!$P$661</f>
        <v>7.6767768912011506E-4</v>
      </c>
      <c r="G198">
        <f>Sheet1!G198/Sheet1!$P$661</f>
        <v>7.1732813285302355E-4</v>
      </c>
      <c r="H198">
        <f>Sheet1!H198/Sheet1!$P$661</f>
        <v>7.0467000204168585E-4</v>
      </c>
      <c r="I198">
        <f>Sheet1!I198/Sheet1!$P$661</f>
        <v>7.3023464256408231E-4</v>
      </c>
      <c r="J198">
        <f>Sheet1!J198/Sheet1!$P$661</f>
        <v>7.1365120721212716E-4</v>
      </c>
      <c r="K198">
        <f>Sheet1!K198/Sheet1!$P$661</f>
        <v>7.1481702729178827E-4</v>
      </c>
      <c r="L198">
        <f>Sheet1!L198/Sheet1!$P$661</f>
        <v>7.1856962645063817E-4</v>
      </c>
      <c r="M198">
        <f>Sheet1!M198/Sheet1!$P$661</f>
        <v>8.3604828404187112E-4</v>
      </c>
      <c r="N198">
        <f>Sheet1!N198/Sheet1!$P$661</f>
        <v>7.4711126095746241E-4</v>
      </c>
      <c r="O198">
        <f>Sheet1!O198/Sheet1!$P$661</f>
        <v>8.2213717174592219E-4</v>
      </c>
      <c r="P198">
        <f>Sheet1!P198/Sheet1!$P$661</f>
        <v>8.5925459545833222E-3</v>
      </c>
    </row>
    <row r="199" spans="1:16" x14ac:dyDescent="0.2">
      <c r="A199" t="str">
        <f>Sheet1!A199</f>
        <v>SHERIDAN CLERK-TREASURER</v>
      </c>
      <c r="B199" t="str">
        <f>Sheet1!B199</f>
        <v>29</v>
      </c>
      <c r="C199" t="str">
        <f>Sheet1!C199</f>
        <v>Total</v>
      </c>
      <c r="D199">
        <f>Sheet1!D199/Sheet1!$P$661</f>
        <v>1.2566739209731724E-5</v>
      </c>
      <c r="E199">
        <f>Sheet1!E199/Sheet1!$P$661</f>
        <v>2.3783188587596947E-5</v>
      </c>
      <c r="F199">
        <f>Sheet1!F199/Sheet1!$P$661</f>
        <v>2.4935903352128219E-5</v>
      </c>
      <c r="G199">
        <f>Sheet1!G199/Sheet1!$P$661</f>
        <v>2.3297697488398375E-5</v>
      </c>
      <c r="H199">
        <f>Sheet1!H199/Sheet1!$P$661</f>
        <v>2.2915777086406321E-5</v>
      </c>
      <c r="I199">
        <f>Sheet1!I199/Sheet1!$P$661</f>
        <v>2.3701667444854443E-5</v>
      </c>
      <c r="J199">
        <f>Sheet1!J199/Sheet1!$P$661</f>
        <v>2.3159345174244235E-5</v>
      </c>
      <c r="K199">
        <f>Sheet1!K199/Sheet1!$P$661</f>
        <v>2.31299135118907E-5</v>
      </c>
      <c r="L199">
        <f>Sheet1!L199/Sheet1!$P$661</f>
        <v>2.3210384017555293E-5</v>
      </c>
      <c r="M199">
        <f>Sheet1!M199/Sheet1!$P$661</f>
        <v>2.7360898145491233E-5</v>
      </c>
      <c r="N199">
        <f>Sheet1!N199/Sheet1!$P$661</f>
        <v>2.4500289865786175E-5</v>
      </c>
      <c r="O199">
        <f>Sheet1!O199/Sheet1!$P$661</f>
        <v>2.6934132129278954E-5</v>
      </c>
      <c r="P199">
        <f>Sheet1!P199/Sheet1!$P$661</f>
        <v>2.7949593601336262E-4</v>
      </c>
    </row>
    <row r="200" spans="1:16" x14ac:dyDescent="0.2">
      <c r="A200" t="str">
        <f>Sheet1!A200</f>
        <v>WESTFIELD CLERK-TREASURER</v>
      </c>
      <c r="B200" t="str">
        <f>Sheet1!B200</f>
        <v>29</v>
      </c>
      <c r="C200" t="str">
        <f>Sheet1!C200</f>
        <v>Total</v>
      </c>
      <c r="D200">
        <f>Sheet1!D200/Sheet1!$P$661</f>
        <v>1.7097900533411355E-4</v>
      </c>
      <c r="E200">
        <f>Sheet1!E200/Sheet1!$P$661</f>
        <v>3.2310345738230649E-4</v>
      </c>
      <c r="F200">
        <f>Sheet1!F200/Sheet1!$P$661</f>
        <v>3.3881547222316835E-4</v>
      </c>
      <c r="G200">
        <f>Sheet1!G200/Sheet1!$P$661</f>
        <v>3.1656875741698111E-4</v>
      </c>
      <c r="H200">
        <f>Sheet1!H200/Sheet1!$P$661</f>
        <v>3.1124822066107256E-4</v>
      </c>
      <c r="I200">
        <f>Sheet1!I200/Sheet1!$P$661</f>
        <v>3.2212622665813025E-4</v>
      </c>
      <c r="J200">
        <f>Sheet1!J200/Sheet1!$P$661</f>
        <v>3.1477386838692201E-4</v>
      </c>
      <c r="K200">
        <f>Sheet1!K200/Sheet1!$P$661</f>
        <v>3.146761314903323E-4</v>
      </c>
      <c r="L200">
        <f>Sheet1!L200/Sheet1!$P$661</f>
        <v>3.1595513006679385E-4</v>
      </c>
      <c r="M200">
        <f>Sheet1!M200/Sheet1!$P$661</f>
        <v>3.9861459661069551E-4</v>
      </c>
      <c r="N200">
        <f>Sheet1!N200/Sheet1!$P$661</f>
        <v>3.565039012976423E-4</v>
      </c>
      <c r="O200">
        <f>Sheet1!O200/Sheet1!$P$661</f>
        <v>3.9214903132993095E-4</v>
      </c>
      <c r="P200">
        <f>Sheet1!P200/Sheet1!$P$661</f>
        <v>3.8755137988580888E-3</v>
      </c>
    </row>
    <row r="201" spans="1:16" x14ac:dyDescent="0.2">
      <c r="A201" t="str">
        <f>Sheet1!A201</f>
        <v>HANCOCK CTY TREASURER</v>
      </c>
      <c r="B201" t="str">
        <f>Sheet1!B201</f>
        <v>30</v>
      </c>
      <c r="C201" t="str">
        <f>Sheet1!C201</f>
        <v>Total</v>
      </c>
      <c r="D201">
        <f>Sheet1!D201/Sheet1!$P$661</f>
        <v>3.458222814891211E-4</v>
      </c>
      <c r="E201">
        <f>Sheet1!E201/Sheet1!$P$661</f>
        <v>6.3638998309538321E-4</v>
      </c>
      <c r="F201">
        <f>Sheet1!F201/Sheet1!$P$661</f>
        <v>6.6918718161376202E-4</v>
      </c>
      <c r="G201">
        <f>Sheet1!G201/Sheet1!$P$661</f>
        <v>6.2568331388705711E-4</v>
      </c>
      <c r="H201">
        <f>Sheet1!H201/Sheet1!$P$661</f>
        <v>6.105201048535098E-4</v>
      </c>
      <c r="I201">
        <f>Sheet1!I201/Sheet1!$P$661</f>
        <v>6.3848847859261388E-4</v>
      </c>
      <c r="J201">
        <f>Sheet1!J201/Sheet1!$P$661</f>
        <v>6.251475304498397E-4</v>
      </c>
      <c r="K201">
        <f>Sheet1!K201/Sheet1!$P$661</f>
        <v>6.3566243074310324E-4</v>
      </c>
      <c r="L201">
        <f>Sheet1!L201/Sheet1!$P$661</f>
        <v>6.4478672991872144E-4</v>
      </c>
      <c r="M201">
        <f>Sheet1!M201/Sheet1!$P$661</f>
        <v>6.7449227676945984E-4</v>
      </c>
      <c r="N201">
        <f>Sheet1!N201/Sheet1!$P$661</f>
        <v>6.1617217290418718E-4</v>
      </c>
      <c r="O201">
        <f>Sheet1!O201/Sheet1!$P$661</f>
        <v>6.8236258529590511E-4</v>
      </c>
      <c r="P201">
        <f>Sheet1!P201/Sheet1!$P$661</f>
        <v>7.4047150696126638E-3</v>
      </c>
    </row>
    <row r="202" spans="1:16" x14ac:dyDescent="0.2">
      <c r="A202" t="str">
        <f>Sheet1!A202</f>
        <v>GREENFIELD CLERK-TREASURER</v>
      </c>
      <c r="B202" t="str">
        <f>Sheet1!B202</f>
        <v>30</v>
      </c>
      <c r="C202" t="str">
        <f>Sheet1!C202</f>
        <v>Total</v>
      </c>
      <c r="D202">
        <f>Sheet1!D202/Sheet1!$P$661</f>
        <v>8.6798478960668915E-5</v>
      </c>
      <c r="E202">
        <f>Sheet1!E202/Sheet1!$P$661</f>
        <v>1.62487258800257E-4</v>
      </c>
      <c r="F202">
        <f>Sheet1!F202/Sheet1!$P$661</f>
        <v>1.7055501797648892E-4</v>
      </c>
      <c r="G202">
        <f>Sheet1!G202/Sheet1!$P$661</f>
        <v>1.5939542741837947E-4</v>
      </c>
      <c r="H202">
        <f>Sheet1!H202/Sheet1!$P$661</f>
        <v>1.5629893729051172E-4</v>
      </c>
      <c r="I202">
        <f>Sheet1!I202/Sheet1!$P$661</f>
        <v>1.6241112908462483E-4</v>
      </c>
      <c r="J202">
        <f>Sheet1!J202/Sheet1!$P$661</f>
        <v>1.5876226651304637E-4</v>
      </c>
      <c r="K202">
        <f>Sheet1!K202/Sheet1!$P$661</f>
        <v>1.5967514571620071E-4</v>
      </c>
      <c r="L202">
        <f>Sheet1!L202/Sheet1!$P$661</f>
        <v>1.6091169026021145E-4</v>
      </c>
      <c r="M202">
        <f>Sheet1!M202/Sheet1!$P$661</f>
        <v>1.8740194204824588E-4</v>
      </c>
      <c r="N202">
        <f>Sheet1!N202/Sheet1!$P$661</f>
        <v>1.6697769549541279E-4</v>
      </c>
      <c r="O202">
        <f>Sheet1!O202/Sheet1!$P$661</f>
        <v>1.8400512178198898E-4</v>
      </c>
      <c r="P202">
        <f>Sheet1!P202/Sheet1!$P$661</f>
        <v>1.9156801113460369E-3</v>
      </c>
    </row>
    <row r="203" spans="1:16" x14ac:dyDescent="0.2">
      <c r="A203" t="str">
        <f>Sheet1!A203</f>
        <v>FORTVILLE CLERK-TREASURER</v>
      </c>
      <c r="B203" t="str">
        <f>Sheet1!B203</f>
        <v>30</v>
      </c>
      <c r="C203" t="str">
        <f>Sheet1!C203</f>
        <v>Total</v>
      </c>
      <c r="D203">
        <f>Sheet1!D203/Sheet1!$P$661</f>
        <v>1.6997275767274606E-5</v>
      </c>
      <c r="E203">
        <f>Sheet1!E203/Sheet1!$P$661</f>
        <v>3.190462702400675E-5</v>
      </c>
      <c r="F203">
        <f>Sheet1!F203/Sheet1!$P$661</f>
        <v>3.3479393762071786E-5</v>
      </c>
      <c r="G203">
        <f>Sheet1!G203/Sheet1!$P$661</f>
        <v>3.1286631235442929E-5</v>
      </c>
      <c r="H203">
        <f>Sheet1!H203/Sheet1!$P$661</f>
        <v>3.0702269657544271E-5</v>
      </c>
      <c r="I203">
        <f>Sheet1!I203/Sheet1!$P$661</f>
        <v>3.1866347891523453E-5</v>
      </c>
      <c r="J203">
        <f>Sheet1!J203/Sheet1!$P$661</f>
        <v>3.1147145339178408E-5</v>
      </c>
      <c r="K203">
        <f>Sheet1!K203/Sheet1!$P$661</f>
        <v>3.1272337041514531E-5</v>
      </c>
      <c r="L203">
        <f>Sheet1!L203/Sheet1!$P$661</f>
        <v>3.1481773248492477E-5</v>
      </c>
      <c r="M203">
        <f>Sheet1!M203/Sheet1!$P$661</f>
        <v>3.9065133435119934E-5</v>
      </c>
      <c r="N203">
        <f>Sheet1!N203/Sheet1!$P$661</f>
        <v>3.4849714819278948E-5</v>
      </c>
      <c r="O203">
        <f>Sheet1!O203/Sheet1!$P$661</f>
        <v>3.8381071928196537E-5</v>
      </c>
      <c r="P203">
        <f>Sheet1!P203/Sheet1!$P$661</f>
        <v>3.8243372114964461E-4</v>
      </c>
    </row>
    <row r="204" spans="1:16" x14ac:dyDescent="0.2">
      <c r="A204" t="str">
        <f>Sheet1!A204</f>
        <v>NEW PALESTINE CLERK-TREASURER</v>
      </c>
      <c r="B204" t="str">
        <f>Sheet1!B204</f>
        <v>30</v>
      </c>
      <c r="C204" t="str">
        <f>Sheet1!C204</f>
        <v>Total</v>
      </c>
      <c r="D204">
        <f>Sheet1!D204/Sheet1!$P$661</f>
        <v>9.0091299980384905E-6</v>
      </c>
      <c r="E204">
        <f>Sheet1!E204/Sheet1!$P$661</f>
        <v>1.6932896597908517E-5</v>
      </c>
      <c r="F204">
        <f>Sheet1!F204/Sheet1!$P$661</f>
        <v>1.776624533909956E-5</v>
      </c>
      <c r="G204">
        <f>Sheet1!G204/Sheet1!$P$661</f>
        <v>1.6602056511743755E-5</v>
      </c>
      <c r="H204">
        <f>Sheet1!H204/Sheet1!$P$661</f>
        <v>1.6298062967753992E-5</v>
      </c>
      <c r="I204">
        <f>Sheet1!I204/Sheet1!$P$661</f>
        <v>1.690649242924001E-5</v>
      </c>
      <c r="J204">
        <f>Sheet1!J204/Sheet1!$P$661</f>
        <v>1.6524088181225237E-5</v>
      </c>
      <c r="K204">
        <f>Sheet1!K204/Sheet1!$P$661</f>
        <v>1.6576440320883682E-5</v>
      </c>
      <c r="L204">
        <f>Sheet1!L204/Sheet1!$P$661</f>
        <v>1.6678918908496056E-5</v>
      </c>
      <c r="M204">
        <f>Sheet1!M204/Sheet1!$P$661</f>
        <v>2.2400771379821749E-5</v>
      </c>
      <c r="N204">
        <f>Sheet1!N204/Sheet1!$P$661</f>
        <v>1.9983269287724875E-5</v>
      </c>
      <c r="O204">
        <f>Sheet1!O204/Sheet1!$P$661</f>
        <v>2.2008344607050605E-5</v>
      </c>
      <c r="P204">
        <f>Sheet1!P204/Sheet1!$P$661</f>
        <v>2.0768671652898651E-4</v>
      </c>
    </row>
    <row r="205" spans="1:16" x14ac:dyDescent="0.2">
      <c r="A205" t="str">
        <f>Sheet1!A205</f>
        <v>SHIRLEY CLERK-TREASURER</v>
      </c>
      <c r="B205" t="str">
        <f>Sheet1!B205</f>
        <v>30</v>
      </c>
      <c r="C205" t="str">
        <f>Sheet1!C205</f>
        <v>Total</v>
      </c>
      <c r="D205">
        <f>Sheet1!D205/Sheet1!$P$661</f>
        <v>3.6052749570173232E-6</v>
      </c>
      <c r="E205">
        <f>Sheet1!E205/Sheet1!$P$661</f>
        <v>6.7700011982608471E-6</v>
      </c>
      <c r="F205">
        <f>Sheet1!F205/Sheet1!$P$661</f>
        <v>7.1038549539385577E-6</v>
      </c>
      <c r="G205">
        <f>Sheet1!G205/Sheet1!$P$661</f>
        <v>6.6385056734572714E-6</v>
      </c>
      <c r="H205">
        <f>Sheet1!H205/Sheet1!$P$661</f>
        <v>6.5152631793841121E-6</v>
      </c>
      <c r="I205">
        <f>Sheet1!I205/Sheet1!$P$661</f>
        <v>6.7611260797869315E-6</v>
      </c>
      <c r="J205">
        <f>Sheet1!J205/Sheet1!$P$661</f>
        <v>6.6084242750160828E-6</v>
      </c>
      <c r="K205">
        <f>Sheet1!K205/Sheet1!$P$661</f>
        <v>6.6332663122398038E-6</v>
      </c>
      <c r="L205">
        <f>Sheet1!L205/Sheet1!$P$661</f>
        <v>6.6766465642197903E-6</v>
      </c>
      <c r="M205">
        <f>Sheet1!M205/Sheet1!$P$661</f>
        <v>6.8290027646886925E-6</v>
      </c>
      <c r="N205">
        <f>Sheet1!N205/Sheet1!$P$661</f>
        <v>6.0985888087885898E-6</v>
      </c>
      <c r="O205">
        <f>Sheet1!O205/Sheet1!$P$661</f>
        <v>6.7131285543329756E-6</v>
      </c>
      <c r="P205">
        <f>Sheet1!P205/Sheet1!$P$661</f>
        <v>7.6953083321130994E-5</v>
      </c>
    </row>
    <row r="206" spans="1:16" x14ac:dyDescent="0.2">
      <c r="A206" t="str">
        <f>Sheet1!A206</f>
        <v>SPRING LAKE CLERK-TREASURER</v>
      </c>
      <c r="B206" t="str">
        <f>Sheet1!B206</f>
        <v>30</v>
      </c>
      <c r="C206" t="str">
        <f>Sheet1!C206</f>
        <v>Total</v>
      </c>
      <c r="D206">
        <f>Sheet1!D206/Sheet1!$P$661</f>
        <v>9.7020804476078827E-7</v>
      </c>
      <c r="E206">
        <f>Sheet1!E206/Sheet1!$P$661</f>
        <v>1.8262284281593455E-6</v>
      </c>
      <c r="F206">
        <f>Sheet1!F206/Sheet1!$P$661</f>
        <v>1.915767590706945E-6</v>
      </c>
      <c r="G206">
        <f>Sheet1!G206/Sheet1!$P$661</f>
        <v>1.7901611632084907E-6</v>
      </c>
      <c r="H206">
        <f>Sheet1!H206/Sheet1!$P$661</f>
        <v>1.758144380676417E-6</v>
      </c>
      <c r="I206">
        <f>Sheet1!I206/Sheet1!$P$661</f>
        <v>1.8226203192470524E-6</v>
      </c>
      <c r="J206">
        <f>Sheet1!J206/Sheet1!$P$661</f>
        <v>1.7812998689066515E-6</v>
      </c>
      <c r="K206">
        <f>Sheet1!K206/Sheet1!$P$661</f>
        <v>1.7852674062929667E-6</v>
      </c>
      <c r="L206">
        <f>Sheet1!L206/Sheet1!$P$661</f>
        <v>1.795276106877259E-6</v>
      </c>
      <c r="M206">
        <f>Sheet1!M206/Sheet1!$P$661</f>
        <v>1.803916214425854E-6</v>
      </c>
      <c r="N206">
        <f>Sheet1!N206/Sheet1!$P$661</f>
        <v>1.6133223539898876E-6</v>
      </c>
      <c r="O206">
        <f>Sheet1!O206/Sheet1!$P$661</f>
        <v>1.7746366179651753E-6</v>
      </c>
      <c r="P206">
        <f>Sheet1!P206/Sheet1!$P$661</f>
        <v>2.0636848495216833E-5</v>
      </c>
    </row>
    <row r="207" spans="1:16" x14ac:dyDescent="0.2">
      <c r="A207" t="str">
        <f>Sheet1!A207</f>
        <v>WILKINSON CLERK-TREASURER</v>
      </c>
      <c r="B207" t="str">
        <f>Sheet1!B207</f>
        <v>30</v>
      </c>
      <c r="C207" t="str">
        <f>Sheet1!C207</f>
        <v>Total</v>
      </c>
      <c r="D207">
        <f>Sheet1!D207/Sheet1!$P$661</f>
        <v>1.89587460708706E-6</v>
      </c>
      <c r="E207">
        <f>Sheet1!E207/Sheet1!$P$661</f>
        <v>3.5498814995017717E-6</v>
      </c>
      <c r="F207">
        <f>Sheet1!F207/Sheet1!$P$661</f>
        <v>3.7260705726327202E-6</v>
      </c>
      <c r="G207">
        <f>Sheet1!G207/Sheet1!$P$661</f>
        <v>3.4822398255253309E-6</v>
      </c>
      <c r="H207">
        <f>Sheet1!H207/Sheet1!$P$661</f>
        <v>3.414805514130057E-6</v>
      </c>
      <c r="I207">
        <f>Sheet1!I207/Sheet1!$P$661</f>
        <v>3.5480014120991971E-6</v>
      </c>
      <c r="J207">
        <f>Sheet1!J207/Sheet1!$P$661</f>
        <v>3.468263587554724E-6</v>
      </c>
      <c r="K207">
        <f>Sheet1!K207/Sheet1!$P$661</f>
        <v>3.4876865493239654E-6</v>
      </c>
      <c r="L207">
        <f>Sheet1!L207/Sheet1!$P$661</f>
        <v>3.5143948497781823E-6</v>
      </c>
      <c r="M207">
        <f>Sheet1!M207/Sheet1!$P$661</f>
        <v>3.3655914615332605E-6</v>
      </c>
      <c r="N207">
        <f>Sheet1!N207/Sheet1!$P$661</f>
        <v>3.0017392524468282E-6</v>
      </c>
      <c r="O207">
        <f>Sheet1!O207/Sheet1!$P$661</f>
        <v>3.3062581149755489E-6</v>
      </c>
      <c r="P207">
        <f>Sheet1!P207/Sheet1!$P$661</f>
        <v>3.9760807246588645E-5</v>
      </c>
    </row>
    <row r="208" spans="1:16" x14ac:dyDescent="0.2">
      <c r="A208" t="str">
        <f>Sheet1!A208</f>
        <v>MCCORDSVILLE CLERK-TREASURER</v>
      </c>
      <c r="B208" t="str">
        <f>Sheet1!B208</f>
        <v>30</v>
      </c>
      <c r="C208" t="str">
        <f>Sheet1!C208</f>
        <v>Total</v>
      </c>
      <c r="D208">
        <f>Sheet1!D208/Sheet1!$P$661</f>
        <v>2.1336075118909527E-5</v>
      </c>
      <c r="E208">
        <f>Sheet1!E208/Sheet1!$P$661</f>
        <v>4.0158390435544793E-5</v>
      </c>
      <c r="F208">
        <f>Sheet1!F208/Sheet1!$P$661</f>
        <v>4.2128639088410157E-5</v>
      </c>
      <c r="G208">
        <f>Sheet1!G208/Sheet1!$P$661</f>
        <v>3.936654185893116E-5</v>
      </c>
      <c r="H208">
        <f>Sheet1!H208/Sheet1!$P$661</f>
        <v>3.8661232599524258E-5</v>
      </c>
      <c r="I208">
        <f>Sheet1!I208/Sheet1!$P$661</f>
        <v>4.0080394456682117E-5</v>
      </c>
      <c r="J208">
        <f>Sheet1!J208/Sheet1!$P$661</f>
        <v>3.9171662505151089E-5</v>
      </c>
      <c r="K208">
        <f>Sheet1!K208/Sheet1!$P$661</f>
        <v>3.9260178678964935E-5</v>
      </c>
      <c r="L208">
        <f>Sheet1!L208/Sheet1!$P$661</f>
        <v>3.9481227190488194E-5</v>
      </c>
      <c r="M208">
        <f>Sheet1!M208/Sheet1!$P$661</f>
        <v>6.8893978076619756E-5</v>
      </c>
      <c r="N208">
        <f>Sheet1!N208/Sheet1!$P$661</f>
        <v>6.1434952493659596E-5</v>
      </c>
      <c r="O208">
        <f>Sheet1!O208/Sheet1!$P$661</f>
        <v>6.7673428099702959E-5</v>
      </c>
      <c r="P208">
        <f>Sheet1!P208/Sheet1!$P$661</f>
        <v>5.3764670060258855E-4</v>
      </c>
    </row>
    <row r="209" spans="1:16" x14ac:dyDescent="0.2">
      <c r="A209" t="str">
        <f>Sheet1!A209</f>
        <v>HARRISON CTY TREASURER</v>
      </c>
      <c r="B209" t="str">
        <f>Sheet1!B209</f>
        <v>31</v>
      </c>
      <c r="C209" t="str">
        <f>Sheet1!C209</f>
        <v>Total</v>
      </c>
      <c r="D209">
        <f>Sheet1!D209/Sheet1!$P$661</f>
        <v>3.3849530439784766E-4</v>
      </c>
      <c r="E209">
        <f>Sheet1!E209/Sheet1!$P$661</f>
        <v>6.1821953278890223E-4</v>
      </c>
      <c r="F209">
        <f>Sheet1!F209/Sheet1!$P$661</f>
        <v>6.5060059607939666E-4</v>
      </c>
      <c r="G209">
        <f>Sheet1!G209/Sheet1!$P$661</f>
        <v>6.0842704225590584E-4</v>
      </c>
      <c r="H209">
        <f>Sheet1!H209/Sheet1!$P$661</f>
        <v>5.9237990183553515E-4</v>
      </c>
      <c r="I209">
        <f>Sheet1!I209/Sheet1!$P$661</f>
        <v>6.2151724756553364E-4</v>
      </c>
      <c r="J209">
        <f>Sheet1!J209/Sheet1!$P$661</f>
        <v>6.0874989197060969E-4</v>
      </c>
      <c r="K209">
        <f>Sheet1!K209/Sheet1!$P$661</f>
        <v>6.219751041447489E-4</v>
      </c>
      <c r="L209">
        <f>Sheet1!L209/Sheet1!$P$661</f>
        <v>6.3269574959104555E-4</v>
      </c>
      <c r="M209">
        <f>Sheet1!M209/Sheet1!$P$661</f>
        <v>6.6626840121795385E-4</v>
      </c>
      <c r="N209">
        <f>Sheet1!N209/Sheet1!$P$661</f>
        <v>6.077907294393391E-4</v>
      </c>
      <c r="O209">
        <f>Sheet1!O209/Sheet1!$P$661</f>
        <v>6.741481516539283E-4</v>
      </c>
      <c r="P209">
        <f>Sheet1!P209/Sheet1!$P$661</f>
        <v>7.2412676529407458E-3</v>
      </c>
    </row>
    <row r="210" spans="1:16" x14ac:dyDescent="0.2">
      <c r="A210" t="str">
        <f>Sheet1!A210</f>
        <v>CORYDON CLERK-TREASURER</v>
      </c>
      <c r="B210" t="str">
        <f>Sheet1!B210</f>
        <v>31</v>
      </c>
      <c r="C210" t="str">
        <f>Sheet1!C210</f>
        <v>Total</v>
      </c>
      <c r="D210">
        <f>Sheet1!D210/Sheet1!$P$661</f>
        <v>1.0807806851246875E-5</v>
      </c>
      <c r="E210">
        <f>Sheet1!E210/Sheet1!$P$661</f>
        <v>1.9779901892289067E-5</v>
      </c>
      <c r="F210">
        <f>Sheet1!F210/Sheet1!$P$661</f>
        <v>2.0811378667698452E-5</v>
      </c>
      <c r="G210">
        <f>Sheet1!G210/Sheet1!$P$661</f>
        <v>1.9461254725896885E-5</v>
      </c>
      <c r="H210">
        <f>Sheet1!H210/Sheet1!$P$661</f>
        <v>1.8959368158614098E-5</v>
      </c>
      <c r="I210">
        <f>Sheet1!I210/Sheet1!$P$661</f>
        <v>1.989395131193052E-5</v>
      </c>
      <c r="J210">
        <f>Sheet1!J210/Sheet1!$P$661</f>
        <v>1.9464185450377367E-5</v>
      </c>
      <c r="K210">
        <f>Sheet1!K210/Sheet1!$P$661</f>
        <v>1.9860953013180927E-5</v>
      </c>
      <c r="L210">
        <f>Sheet1!L210/Sheet1!$P$661</f>
        <v>2.0187632023550281E-5</v>
      </c>
      <c r="M210">
        <f>Sheet1!M210/Sheet1!$P$661</f>
        <v>2.1246287121264528E-5</v>
      </c>
      <c r="N210">
        <f>Sheet1!N210/Sheet1!$P$661</f>
        <v>1.8746738567886194E-5</v>
      </c>
      <c r="O210">
        <f>Sheet1!O210/Sheet1!$P$661</f>
        <v>2.0756303166140686E-5</v>
      </c>
      <c r="P210">
        <f>Sheet1!P210/Sheet1!$P$661</f>
        <v>2.2997576095007587E-4</v>
      </c>
    </row>
    <row r="211" spans="1:16" x14ac:dyDescent="0.2">
      <c r="A211" t="str">
        <f>Sheet1!A211</f>
        <v>CRANDALL CLERK-TREASURER</v>
      </c>
      <c r="B211" t="str">
        <f>Sheet1!B211</f>
        <v>31</v>
      </c>
      <c r="C211" t="str">
        <f>Sheet1!C211</f>
        <v>Total</v>
      </c>
      <c r="D211">
        <f>Sheet1!D211/Sheet1!$P$661</f>
        <v>5.8167968851556935E-7</v>
      </c>
      <c r="E211">
        <f>Sheet1!E211/Sheet1!$P$661</f>
        <v>1.0775803892886879E-6</v>
      </c>
      <c r="F211">
        <f>Sheet1!F211/Sheet1!$P$661</f>
        <v>1.1323241107165858E-6</v>
      </c>
      <c r="G211">
        <f>Sheet1!G211/Sheet1!$P$661</f>
        <v>1.0585168559934677E-6</v>
      </c>
      <c r="H211">
        <f>Sheet1!H211/Sheet1!$P$661</f>
        <v>1.0348636975684344E-6</v>
      </c>
      <c r="I211">
        <f>Sheet1!I211/Sheet1!$P$661</f>
        <v>1.0801655094672276E-6</v>
      </c>
      <c r="J211">
        <f>Sheet1!J211/Sheet1!$P$661</f>
        <v>1.0563464609772608E-6</v>
      </c>
      <c r="K211">
        <f>Sheet1!K211/Sheet1!$P$661</f>
        <v>1.0695485453115138E-6</v>
      </c>
      <c r="L211">
        <f>Sheet1!L211/Sheet1!$P$661</f>
        <v>1.0821561902464238E-6</v>
      </c>
      <c r="M211">
        <f>Sheet1!M211/Sheet1!$P$661</f>
        <v>1.0307717426334198E-6</v>
      </c>
      <c r="N211">
        <f>Sheet1!N211/Sheet1!$P$661</f>
        <v>9.1662555378742172E-7</v>
      </c>
      <c r="O211">
        <f>Sheet1!O211/Sheet1!$P$661</f>
        <v>1.0110722974226232E-6</v>
      </c>
      <c r="P211">
        <f>Sheet1!P211/Sheet1!$P$661</f>
        <v>1.2131651041928636E-5</v>
      </c>
    </row>
    <row r="212" spans="1:16" x14ac:dyDescent="0.2">
      <c r="A212" t="str">
        <f>Sheet1!A212</f>
        <v>ELIZABETH CLERK-TREASURER</v>
      </c>
      <c r="B212" t="str">
        <f>Sheet1!B212</f>
        <v>31</v>
      </c>
      <c r="C212" t="str">
        <f>Sheet1!C212</f>
        <v>Total</v>
      </c>
      <c r="D212">
        <f>Sheet1!D212/Sheet1!$P$661</f>
        <v>6.4558883603101672E-7</v>
      </c>
      <c r="E212">
        <f>Sheet1!E212/Sheet1!$P$661</f>
        <v>1.2014449711053455E-6</v>
      </c>
      <c r="F212">
        <f>Sheet1!F212/Sheet1!$P$661</f>
        <v>1.261884251429277E-6</v>
      </c>
      <c r="G212">
        <f>Sheet1!G212/Sheet1!$P$661</f>
        <v>1.1795060100179532E-6</v>
      </c>
      <c r="H212">
        <f>Sheet1!H212/Sheet1!$P$661</f>
        <v>1.1546363244500773E-6</v>
      </c>
      <c r="I212">
        <f>Sheet1!I212/Sheet1!$P$661</f>
        <v>1.2028412124851984E-6</v>
      </c>
      <c r="J212">
        <f>Sheet1!J212/Sheet1!$P$661</f>
        <v>1.176063791170593E-6</v>
      </c>
      <c r="K212">
        <f>Sheet1!K212/Sheet1!$P$661</f>
        <v>1.1873304914139609E-6</v>
      </c>
      <c r="L212">
        <f>Sheet1!L212/Sheet1!$P$661</f>
        <v>1.199246927744983E-6</v>
      </c>
      <c r="M212">
        <f>Sheet1!M212/Sheet1!$P$661</f>
        <v>1.4971440118484601E-6</v>
      </c>
      <c r="N212">
        <f>Sheet1!N212/Sheet1!$P$661</f>
        <v>1.3297194638148058E-6</v>
      </c>
      <c r="O212">
        <f>Sheet1!O212/Sheet1!$P$661</f>
        <v>1.4675741077741484E-6</v>
      </c>
      <c r="P212">
        <f>Sheet1!P212/Sheet1!$P$661</f>
        <v>1.4502980399285821E-5</v>
      </c>
    </row>
    <row r="213" spans="1:16" x14ac:dyDescent="0.2">
      <c r="A213" t="str">
        <f>Sheet1!A213</f>
        <v>LACONIA CLERK-TREASURER</v>
      </c>
      <c r="B213" t="str">
        <f>Sheet1!B213</f>
        <v>31</v>
      </c>
      <c r="C213" t="str">
        <f>Sheet1!C213</f>
        <v>Total</v>
      </c>
      <c r="D213">
        <f>Sheet1!D213/Sheet1!$P$661</f>
        <v>2.0299414278970984E-7</v>
      </c>
      <c r="E213">
        <f>Sheet1!E213/Sheet1!$P$661</f>
        <v>3.7853347983300429E-7</v>
      </c>
      <c r="F213">
        <f>Sheet1!F213/Sheet1!$P$661</f>
        <v>3.9750024392368005E-7</v>
      </c>
      <c r="G213">
        <f>Sheet1!G213/Sheet1!$P$661</f>
        <v>3.7152462458958403E-7</v>
      </c>
      <c r="H213">
        <f>Sheet1!H213/Sheet1!$P$661</f>
        <v>3.6392132994682047E-7</v>
      </c>
      <c r="I213">
        <f>Sheet1!I213/Sheet1!$P$661</f>
        <v>3.7876849075832607E-7</v>
      </c>
      <c r="J213">
        <f>Sheet1!J213/Sheet1!$P$661</f>
        <v>3.7032192161881964E-7</v>
      </c>
      <c r="K213">
        <f>Sheet1!K213/Sheet1!$P$661</f>
        <v>3.7337706364800277E-7</v>
      </c>
      <c r="L213">
        <f>Sheet1!L213/Sheet1!$P$661</f>
        <v>3.768331066674408E-7</v>
      </c>
      <c r="M213">
        <f>Sheet1!M213/Sheet1!$P$661</f>
        <v>5.4099515009074536E-7</v>
      </c>
      <c r="N213">
        <f>Sheet1!N213/Sheet1!$P$661</f>
        <v>4.8008584791617019E-7</v>
      </c>
      <c r="O213">
        <f>Sheet1!O213/Sheet1!$P$661</f>
        <v>5.3007405414932134E-7</v>
      </c>
      <c r="P213">
        <f>Sheet1!P213/Sheet1!$P$661</f>
        <v>4.7649294559316258E-6</v>
      </c>
    </row>
    <row r="214" spans="1:16" x14ac:dyDescent="0.2">
      <c r="A214" t="str">
        <f>Sheet1!A214</f>
        <v>LANESVILLE CLERK-TREASURER</v>
      </c>
      <c r="B214" t="str">
        <f>Sheet1!B214</f>
        <v>31</v>
      </c>
      <c r="C214" t="str">
        <f>Sheet1!C214</f>
        <v>Total</v>
      </c>
      <c r="D214">
        <f>Sheet1!D214/Sheet1!$P$661</f>
        <v>2.087145851954836E-6</v>
      </c>
      <c r="E214">
        <f>Sheet1!E214/Sheet1!$P$661</f>
        <v>3.8514143408616976E-6</v>
      </c>
      <c r="F214">
        <f>Sheet1!F214/Sheet1!$P$661</f>
        <v>4.0487129247553727E-6</v>
      </c>
      <c r="G214">
        <f>Sheet1!G214/Sheet1!$P$661</f>
        <v>3.7852518532975764E-6</v>
      </c>
      <c r="H214">
        <f>Sheet1!H214/Sheet1!$P$661</f>
        <v>3.6964591960421754E-6</v>
      </c>
      <c r="I214">
        <f>Sheet1!I214/Sheet1!$P$661</f>
        <v>3.8647961394329612E-6</v>
      </c>
      <c r="J214">
        <f>Sheet1!J214/Sheet1!$P$661</f>
        <v>3.7800954371125748E-6</v>
      </c>
      <c r="K214">
        <f>Sheet1!K214/Sheet1!$P$661</f>
        <v>3.836926608524213E-6</v>
      </c>
      <c r="L214">
        <f>Sheet1!L214/Sheet1!$P$661</f>
        <v>3.8879378034911178E-6</v>
      </c>
      <c r="M214">
        <f>Sheet1!M214/Sheet1!$P$661</f>
        <v>6.3629346272593632E-6</v>
      </c>
      <c r="N214">
        <f>Sheet1!N214/Sheet1!$P$661</f>
        <v>5.6178394006126882E-6</v>
      </c>
      <c r="O214">
        <f>Sheet1!O214/Sheet1!$P$661</f>
        <v>6.2181817214332227E-6</v>
      </c>
      <c r="P214">
        <f>Sheet1!P214/Sheet1!$P$661</f>
        <v>5.103769590477782E-5</v>
      </c>
    </row>
    <row r="215" spans="1:16" x14ac:dyDescent="0.2">
      <c r="A215" t="str">
        <f>Sheet1!A215</f>
        <v>MAUCKPORT CLERK-TREASURER</v>
      </c>
      <c r="B215" t="str">
        <f>Sheet1!B215</f>
        <v>31</v>
      </c>
      <c r="C215" t="str">
        <f>Sheet1!C215</f>
        <v>Total</v>
      </c>
      <c r="D215">
        <f>Sheet1!D215/Sheet1!$P$661</f>
        <v>3.5353937671642877E-7</v>
      </c>
      <c r="E215">
        <f>Sheet1!E215/Sheet1!$P$661</f>
        <v>6.6419617164767084E-7</v>
      </c>
      <c r="F215">
        <f>Sheet1!F215/Sheet1!$P$661</f>
        <v>6.9690416278363201E-7</v>
      </c>
      <c r="G215">
        <f>Sheet1!G215/Sheet1!$P$661</f>
        <v>6.5125674658289506E-7</v>
      </c>
      <c r="H215">
        <f>Sheet1!H215/Sheet1!$P$661</f>
        <v>6.3924354104732863E-7</v>
      </c>
      <c r="I215">
        <f>Sheet1!I215/Sheet1!$P$661</f>
        <v>6.6322847960222828E-7</v>
      </c>
      <c r="J215">
        <f>Sheet1!J215/Sheet1!$P$661</f>
        <v>6.482430770699451E-7</v>
      </c>
      <c r="K215">
        <f>Sheet1!K215/Sheet1!$P$661</f>
        <v>6.5046876877446314E-7</v>
      </c>
      <c r="L215">
        <f>Sheet1!L215/Sheet1!$P$661</f>
        <v>6.5461602039778873E-7</v>
      </c>
      <c r="M215">
        <f>Sheet1!M215/Sheet1!$P$661</f>
        <v>4.8450958298105093E-7</v>
      </c>
      <c r="N215">
        <f>Sheet1!N215/Sheet1!$P$661</f>
        <v>4.3724473864721692E-7</v>
      </c>
      <c r="O215">
        <f>Sheet1!O215/Sheet1!$P$661</f>
        <v>4.7886932077332803E-7</v>
      </c>
      <c r="P215">
        <f>Sheet1!P215/Sheet1!$P$661</f>
        <v>7.0223199870239747E-6</v>
      </c>
    </row>
    <row r="216" spans="1:16" x14ac:dyDescent="0.2">
      <c r="A216" t="str">
        <f>Sheet1!A216</f>
        <v>NEW AMSTERDAM CLERK-TREASURER</v>
      </c>
      <c r="B216" t="str">
        <f>Sheet1!B216</f>
        <v>31</v>
      </c>
      <c r="C216" t="str">
        <f>Sheet1!C216</f>
        <v>Total</v>
      </c>
      <c r="D216">
        <f>Sheet1!D216/Sheet1!$P$661</f>
        <v>1.480983554689568E-7</v>
      </c>
      <c r="E216">
        <f>Sheet1!E216/Sheet1!$P$661</f>
        <v>2.8385172527248113E-7</v>
      </c>
      <c r="F216">
        <f>Sheet1!F216/Sheet1!$P$661</f>
        <v>2.9721969967166725E-7</v>
      </c>
      <c r="G216">
        <f>Sheet1!G216/Sheet1!$P$661</f>
        <v>2.776031994933372E-7</v>
      </c>
      <c r="H216">
        <f>Sheet1!H216/Sheet1!$P$661</f>
        <v>2.7403656309727719E-7</v>
      </c>
      <c r="I216">
        <f>Sheet1!I216/Sheet1!$P$661</f>
        <v>2.819163411815958E-7</v>
      </c>
      <c r="J216">
        <f>Sheet1!J216/Sheet1!$P$661</f>
        <v>2.7532221110050812E-7</v>
      </c>
      <c r="K216">
        <f>Sheet1!K216/Sheet1!$P$661</f>
        <v>2.7275091509404627E-7</v>
      </c>
      <c r="L216">
        <f>Sheet1!L216/Sheet1!$P$661</f>
        <v>2.7232236575963598E-7</v>
      </c>
      <c r="M216">
        <f>Sheet1!M216/Sheet1!$P$661</f>
        <v>2.0433508748125178E-7</v>
      </c>
      <c r="N216">
        <f>Sheet1!N216/Sheet1!$P$661</f>
        <v>1.871792899327616E-7</v>
      </c>
      <c r="O216">
        <f>Sheet1!O216/Sheet1!$P$661</f>
        <v>2.0356093384489768E-7</v>
      </c>
      <c r="P216">
        <f>Sheet1!P216/Sheet1!$P$661</f>
        <v>2.9781966873984168E-6</v>
      </c>
    </row>
    <row r="217" spans="1:16" x14ac:dyDescent="0.2">
      <c r="A217" t="str">
        <f>Sheet1!A217</f>
        <v>NEW MIDDLETOWN CLERK-TREASURER</v>
      </c>
      <c r="B217" t="str">
        <f>Sheet1!B217</f>
        <v>31</v>
      </c>
      <c r="C217" t="str">
        <f>Sheet1!C217</f>
        <v>Total</v>
      </c>
      <c r="D217">
        <f>Sheet1!D217/Sheet1!$P$661</f>
        <v>3.574654415865103E-7</v>
      </c>
      <c r="E217">
        <f>Sheet1!E217/Sheet1!$P$661</f>
        <v>6.6255109517041844E-7</v>
      </c>
      <c r="F217">
        <f>Sheet1!F217/Sheet1!$P$661</f>
        <v>6.9614383331935563E-7</v>
      </c>
      <c r="G217">
        <f>Sheet1!G217/Sheet1!$P$661</f>
        <v>6.5075907638809596E-7</v>
      </c>
      <c r="H217">
        <f>Sheet1!H217/Sheet1!$P$661</f>
        <v>6.3628516822268966E-7</v>
      </c>
      <c r="I217">
        <f>Sheet1!I217/Sheet1!$P$661</f>
        <v>6.6400263323858222E-7</v>
      </c>
      <c r="J217">
        <f>Sheet1!J217/Sheet1!$P$661</f>
        <v>6.4937665918032083E-7</v>
      </c>
      <c r="K217">
        <f>Sheet1!K217/Sheet1!$P$661</f>
        <v>6.5724261309256167E-7</v>
      </c>
      <c r="L217">
        <f>Sheet1!L217/Sheet1!$P$661</f>
        <v>6.6488738025155845E-7</v>
      </c>
      <c r="M217">
        <f>Sheet1!M217/Sheet1!$P$661</f>
        <v>6.8312146322211333E-7</v>
      </c>
      <c r="N217">
        <f>Sheet1!N217/Sheet1!$P$661</f>
        <v>6.0700557176201102E-7</v>
      </c>
      <c r="O217">
        <f>Sheet1!O217/Sheet1!$P$661</f>
        <v>6.6978113716708265E-7</v>
      </c>
      <c r="P217">
        <f>Sheet1!P217/Sheet1!$P$661</f>
        <v>7.5986220726013002E-6</v>
      </c>
    </row>
    <row r="218" spans="1:16" x14ac:dyDescent="0.2">
      <c r="A218" t="str">
        <f>Sheet1!A218</f>
        <v>PALMYRA CLERK-TREASURER</v>
      </c>
      <c r="B218" t="str">
        <f>Sheet1!B218</f>
        <v>31</v>
      </c>
      <c r="C218" t="str">
        <f>Sheet1!C218</f>
        <v>Total</v>
      </c>
      <c r="D218">
        <f>Sheet1!D218/Sheet1!$P$661</f>
        <v>3.227653872541451E-6</v>
      </c>
      <c r="E218">
        <f>Sheet1!E218/Sheet1!$P$661</f>
        <v>5.9089902887422228E-6</v>
      </c>
      <c r="F218">
        <f>Sheet1!F218/Sheet1!$P$661</f>
        <v>6.2169237217741471E-6</v>
      </c>
      <c r="G218">
        <f>Sheet1!G218/Sheet1!$P$661</f>
        <v>5.8135620288895011E-6</v>
      </c>
      <c r="H218">
        <f>Sheet1!H218/Sheet1!$P$661</f>
        <v>5.6641642012452346E-6</v>
      </c>
      <c r="I218">
        <f>Sheet1!I218/Sheet1!$P$661</f>
        <v>5.9425415543749256E-6</v>
      </c>
      <c r="J218">
        <f>Sheet1!J218/Sheet1!$P$661</f>
        <v>5.8140735232563763E-6</v>
      </c>
      <c r="K218">
        <f>Sheet1!K218/Sheet1!$P$661</f>
        <v>5.9313716233361024E-6</v>
      </c>
      <c r="L218">
        <f>Sheet1!L218/Sheet1!$P$661</f>
        <v>6.0281961245686768E-6</v>
      </c>
      <c r="M218">
        <f>Sheet1!M218/Sheet1!$P$661</f>
        <v>6.0929485465808675E-6</v>
      </c>
      <c r="N218">
        <f>Sheet1!N218/Sheet1!$P$661</f>
        <v>5.378446212742257E-6</v>
      </c>
      <c r="O218">
        <f>Sheet1!O218/Sheet1!$P$661</f>
        <v>5.9537529579299837E-6</v>
      </c>
      <c r="P218">
        <f>Sheet1!P218/Sheet1!$P$661</f>
        <v>6.7972624655981745E-5</v>
      </c>
    </row>
    <row r="219" spans="1:16" x14ac:dyDescent="0.2">
      <c r="A219" t="str">
        <f>Sheet1!A219</f>
        <v>HENDRICKS CTY TREASURER</v>
      </c>
      <c r="B219" t="str">
        <f>Sheet1!B219</f>
        <v>32</v>
      </c>
      <c r="C219" t="str">
        <f>Sheet1!C219</f>
        <v>Total</v>
      </c>
      <c r="D219">
        <f>Sheet1!D219/Sheet1!$P$661</f>
        <v>5.3251173953265175E-4</v>
      </c>
      <c r="E219">
        <f>Sheet1!E219/Sheet1!$P$661</f>
        <v>9.8581044774124571E-4</v>
      </c>
      <c r="F219">
        <f>Sheet1!F219/Sheet1!$P$661</f>
        <v>1.0359638251823818E-3</v>
      </c>
      <c r="G219">
        <f>Sheet1!G219/Sheet1!$P$661</f>
        <v>9.6846303334358573E-4</v>
      </c>
      <c r="H219">
        <f>Sheet1!H219/Sheet1!$P$661</f>
        <v>9.4662349570177667E-4</v>
      </c>
      <c r="I219">
        <f>Sheet1!I219/Sheet1!$P$661</f>
        <v>9.8748422319973155E-4</v>
      </c>
      <c r="J219">
        <f>Sheet1!J219/Sheet1!$P$661</f>
        <v>9.6657686330529739E-4</v>
      </c>
      <c r="K219">
        <f>Sheet1!K219/Sheet1!$P$661</f>
        <v>9.7909478936342251E-4</v>
      </c>
      <c r="L219">
        <f>Sheet1!L219/Sheet1!$P$661</f>
        <v>9.9090338332806613E-4</v>
      </c>
      <c r="M219">
        <f>Sheet1!M219/Sheet1!$P$661</f>
        <v>1.0322687898760637E-3</v>
      </c>
      <c r="N219">
        <f>Sheet1!N219/Sheet1!$P$661</f>
        <v>9.4412744466393394E-4</v>
      </c>
      <c r="O219">
        <f>Sheet1!O219/Sheet1!$P$661</f>
        <v>1.0441787150220372E-3</v>
      </c>
      <c r="P219">
        <f>Sheet1!P219/Sheet1!$P$661</f>
        <v>1.1414006750260193E-2</v>
      </c>
    </row>
    <row r="220" spans="1:16" x14ac:dyDescent="0.2">
      <c r="A220" t="str">
        <f>Sheet1!A220</f>
        <v>BROWNSBURG CLERK-TREASURER</v>
      </c>
      <c r="B220" t="str">
        <f>Sheet1!B220</f>
        <v>32</v>
      </c>
      <c r="C220" t="str">
        <f>Sheet1!C220</f>
        <v>Total</v>
      </c>
      <c r="D220">
        <f>Sheet1!D220/Sheet1!$P$661</f>
        <v>9.4246901403645443E-5</v>
      </c>
      <c r="E220">
        <f>Sheet1!E220/Sheet1!$P$661</f>
        <v>1.7731234240895443E-4</v>
      </c>
      <c r="F220">
        <f>Sheet1!F220/Sheet1!$P$661</f>
        <v>1.8601998103814926E-4</v>
      </c>
      <c r="G220">
        <f>Sheet1!G220/Sheet1!$P$661</f>
        <v>1.7382590003511749E-4</v>
      </c>
      <c r="H220">
        <f>Sheet1!H220/Sheet1!$P$661</f>
        <v>1.7069038426947424E-4</v>
      </c>
      <c r="I220">
        <f>Sheet1!I220/Sheet1!$P$661</f>
        <v>1.7698895355153959E-4</v>
      </c>
      <c r="J220">
        <f>Sheet1!J220/Sheet1!$P$661</f>
        <v>1.7297905890197856E-4</v>
      </c>
      <c r="K220">
        <f>Sheet1!K220/Sheet1!$P$661</f>
        <v>1.7341859845319068E-4</v>
      </c>
      <c r="L220">
        <f>Sheet1!L220/Sheet1!$P$661</f>
        <v>1.7442465257614908E-4</v>
      </c>
      <c r="M220">
        <f>Sheet1!M220/Sheet1!$P$661</f>
        <v>2.3459888204883393E-4</v>
      </c>
      <c r="N220">
        <f>Sheet1!N220/Sheet1!$P$661</f>
        <v>2.0919240387917904E-4</v>
      </c>
      <c r="O220">
        <f>Sheet1!O220/Sheet1!$P$661</f>
        <v>2.3043867717627148E-4</v>
      </c>
      <c r="P220">
        <f>Sheet1!P220/Sheet1!$P$661</f>
        <v>2.1741367357424831E-3</v>
      </c>
    </row>
    <row r="221" spans="1:16" x14ac:dyDescent="0.2">
      <c r="A221" t="str">
        <f>Sheet1!A221</f>
        <v>PLAINFIELD CLERK-TREASURER</v>
      </c>
      <c r="B221" t="str">
        <f>Sheet1!B221</f>
        <v>32</v>
      </c>
      <c r="C221" t="str">
        <f>Sheet1!C221</f>
        <v>Total</v>
      </c>
      <c r="D221">
        <f>Sheet1!D221/Sheet1!$P$661</f>
        <v>1.2156715648322808E-4</v>
      </c>
      <c r="E221">
        <f>Sheet1!E221/Sheet1!$P$661</f>
        <v>2.2856859847428151E-4</v>
      </c>
      <c r="F221">
        <f>Sheet1!F221/Sheet1!$P$661</f>
        <v>2.3980892219732503E-4</v>
      </c>
      <c r="G221">
        <f>Sheet1!G221/Sheet1!$P$661</f>
        <v>2.2409249744557034E-4</v>
      </c>
      <c r="H221">
        <f>Sheet1!H221/Sheet1!$P$661</f>
        <v>2.200112838922602E-4</v>
      </c>
      <c r="I221">
        <f>Sheet1!I221/Sheet1!$P$661</f>
        <v>2.2819050736795499E-4</v>
      </c>
      <c r="J221">
        <f>Sheet1!J221/Sheet1!$P$661</f>
        <v>2.2302600404228802E-4</v>
      </c>
      <c r="K221">
        <f>Sheet1!K221/Sheet1!$P$661</f>
        <v>2.2368240338088385E-4</v>
      </c>
      <c r="L221">
        <f>Sheet1!L221/Sheet1!$P$661</f>
        <v>2.2503469771770161E-4</v>
      </c>
      <c r="M221">
        <f>Sheet1!M221/Sheet1!$P$661</f>
        <v>2.820448506852306E-4</v>
      </c>
      <c r="N221">
        <f>Sheet1!N221/Sheet1!$P$661</f>
        <v>2.5157802050234252E-4</v>
      </c>
      <c r="O221">
        <f>Sheet1!O221/Sheet1!$P$661</f>
        <v>2.7708768229238576E-4</v>
      </c>
      <c r="P221">
        <f>Sheet1!P221/Sheet1!$P$661</f>
        <v>2.7446926244814526E-3</v>
      </c>
    </row>
    <row r="222" spans="1:16" x14ac:dyDescent="0.2">
      <c r="A222" t="str">
        <f>Sheet1!A222</f>
        <v>AMO CLERK-TREASURER</v>
      </c>
      <c r="B222" t="str">
        <f>Sheet1!B222</f>
        <v>32</v>
      </c>
      <c r="C222" t="str">
        <f>Sheet1!C222</f>
        <v>Total</v>
      </c>
      <c r="D222">
        <f>Sheet1!D222/Sheet1!$P$661</f>
        <v>1.8502410150584009E-6</v>
      </c>
      <c r="E222">
        <f>Sheet1!E222/Sheet1!$P$661</f>
        <v>3.4946539320511523E-6</v>
      </c>
      <c r="F222">
        <f>Sheet1!F222/Sheet1!$P$661</f>
        <v>3.6647880178120459E-6</v>
      </c>
      <c r="G222">
        <f>Sheet1!G222/Sheet1!$P$661</f>
        <v>3.4242059511429282E-6</v>
      </c>
      <c r="H222">
        <f>Sheet1!H222/Sheet1!$P$661</f>
        <v>3.366158252588448E-6</v>
      </c>
      <c r="I222">
        <f>Sheet1!I222/Sheet1!$P$661</f>
        <v>3.4845622864343935E-6</v>
      </c>
      <c r="J222">
        <f>Sheet1!J222/Sheet1!$P$661</f>
        <v>3.405114769503553E-6</v>
      </c>
      <c r="K222">
        <f>Sheet1!K222/Sheet1!$P$661</f>
        <v>3.4051700661918636E-6</v>
      </c>
      <c r="L222">
        <f>Sheet1!L222/Sheet1!$P$661</f>
        <v>3.4196716227014257E-6</v>
      </c>
      <c r="M222">
        <f>Sheet1!M222/Sheet1!$P$661</f>
        <v>3.5683367692255705E-6</v>
      </c>
      <c r="N222">
        <f>Sheet1!N222/Sheet1!$P$661</f>
        <v>3.194157903597058E-6</v>
      </c>
      <c r="O222">
        <f>Sheet1!O222/Sheet1!$P$661</f>
        <v>3.5120447405249649E-6</v>
      </c>
      <c r="P222">
        <f>Sheet1!P222/Sheet1!$P$661</f>
        <v>3.9789105326831805E-5</v>
      </c>
    </row>
    <row r="223" spans="1:16" x14ac:dyDescent="0.2">
      <c r="A223" t="str">
        <f>Sheet1!A223</f>
        <v>CLAYTON CLERK-TREASURER</v>
      </c>
      <c r="B223" t="str">
        <f>Sheet1!B223</f>
        <v>32</v>
      </c>
      <c r="C223" t="str">
        <f>Sheet1!C223</f>
        <v>Total</v>
      </c>
      <c r="D223">
        <f>Sheet1!D223/Sheet1!$P$661</f>
        <v>4.2183216919773125E-6</v>
      </c>
      <c r="E223">
        <f>Sheet1!E223/Sheet1!$P$661</f>
        <v>7.9205040952596774E-6</v>
      </c>
      <c r="F223">
        <f>Sheet1!F223/Sheet1!$P$661</f>
        <v>8.3111613740048696E-6</v>
      </c>
      <c r="G223">
        <f>Sheet1!G223/Sheet1!$P$661</f>
        <v>7.7667654775829975E-6</v>
      </c>
      <c r="H223">
        <f>Sheet1!H223/Sheet1!$P$661</f>
        <v>7.6223720002308785E-6</v>
      </c>
      <c r="I223">
        <f>Sheet1!I223/Sheet1!$P$661</f>
        <v>7.9103018562662964E-6</v>
      </c>
      <c r="J223">
        <f>Sheet1!J223/Sheet1!$P$661</f>
        <v>7.7316797288496623E-6</v>
      </c>
      <c r="K223">
        <f>Sheet1!K223/Sheet1!$P$661</f>
        <v>7.761180512063585E-6</v>
      </c>
      <c r="L223">
        <f>Sheet1!L223/Sheet1!$P$661</f>
        <v>7.812205531202569E-6</v>
      </c>
      <c r="M223">
        <f>Sheet1!M223/Sheet1!$P$661</f>
        <v>7.5054886253134853E-6</v>
      </c>
      <c r="N223">
        <f>Sheet1!N223/Sheet1!$P$661</f>
        <v>6.6997744041058678E-6</v>
      </c>
      <c r="O223">
        <f>Sheet1!O223/Sheet1!$P$661</f>
        <v>7.3764399789676701E-6</v>
      </c>
      <c r="P223">
        <f>Sheet1!P223/Sheet1!$P$661</f>
        <v>8.8636195275824871E-5</v>
      </c>
    </row>
    <row r="224" spans="1:16" x14ac:dyDescent="0.2">
      <c r="A224" t="str">
        <f>Sheet1!A224</f>
        <v>COATESVILLE CLERK-TREASURER</v>
      </c>
      <c r="B224" t="str">
        <f>Sheet1!B224</f>
        <v>32</v>
      </c>
      <c r="C224" t="str">
        <f>Sheet1!C224</f>
        <v>Total</v>
      </c>
      <c r="D224">
        <f>Sheet1!D224/Sheet1!$P$661</f>
        <v>2.3281702921304416E-6</v>
      </c>
      <c r="E224">
        <f>Sheet1!E224/Sheet1!$P$661</f>
        <v>4.382317845335684E-6</v>
      </c>
      <c r="F224">
        <f>Sheet1!F224/Sheet1!$P$661</f>
        <v>4.5972837211447272E-6</v>
      </c>
      <c r="G224">
        <f>Sheet1!G224/Sheet1!$P$661</f>
        <v>4.2958752973335009E-6</v>
      </c>
      <c r="H224">
        <f>Sheet1!H224/Sheet1!$P$661</f>
        <v>4.2189852522370439E-6</v>
      </c>
      <c r="I224">
        <f>Sheet1!I224/Sheet1!$P$661</f>
        <v>4.3737468586474776E-6</v>
      </c>
      <c r="J224">
        <f>Sheet1!J224/Sheet1!$P$661</f>
        <v>4.2745307756454516E-6</v>
      </c>
      <c r="K224">
        <f>Sheet1!K224/Sheet1!$P$661</f>
        <v>4.2839726851745564E-6</v>
      </c>
      <c r="L224">
        <f>Sheet1!L224/Sheet1!$P$661</f>
        <v>4.3079990962456897E-6</v>
      </c>
      <c r="M224">
        <f>Sheet1!M224/Sheet1!$P$661</f>
        <v>4.76139046787972E-6</v>
      </c>
      <c r="N224">
        <f>Sheet1!N224/Sheet1!$P$661</f>
        <v>4.2581629559053932E-6</v>
      </c>
      <c r="O224">
        <f>Sheet1!O224/Sheet1!$P$661</f>
        <v>4.6840304009326202E-6</v>
      </c>
      <c r="P224">
        <f>Sheet1!P224/Sheet1!$P$661</f>
        <v>5.0766465648612308E-5</v>
      </c>
    </row>
    <row r="225" spans="1:16" x14ac:dyDescent="0.2">
      <c r="A225" t="str">
        <f>Sheet1!A225</f>
        <v>DANVILLE CLERK-TREASURER</v>
      </c>
      <c r="B225" t="str">
        <f>Sheet1!B225</f>
        <v>32</v>
      </c>
      <c r="C225" t="str">
        <f>Sheet1!C225</f>
        <v>Total</v>
      </c>
      <c r="D225">
        <f>Sheet1!D225/Sheet1!$P$661</f>
        <v>3.9392462181576944E-5</v>
      </c>
      <c r="E225">
        <f>Sheet1!E225/Sheet1!$P$661</f>
        <v>7.4026478443926729E-5</v>
      </c>
      <c r="F225">
        <f>Sheet1!F225/Sheet1!$P$661</f>
        <v>7.7671083170505268E-5</v>
      </c>
      <c r="G225">
        <f>Sheet1!G225/Sheet1!$P$661</f>
        <v>7.2581714220080879E-5</v>
      </c>
      <c r="H225">
        <f>Sheet1!H225/Sheet1!$P$661</f>
        <v>7.1249326691055062E-5</v>
      </c>
      <c r="I225">
        <f>Sheet1!I225/Sheet1!$P$661</f>
        <v>7.3914502650096944E-5</v>
      </c>
      <c r="J225">
        <f>Sheet1!J225/Sheet1!$P$661</f>
        <v>7.2243118773380501E-5</v>
      </c>
      <c r="K225">
        <f>Sheet1!K225/Sheet1!$P$661</f>
        <v>7.247995448941655E-5</v>
      </c>
      <c r="L225">
        <f>Sheet1!L225/Sheet1!$P$661</f>
        <v>7.2932862015027852E-5</v>
      </c>
      <c r="M225">
        <f>Sheet1!M225/Sheet1!$P$661</f>
        <v>8.5919289264868069E-5</v>
      </c>
      <c r="N225">
        <f>Sheet1!N225/Sheet1!$P$661</f>
        <v>7.6633966132888138E-5</v>
      </c>
      <c r="O225">
        <f>Sheet1!O225/Sheet1!$P$661</f>
        <v>8.4406786597841202E-5</v>
      </c>
      <c r="P225">
        <f>Sheet1!P225/Sheet1!$P$661</f>
        <v>8.7345154463066405E-4</v>
      </c>
    </row>
    <row r="226" spans="1:16" x14ac:dyDescent="0.2">
      <c r="A226" t="str">
        <f>Sheet1!A226</f>
        <v>LIZTON CLERK-TREASURER</v>
      </c>
      <c r="B226" t="str">
        <f>Sheet1!B226</f>
        <v>32</v>
      </c>
      <c r="C226" t="str">
        <f>Sheet1!C226</f>
        <v>Total</v>
      </c>
      <c r="D226">
        <f>Sheet1!D226/Sheet1!$P$661</f>
        <v>2.1003202879449335E-6</v>
      </c>
      <c r="E226">
        <f>Sheet1!E226/Sheet1!$P$661</f>
        <v>3.9403590640099536E-6</v>
      </c>
      <c r="F226">
        <f>Sheet1!F226/Sheet1!$P$661</f>
        <v>4.1350725277250903E-6</v>
      </c>
      <c r="G226">
        <f>Sheet1!G226/Sheet1!$P$661</f>
        <v>3.8642708208940069E-6</v>
      </c>
      <c r="H226">
        <f>Sheet1!H226/Sheet1!$P$661</f>
        <v>3.7915418515929539E-6</v>
      </c>
      <c r="I226">
        <f>Sheet1!I226/Sheet1!$P$661</f>
        <v>3.9361703398703947E-6</v>
      </c>
      <c r="J226">
        <f>Sheet1!J226/Sheet1!$P$661</f>
        <v>3.8474191551312273E-6</v>
      </c>
      <c r="K226">
        <f>Sheet1!K226/Sheet1!$P$661</f>
        <v>3.8641602275173847E-6</v>
      </c>
      <c r="L226">
        <f>Sheet1!L226/Sheet1!$P$661</f>
        <v>3.8908132312832905E-6</v>
      </c>
      <c r="M226">
        <f>Sheet1!M226/Sheet1!$P$661</f>
        <v>4.1352522419621006E-6</v>
      </c>
      <c r="N226">
        <f>Sheet1!N226/Sheet1!$P$661</f>
        <v>3.6873075941267039E-6</v>
      </c>
      <c r="O226">
        <f>Sheet1!O226/Sheet1!$P$661</f>
        <v>4.0618735365733928E-6</v>
      </c>
      <c r="P226">
        <f>Sheet1!P226/Sheet1!$P$661</f>
        <v>4.5254560878631433E-5</v>
      </c>
    </row>
    <row r="227" spans="1:16" x14ac:dyDescent="0.2">
      <c r="A227" t="str">
        <f>Sheet1!A227</f>
        <v>NORTH SALEM CLERK-TREASURER</v>
      </c>
      <c r="B227" t="str">
        <f>Sheet1!B227</f>
        <v>32</v>
      </c>
      <c r="C227" t="str">
        <f>Sheet1!C227</f>
        <v>Total</v>
      </c>
      <c r="D227">
        <f>Sheet1!D227/Sheet1!$P$661</f>
        <v>2.3070607813677142E-6</v>
      </c>
      <c r="E227">
        <f>Sheet1!E227/Sheet1!$P$661</f>
        <v>4.3428913065699354E-6</v>
      </c>
      <c r="F227">
        <f>Sheet1!F227/Sheet1!$P$661</f>
        <v>4.5558941499439375E-6</v>
      </c>
      <c r="G227">
        <f>Sheet1!G227/Sheet1!$P$661</f>
        <v>4.257195263859951E-6</v>
      </c>
      <c r="H227">
        <f>Sheet1!H227/Sheet1!$P$661</f>
        <v>4.181065548227771E-6</v>
      </c>
      <c r="I227">
        <f>Sheet1!I227/Sheet1!$P$661</f>
        <v>4.3343064957096515E-6</v>
      </c>
      <c r="J227">
        <f>Sheet1!J227/Sheet1!$P$661</f>
        <v>4.2360028080647571E-6</v>
      </c>
      <c r="K227">
        <f>Sheet1!K227/Sheet1!$P$661</f>
        <v>4.2452373550126959E-6</v>
      </c>
      <c r="L227">
        <f>Sheet1!L227/Sheet1!$P$661</f>
        <v>4.2689181617818851E-6</v>
      </c>
      <c r="M227">
        <f>Sheet1!M227/Sheet1!$P$661</f>
        <v>3.9764539773049634E-6</v>
      </c>
      <c r="N227">
        <f>Sheet1!N227/Sheet1!$P$661</f>
        <v>3.5559917835601381E-6</v>
      </c>
      <c r="O227">
        <f>Sheet1!O227/Sheet1!$P$661</f>
        <v>3.9117292036369293E-6</v>
      </c>
      <c r="P227">
        <f>Sheet1!P227/Sheet1!$P$661</f>
        <v>4.8172746835040329E-5</v>
      </c>
    </row>
    <row r="228" spans="1:16" x14ac:dyDescent="0.2">
      <c r="A228" t="str">
        <f>Sheet1!A228</f>
        <v>PITTSBORO CLERK-TREASURER</v>
      </c>
      <c r="B228" t="str">
        <f>Sheet1!B228</f>
        <v>32</v>
      </c>
      <c r="C228" t="str">
        <f>Sheet1!C228</f>
        <v>Total</v>
      </c>
      <c r="D228">
        <f>Sheet1!D228/Sheet1!$P$661</f>
        <v>1.2985335140246052E-5</v>
      </c>
      <c r="E228">
        <f>Sheet1!E228/Sheet1!$P$661</f>
        <v>2.4433864718952578E-5</v>
      </c>
      <c r="F228">
        <f>Sheet1!F228/Sheet1!$P$661</f>
        <v>2.5633374305967037E-5</v>
      </c>
      <c r="G228">
        <f>Sheet1!G228/Sheet1!$P$661</f>
        <v>2.3952949420711741E-5</v>
      </c>
      <c r="H228">
        <f>Sheet1!H228/Sheet1!$P$661</f>
        <v>2.3521911735327437E-5</v>
      </c>
      <c r="I228">
        <f>Sheet1!I228/Sheet1!$P$661</f>
        <v>2.4388286423612229E-5</v>
      </c>
      <c r="J228">
        <f>Sheet1!J228/Sheet1!$P$661</f>
        <v>2.3835596023943705E-5</v>
      </c>
      <c r="K228">
        <f>Sheet1!K228/Sheet1!$P$661</f>
        <v>2.3893795788391038E-5</v>
      </c>
      <c r="L228">
        <f>Sheet1!L228/Sheet1!$P$661</f>
        <v>2.4030959223746496E-5</v>
      </c>
      <c r="M228">
        <f>Sheet1!M228/Sheet1!$P$661</f>
        <v>3.0375231218700893E-5</v>
      </c>
      <c r="N228">
        <f>Sheet1!N228/Sheet1!$P$661</f>
        <v>2.7111703619617677E-5</v>
      </c>
      <c r="O228">
        <f>Sheet1!O228/Sheet1!$P$661</f>
        <v>2.9851419514502793E-5</v>
      </c>
      <c r="P228">
        <f>Sheet1!P228/Sheet1!$P$661</f>
        <v>2.9401442713371966E-4</v>
      </c>
    </row>
    <row r="229" spans="1:16" x14ac:dyDescent="0.2">
      <c r="A229" t="str">
        <f>Sheet1!A229</f>
        <v>STILESVILLE CLERK-TREASURER</v>
      </c>
      <c r="B229" t="str">
        <f>Sheet1!B229</f>
        <v>32</v>
      </c>
      <c r="C229" t="str">
        <f>Sheet1!C229</f>
        <v>Total</v>
      </c>
      <c r="D229">
        <f>Sheet1!D229/Sheet1!$P$661</f>
        <v>1.4473216956802419E-6</v>
      </c>
      <c r="E229">
        <f>Sheet1!E229/Sheet1!$P$661</f>
        <v>2.7317669959404104E-6</v>
      </c>
      <c r="F229">
        <f>Sheet1!F229/Sheet1!$P$661</f>
        <v>2.8649628939095504E-6</v>
      </c>
      <c r="G229">
        <f>Sheet1!G229/Sheet1!$P$661</f>
        <v>2.6769265053079681E-6</v>
      </c>
      <c r="H229">
        <f>Sheet1!H229/Sheet1!$P$661</f>
        <v>2.6310440781819095E-6</v>
      </c>
      <c r="I229">
        <f>Sheet1!I229/Sheet1!$P$661</f>
        <v>2.7243848880508905E-6</v>
      </c>
      <c r="J229">
        <f>Sheet1!J229/Sheet1!$P$661</f>
        <v>2.6623143554217843E-6</v>
      </c>
      <c r="K229">
        <f>Sheet1!K229/Sheet1!$P$661</f>
        <v>2.6635447067367045E-6</v>
      </c>
      <c r="L229">
        <f>Sheet1!L229/Sheet1!$P$661</f>
        <v>2.6756132089605818E-6</v>
      </c>
      <c r="M229">
        <f>Sheet1!M229/Sheet1!$P$661</f>
        <v>2.4055580074216972E-6</v>
      </c>
      <c r="N229">
        <f>Sheet1!N229/Sheet1!$P$661</f>
        <v>2.1555616795676304E-6</v>
      </c>
      <c r="O229">
        <f>Sheet1!O229/Sheet1!$P$661</f>
        <v>2.3689101272435765E-6</v>
      </c>
      <c r="P229">
        <f>Sheet1!P229/Sheet1!$P$661</f>
        <v>3.0007909142422945E-5</v>
      </c>
    </row>
    <row r="230" spans="1:16" x14ac:dyDescent="0.2">
      <c r="A230" t="str">
        <f>Sheet1!A230</f>
        <v>AVON CLERK TREASURER</v>
      </c>
      <c r="B230" t="str">
        <f>Sheet1!B230</f>
        <v>32</v>
      </c>
      <c r="C230" t="str">
        <f>Sheet1!C230</f>
        <v>Total</v>
      </c>
      <c r="D230">
        <f>Sheet1!D230/Sheet1!$P$661</f>
        <v>5.8168397400891352E-5</v>
      </c>
      <c r="E230">
        <f>Sheet1!E230/Sheet1!$P$661</f>
        <v>1.099971262561302E-4</v>
      </c>
      <c r="F230">
        <f>Sheet1!F230/Sheet1!$P$661</f>
        <v>1.1533802601750929E-4</v>
      </c>
      <c r="G230">
        <f>Sheet1!G230/Sheet1!$P$661</f>
        <v>1.077630018066447E-4</v>
      </c>
      <c r="H230">
        <f>Sheet1!H230/Sheet1!$P$661</f>
        <v>1.0597214943483233E-4</v>
      </c>
      <c r="I230">
        <f>Sheet1!I230/Sheet1!$P$661</f>
        <v>1.0964423661550143E-4</v>
      </c>
      <c r="J230">
        <f>Sheet1!J230/Sheet1!$P$661</f>
        <v>1.0713884043733419E-4</v>
      </c>
      <c r="K230">
        <f>Sheet1!K230/Sheet1!$P$661</f>
        <v>1.0705879848100402E-4</v>
      </c>
      <c r="L230">
        <f>Sheet1!L230/Sheet1!$P$661</f>
        <v>1.0746538120598278E-4</v>
      </c>
      <c r="M230">
        <f>Sheet1!M230/Sheet1!$P$661</f>
        <v>1.7674678170508153E-4</v>
      </c>
      <c r="N230">
        <f>Sheet1!N230/Sheet1!$P$661</f>
        <v>1.577385312740005E-4</v>
      </c>
      <c r="O230">
        <f>Sheet1!O230/Sheet1!$P$661</f>
        <v>1.7368828040208346E-4</v>
      </c>
      <c r="P230">
        <f>Sheet1!P230/Sheet1!$P$661</f>
        <v>1.4367195510369957E-3</v>
      </c>
    </row>
    <row r="231" spans="1:16" x14ac:dyDescent="0.2">
      <c r="A231" t="str">
        <f>Sheet1!A231</f>
        <v>HENRY CTY TREASURER</v>
      </c>
      <c r="B231" t="str">
        <f>Sheet1!B231</f>
        <v>33</v>
      </c>
      <c r="C231" t="str">
        <f>Sheet1!C231</f>
        <v>Total</v>
      </c>
      <c r="D231">
        <f>Sheet1!D231/Sheet1!$P$661</f>
        <v>3.1832498023773873E-4</v>
      </c>
      <c r="E231">
        <f>Sheet1!E231/Sheet1!$P$661</f>
        <v>5.8115983052458556E-4</v>
      </c>
      <c r="F231">
        <f>Sheet1!F231/Sheet1!$P$661</f>
        <v>6.1162450413662953E-4</v>
      </c>
      <c r="G231">
        <f>Sheet1!G231/Sheet1!$P$661</f>
        <v>5.7198330362685757E-4</v>
      </c>
      <c r="H231">
        <f>Sheet1!H231/Sheet1!$P$661</f>
        <v>5.5683552236934916E-4</v>
      </c>
      <c r="I231">
        <f>Sheet1!I231/Sheet1!$P$661</f>
        <v>5.8431969065725776E-4</v>
      </c>
      <c r="J231">
        <f>Sheet1!J231/Sheet1!$P$661</f>
        <v>5.7232686195133383E-4</v>
      </c>
      <c r="K231">
        <f>Sheet1!K231/Sheet1!$P$661</f>
        <v>5.8490233803781876E-4</v>
      </c>
      <c r="L231">
        <f>Sheet1!L231/Sheet1!$P$661</f>
        <v>5.9506853741459289E-4</v>
      </c>
      <c r="M231">
        <f>Sheet1!M231/Sheet1!$P$661</f>
        <v>6.266497894053569E-4</v>
      </c>
      <c r="N231">
        <f>Sheet1!N231/Sheet1!$P$661</f>
        <v>5.7162724825082301E-4</v>
      </c>
      <c r="O231">
        <f>Sheet1!O231/Sheet1!$P$661</f>
        <v>6.3406366524231125E-4</v>
      </c>
      <c r="P231">
        <f>Sheet1!P231/Sheet1!$P$661</f>
        <v>6.8088862718546552E-3</v>
      </c>
    </row>
    <row r="232" spans="1:16" x14ac:dyDescent="0.2">
      <c r="A232" t="str">
        <f>Sheet1!A232</f>
        <v>NEW CASTLE CLERK-TREASURER</v>
      </c>
      <c r="B232" t="str">
        <f>Sheet1!B232</f>
        <v>33</v>
      </c>
      <c r="C232" t="str">
        <f>Sheet1!C232</f>
        <v>Total</v>
      </c>
      <c r="D232">
        <f>Sheet1!D232/Sheet1!$P$661</f>
        <v>6.2033331782045082E-5</v>
      </c>
      <c r="E232">
        <f>Sheet1!E232/Sheet1!$P$661</f>
        <v>1.1337200756129972E-4</v>
      </c>
      <c r="F232">
        <f>Sheet1!F232/Sheet1!$P$661</f>
        <v>1.1930169263564232E-4</v>
      </c>
      <c r="G232">
        <f>Sheet1!G232/Sheet1!$P$661</f>
        <v>1.1156629420450374E-4</v>
      </c>
      <c r="H232">
        <f>Sheet1!H232/Sheet1!$P$661</f>
        <v>1.0864495633686111E-4</v>
      </c>
      <c r="I232">
        <f>Sheet1!I232/Sheet1!$P$661</f>
        <v>1.1406976882275216E-4</v>
      </c>
      <c r="J232">
        <f>Sheet1!J232/Sheet1!$P$661</f>
        <v>1.116117480822954E-4</v>
      </c>
      <c r="K232">
        <f>Sheet1!K232/Sheet1!$P$661</f>
        <v>1.1398795737239602E-4</v>
      </c>
      <c r="L232">
        <f>Sheet1!L232/Sheet1!$P$661</f>
        <v>1.1592346588083E-4</v>
      </c>
      <c r="M232">
        <f>Sheet1!M232/Sheet1!$P$661</f>
        <v>1.1668487363052843E-4</v>
      </c>
      <c r="N232">
        <f>Sheet1!N232/Sheet1!$P$661</f>
        <v>1.0292741700722369E-4</v>
      </c>
      <c r="O232">
        <f>Sheet1!O232/Sheet1!$P$661</f>
        <v>1.1397688421056174E-4</v>
      </c>
      <c r="P232">
        <f>Sheet1!P232/Sheet1!$P$661</f>
        <v>1.3041003975269396E-3</v>
      </c>
    </row>
    <row r="233" spans="1:16" x14ac:dyDescent="0.2">
      <c r="A233" t="str">
        <f>Sheet1!A233</f>
        <v>BLOUNTSVILLE CLERK-TREASURER</v>
      </c>
      <c r="B233" t="str">
        <f>Sheet1!B233</f>
        <v>33</v>
      </c>
      <c r="C233" t="str">
        <f>Sheet1!C233</f>
        <v>Total</v>
      </c>
      <c r="D233">
        <f>Sheet1!D233/Sheet1!$P$661</f>
        <v>4.9402061337054428E-7</v>
      </c>
      <c r="E233">
        <f>Sheet1!E233/Sheet1!$P$661</f>
        <v>9.111926541608652E-7</v>
      </c>
      <c r="F233">
        <f>Sheet1!F233/Sheet1!$P$661</f>
        <v>9.57918355783667E-7</v>
      </c>
      <c r="G233">
        <f>Sheet1!G233/Sheet1!$P$661</f>
        <v>8.9558516388508338E-7</v>
      </c>
      <c r="H233">
        <f>Sheet1!H233/Sheet1!$P$661</f>
        <v>8.7447565312235596E-7</v>
      </c>
      <c r="I233">
        <f>Sheet1!I233/Sheet1!$P$661</f>
        <v>9.1446898294329244E-7</v>
      </c>
      <c r="J233">
        <f>Sheet1!J233/Sheet1!$P$661</f>
        <v>8.9443775760262987E-7</v>
      </c>
      <c r="K233">
        <f>Sheet1!K233/Sheet1!$P$661</f>
        <v>9.0816516047583746E-7</v>
      </c>
      <c r="L233">
        <f>Sheet1!L233/Sheet1!$P$661</f>
        <v>9.2038572859257029E-7</v>
      </c>
      <c r="M233">
        <f>Sheet1!M233/Sheet1!$P$661</f>
        <v>7.5023781865959906E-7</v>
      </c>
      <c r="N233">
        <f>Sheet1!N233/Sheet1!$P$661</f>
        <v>6.6698865440737685E-7</v>
      </c>
      <c r="O233">
        <f>Sheet1!O233/Sheet1!$P$661</f>
        <v>7.3580538301042608E-7</v>
      </c>
      <c r="P233">
        <f>Sheet1!P233/Sheet1!$P$661</f>
        <v>9.9236819260142473E-6</v>
      </c>
    </row>
    <row r="234" spans="1:16" x14ac:dyDescent="0.2">
      <c r="A234" t="str">
        <f>Sheet1!A234</f>
        <v>CADIZ CLERK-TREASURER</v>
      </c>
      <c r="B234" t="str">
        <f>Sheet1!B234</f>
        <v>33</v>
      </c>
      <c r="C234" t="str">
        <f>Sheet1!C234</f>
        <v>Total</v>
      </c>
      <c r="D234">
        <f>Sheet1!D234/Sheet1!$P$661</f>
        <v>5.3842385408428351E-7</v>
      </c>
      <c r="E234">
        <f>Sheet1!E234/Sheet1!$P$661</f>
        <v>9.8990748997158491E-7</v>
      </c>
      <c r="F234">
        <f>Sheet1!F234/Sheet1!$P$661</f>
        <v>1.0410292783151117E-6</v>
      </c>
      <c r="G234">
        <f>Sheet1!G234/Sheet1!$P$661</f>
        <v>9.7335995599451575E-7</v>
      </c>
      <c r="H234">
        <f>Sheet1!H234/Sheet1!$P$661</f>
        <v>9.4952708333247151E-7</v>
      </c>
      <c r="I234">
        <f>Sheet1!I234/Sheet1!$P$661</f>
        <v>9.943588733806212E-7</v>
      </c>
      <c r="J234">
        <f>Sheet1!J234/Sheet1!$P$661</f>
        <v>9.7271021990686156E-7</v>
      </c>
      <c r="K234">
        <f>Sheet1!K234/Sheet1!$P$661</f>
        <v>9.8965865487418541E-7</v>
      </c>
      <c r="L234">
        <f>Sheet1!L234/Sheet1!$P$661</f>
        <v>1.0042155080720581E-6</v>
      </c>
      <c r="M234">
        <f>Sheet1!M234/Sheet1!$P$661</f>
        <v>1.1337756487847496E-6</v>
      </c>
      <c r="N234">
        <f>Sheet1!N234/Sheet1!$P$661</f>
        <v>1.0023630690136395E-6</v>
      </c>
      <c r="O234">
        <f>Sheet1!O234/Sheet1!$P$661</f>
        <v>1.1087538973240185E-6</v>
      </c>
      <c r="P234">
        <f>Sheet1!P234/Sheet1!$P$661</f>
        <v>1.1698083533054101E-5</v>
      </c>
    </row>
    <row r="235" spans="1:16" x14ac:dyDescent="0.2">
      <c r="A235" t="str">
        <f>Sheet1!A235</f>
        <v>DUNREITH CLERK-TREASURER</v>
      </c>
      <c r="B235" t="str">
        <f>Sheet1!B235</f>
        <v>33</v>
      </c>
      <c r="C235" t="str">
        <f>Sheet1!C235</f>
        <v>Total</v>
      </c>
      <c r="D235">
        <f>Sheet1!D235/Sheet1!$P$661</f>
        <v>6.4897575819006593E-7</v>
      </c>
      <c r="E235">
        <f>Sheet1!E235/Sheet1!$P$661</f>
        <v>1.1962470824041107E-6</v>
      </c>
      <c r="F235">
        <f>Sheet1!F235/Sheet1!$P$661</f>
        <v>1.2576817031176404E-6</v>
      </c>
      <c r="G235">
        <f>Sheet1!G235/Sheet1!$P$661</f>
        <v>1.1758702527615043E-6</v>
      </c>
      <c r="H235">
        <f>Sheet1!H235/Sheet1!$P$661</f>
        <v>1.1479316009923678E-6</v>
      </c>
      <c r="I235">
        <f>Sheet1!I235/Sheet1!$P$661</f>
        <v>1.2007675866735356E-6</v>
      </c>
      <c r="J235">
        <f>Sheet1!J235/Sheet1!$P$661</f>
        <v>1.174501659725807E-6</v>
      </c>
      <c r="K235">
        <f>Sheet1!K235/Sheet1!$P$661</f>
        <v>1.1930122261379168E-6</v>
      </c>
      <c r="L235">
        <f>Sheet1!L235/Sheet1!$P$661</f>
        <v>1.209380045877975E-6</v>
      </c>
      <c r="M235">
        <f>Sheet1!M235/Sheet1!$P$661</f>
        <v>1.2366136648711465E-6</v>
      </c>
      <c r="N235">
        <f>Sheet1!N235/Sheet1!$P$661</f>
        <v>1.0958421206033984E-6</v>
      </c>
      <c r="O235">
        <f>Sheet1!O235/Sheet1!$P$661</f>
        <v>1.2107762872578281E-6</v>
      </c>
      <c r="P235">
        <f>Sheet1!P235/Sheet1!$P$661</f>
        <v>1.3747599988613299E-5</v>
      </c>
    </row>
    <row r="236" spans="1:16" x14ac:dyDescent="0.2">
      <c r="A236" t="str">
        <f>Sheet1!A236</f>
        <v>GREENSBORO CLERK-TREASURER</v>
      </c>
      <c r="B236" t="str">
        <f>Sheet1!B236</f>
        <v>33</v>
      </c>
      <c r="C236" t="str">
        <f>Sheet1!C236</f>
        <v>Total</v>
      </c>
      <c r="D236">
        <f>Sheet1!D236/Sheet1!$P$661</f>
        <v>5.2230486944162492E-7</v>
      </c>
      <c r="E236">
        <f>Sheet1!E236/Sheet1!$P$661</f>
        <v>9.6230061833231411E-7</v>
      </c>
      <c r="F236">
        <f>Sheet1!F236/Sheet1!$P$661</f>
        <v>1.0117635060265106E-6</v>
      </c>
      <c r="G236">
        <f>Sheet1!G236/Sheet1!$P$661</f>
        <v>9.4596044693641145E-7</v>
      </c>
      <c r="H236">
        <f>Sheet1!H236/Sheet1!$P$661</f>
        <v>9.2335792558928704E-7</v>
      </c>
      <c r="I236">
        <f>Sheet1!I236/Sheet1!$P$661</f>
        <v>9.6607461730954066E-7</v>
      </c>
      <c r="J236">
        <f>Sheet1!J236/Sheet1!$P$661</f>
        <v>9.449374582026577E-7</v>
      </c>
      <c r="K236">
        <f>Sheet1!K236/Sheet1!$P$661</f>
        <v>9.6011639914402949E-7</v>
      </c>
      <c r="L236">
        <f>Sheet1!L236/Sheet1!$P$661</f>
        <v>9.7347054937113794E-7</v>
      </c>
      <c r="M236">
        <f>Sheet1!M236/Sheet1!$P$661</f>
        <v>9.0252489826811477E-7</v>
      </c>
      <c r="N236">
        <f>Sheet1!N236/Sheet1!$P$661</f>
        <v>8.0046103581807194E-7</v>
      </c>
      <c r="O236">
        <f>Sheet1!O236/Sheet1!$P$661</f>
        <v>8.8406962854431584E-7</v>
      </c>
      <c r="P236">
        <f>Sheet1!P236/Sheet1!$P$661</f>
        <v>1.0797341952984016E-5</v>
      </c>
    </row>
    <row r="237" spans="1:16" x14ac:dyDescent="0.2">
      <c r="A237" t="str">
        <f>Sheet1!A237</f>
        <v>KENNARD CLERK-TREASURER</v>
      </c>
      <c r="B237" t="str">
        <f>Sheet1!B237</f>
        <v>33</v>
      </c>
      <c r="C237" t="str">
        <f>Sheet1!C237</f>
        <v>Total</v>
      </c>
      <c r="D237">
        <f>Sheet1!D237/Sheet1!$P$661</f>
        <v>1.5989037425127921E-6</v>
      </c>
      <c r="E237">
        <f>Sheet1!E237/Sheet1!$P$661</f>
        <v>2.91883569249655E-6</v>
      </c>
      <c r="F237">
        <f>Sheet1!F237/Sheet1!$P$661</f>
        <v>3.071869277397264E-6</v>
      </c>
      <c r="G237">
        <f>Sheet1!G237/Sheet1!$P$661</f>
        <v>2.8727735511334802E-6</v>
      </c>
      <c r="H237">
        <f>Sheet1!H237/Sheet1!$P$661</f>
        <v>2.7966300113292224E-6</v>
      </c>
      <c r="I237">
        <f>Sheet1!I237/Sheet1!$P$661</f>
        <v>2.937733335726837E-6</v>
      </c>
      <c r="J237">
        <f>Sheet1!J237/Sheet1!$P$661</f>
        <v>2.8745706935035881E-6</v>
      </c>
      <c r="K237">
        <f>Sheet1!K237/Sheet1!$P$661</f>
        <v>2.937885401619692E-6</v>
      </c>
      <c r="L237">
        <f>Sheet1!L237/Sheet1!$P$661</f>
        <v>2.9890624866515297E-6</v>
      </c>
      <c r="M237">
        <f>Sheet1!M237/Sheet1!$P$661</f>
        <v>2.9962787044761166E-6</v>
      </c>
      <c r="N237">
        <f>Sheet1!N237/Sheet1!$P$661</f>
        <v>2.6413983830681459E-6</v>
      </c>
      <c r="O237">
        <f>Sheet1!O237/Sheet1!$P$661</f>
        <v>2.9258307235678926E-6</v>
      </c>
      <c r="P237">
        <f>Sheet1!P237/Sheet1!$P$661</f>
        <v>3.3561772003483106E-5</v>
      </c>
    </row>
    <row r="238" spans="1:16" x14ac:dyDescent="0.2">
      <c r="A238" t="str">
        <f>Sheet1!A238</f>
        <v>KNIGHTSTOWN CLERK-TREASURER</v>
      </c>
      <c r="B238" t="str">
        <f>Sheet1!B238</f>
        <v>33</v>
      </c>
      <c r="C238" t="str">
        <f>Sheet1!C238</f>
        <v>Total</v>
      </c>
      <c r="D238">
        <f>Sheet1!D238/Sheet1!$P$661</f>
        <v>7.5052950869043975E-6</v>
      </c>
      <c r="E238">
        <f>Sheet1!E238/Sheet1!$P$661</f>
        <v>1.3724444500383063E-5</v>
      </c>
      <c r="F238">
        <f>Sheet1!F238/Sheet1!$P$661</f>
        <v>1.4441407536851513E-5</v>
      </c>
      <c r="G238">
        <f>Sheet1!G238/Sheet1!$P$661</f>
        <v>1.3504833702755894E-5</v>
      </c>
      <c r="H238">
        <f>Sheet1!H238/Sheet1!$P$661</f>
        <v>1.3153381776023207E-5</v>
      </c>
      <c r="I238">
        <f>Sheet1!I238/Sheet1!$P$661</f>
        <v>1.3806739796761919E-5</v>
      </c>
      <c r="J238">
        <f>Sheet1!J238/Sheet1!$P$661</f>
        <v>1.3508925657690908E-5</v>
      </c>
      <c r="K238">
        <f>Sheet1!K238/Sheet1!$P$661</f>
        <v>1.3791560855820547E-5</v>
      </c>
      <c r="L238">
        <f>Sheet1!L238/Sheet1!$P$661</f>
        <v>1.4022742485476793E-5</v>
      </c>
      <c r="M238">
        <f>Sheet1!M238/Sheet1!$P$661</f>
        <v>1.4395898362371552E-5</v>
      </c>
      <c r="N238">
        <f>Sheet1!N238/Sheet1!$P$661</f>
        <v>1.2700902799746306E-5</v>
      </c>
      <c r="O238">
        <f>Sheet1!O238/Sheet1!$P$661</f>
        <v>1.4063122892115908E-5</v>
      </c>
      <c r="P238">
        <f>Sheet1!P238/Sheet1!$P$661</f>
        <v>1.58619255452902E-4</v>
      </c>
    </row>
    <row r="239" spans="1:16" x14ac:dyDescent="0.2">
      <c r="A239" t="str">
        <f>Sheet1!A239</f>
        <v>LEWISVILLE CLERK-TREASURER</v>
      </c>
      <c r="B239" t="str">
        <f>Sheet1!B239</f>
        <v>33</v>
      </c>
      <c r="C239" t="str">
        <f>Sheet1!C239</f>
        <v>Total</v>
      </c>
      <c r="D239">
        <f>Sheet1!D239/Sheet1!$P$661</f>
        <v>1.313227226526048E-6</v>
      </c>
      <c r="E239">
        <f>Sheet1!E239/Sheet1!$P$661</f>
        <v>2.4142534116586033E-6</v>
      </c>
      <c r="F239">
        <f>Sheet1!F239/Sheet1!$P$661</f>
        <v>2.5389474437999258E-6</v>
      </c>
      <c r="G239">
        <f>Sheet1!G239/Sheet1!$P$661</f>
        <v>2.3739421258798784E-6</v>
      </c>
      <c r="H239">
        <f>Sheet1!H239/Sheet1!$P$661</f>
        <v>2.3157561856046207E-6</v>
      </c>
      <c r="I239">
        <f>Sheet1!I239/Sheet1!$P$661</f>
        <v>2.4251468592558718E-6</v>
      </c>
      <c r="J239">
        <f>Sheet1!J239/Sheet1!$P$661</f>
        <v>2.3723246977467814E-6</v>
      </c>
      <c r="K239">
        <f>Sheet1!K239/Sheet1!$P$661</f>
        <v>2.4137557414638038E-6</v>
      </c>
      <c r="L239">
        <f>Sheet1!L239/Sheet1!$P$661</f>
        <v>2.4493253362198597E-6</v>
      </c>
      <c r="M239">
        <f>Sheet1!M239/Sheet1!$P$661</f>
        <v>2.3954387134607826E-6</v>
      </c>
      <c r="N239">
        <f>Sheet1!N239/Sheet1!$P$661</f>
        <v>2.1205588758667625E-6</v>
      </c>
      <c r="O239">
        <f>Sheet1!O239/Sheet1!$P$661</f>
        <v>2.3441372108802453E-6</v>
      </c>
      <c r="P239">
        <f>Sheet1!P239/Sheet1!$P$661</f>
        <v>2.7476813828363182E-5</v>
      </c>
    </row>
    <row r="240" spans="1:16" x14ac:dyDescent="0.2">
      <c r="A240" t="str">
        <f>Sheet1!A240</f>
        <v>MIDDLETOWN CLERK-TREASURER</v>
      </c>
      <c r="B240" t="str">
        <f>Sheet1!B240</f>
        <v>33</v>
      </c>
      <c r="C240" t="str">
        <f>Sheet1!C240</f>
        <v>Total</v>
      </c>
      <c r="D240">
        <f>Sheet1!D240/Sheet1!$P$661</f>
        <v>7.9625295783760444E-6</v>
      </c>
      <c r="E240">
        <f>Sheet1!E240/Sheet1!$P$661</f>
        <v>1.455482104457739E-5</v>
      </c>
      <c r="F240">
        <f>Sheet1!F240/Sheet1!$P$661</f>
        <v>1.5315800244941403E-5</v>
      </c>
      <c r="G240">
        <f>Sheet1!G240/Sheet1!$P$661</f>
        <v>1.4322671722875701E-5</v>
      </c>
      <c r="H240">
        <f>Sheet1!H240/Sheet1!$P$661</f>
        <v>1.3948326967182254E-5</v>
      </c>
      <c r="I240">
        <f>Sheet1!I240/Sheet1!$P$661</f>
        <v>1.4643696646865256E-5</v>
      </c>
      <c r="J240">
        <f>Sheet1!J240/Sheet1!$P$661</f>
        <v>1.4328035501641868E-5</v>
      </c>
      <c r="K240">
        <f>Sheet1!K240/Sheet1!$P$661</f>
        <v>1.4631489902920602E-5</v>
      </c>
      <c r="L240">
        <f>Sheet1!L240/Sheet1!$P$661</f>
        <v>1.487895640728444E-5</v>
      </c>
      <c r="M240">
        <f>Sheet1!M240/Sheet1!$P$661</f>
        <v>1.5164245846453009E-5</v>
      </c>
      <c r="N240">
        <f>Sheet1!N240/Sheet1!$P$661</f>
        <v>1.3379241099429518E-5</v>
      </c>
      <c r="O240">
        <f>Sheet1!O240/Sheet1!$P$661</f>
        <v>1.4813982798519005E-5</v>
      </c>
      <c r="P240">
        <f>Sheet1!P240/Sheet1!$P$661</f>
        <v>1.6794379776106648E-4</v>
      </c>
    </row>
    <row r="241" spans="1:16" x14ac:dyDescent="0.2">
      <c r="A241" t="str">
        <f>Sheet1!A241</f>
        <v>MOORELAND CLERK-TREASURER</v>
      </c>
      <c r="B241" t="str">
        <f>Sheet1!B241</f>
        <v>33</v>
      </c>
      <c r="C241" t="str">
        <f>Sheet1!C241</f>
        <v>Total</v>
      </c>
      <c r="D241">
        <f>Sheet1!D241/Sheet1!$P$661</f>
        <v>1.3153008523377108E-6</v>
      </c>
      <c r="E241">
        <f>Sheet1!E241/Sheet1!$P$661</f>
        <v>2.4112397421456531E-6</v>
      </c>
      <c r="F241">
        <f>Sheet1!F241/Sheet1!$P$661</f>
        <v>2.536528213686319E-6</v>
      </c>
      <c r="G241">
        <f>Sheet1!G241/Sheet1!$P$661</f>
        <v>2.3718685000682156E-6</v>
      </c>
      <c r="H241">
        <f>Sheet1!H241/Sheet1!$P$661</f>
        <v>2.3118162965624611E-6</v>
      </c>
      <c r="I241">
        <f>Sheet1!I241/Sheet1!$P$661</f>
        <v>2.4240132771454959E-6</v>
      </c>
      <c r="J241">
        <f>Sheet1!J241/Sheet1!$P$661</f>
        <v>2.3714952474221162E-6</v>
      </c>
      <c r="K241">
        <f>Sheet1!K241/Sheet1!$P$661</f>
        <v>2.417267081171553E-6</v>
      </c>
      <c r="L241">
        <f>Sheet1!L241/Sheet1!$P$661</f>
        <v>2.4554909169665371E-6</v>
      </c>
      <c r="M241">
        <f>Sheet1!M241/Sheet1!$P$661</f>
        <v>2.3280182262375862E-6</v>
      </c>
      <c r="N241">
        <f>Sheet1!N241/Sheet1!$P$661</f>
        <v>2.0580874422474016E-6</v>
      </c>
      <c r="O241">
        <f>Sheet1!O241/Sheet1!$P$661</f>
        <v>2.2765784819362714E-6</v>
      </c>
      <c r="P241">
        <f>Sheet1!P241/Sheet1!$P$661</f>
        <v>2.7277704277927321E-5</v>
      </c>
    </row>
    <row r="242" spans="1:16" x14ac:dyDescent="0.2">
      <c r="A242" t="str">
        <f>Sheet1!A242</f>
        <v>MOUNT SUMMIT CLERK-TREASURER</v>
      </c>
      <c r="B242" t="str">
        <f>Sheet1!B242</f>
        <v>33</v>
      </c>
      <c r="C242" t="str">
        <f>Sheet1!C242</f>
        <v>Total</v>
      </c>
      <c r="D242">
        <f>Sheet1!D242/Sheet1!$P$661</f>
        <v>1.2242963275498694E-6</v>
      </c>
      <c r="E242">
        <f>Sheet1!E242/Sheet1!$P$661</f>
        <v>2.2419627550535803E-6</v>
      </c>
      <c r="F242">
        <f>Sheet1!F242/Sheet1!$P$661</f>
        <v>2.3587355365943513E-6</v>
      </c>
      <c r="G242">
        <f>Sheet1!G242/Sheet1!$P$661</f>
        <v>2.2056604791774036E-6</v>
      </c>
      <c r="H242">
        <f>Sheet1!H242/Sheet1!$P$661</f>
        <v>2.1491610878956316E-6</v>
      </c>
      <c r="I242">
        <f>Sheet1!I242/Sheet1!$P$661</f>
        <v>2.2545151033001792E-6</v>
      </c>
      <c r="J242">
        <f>Sheet1!J242/Sheet1!$P$661</f>
        <v>2.205757248381948E-6</v>
      </c>
      <c r="K242">
        <f>Sheet1!K242/Sheet1!$P$661</f>
        <v>2.2498563573099766E-6</v>
      </c>
      <c r="L242">
        <f>Sheet1!L242/Sheet1!$P$661</f>
        <v>2.2863521715952419E-6</v>
      </c>
      <c r="M242">
        <f>Sheet1!M242/Sheet1!$P$661</f>
        <v>2.3312116099875471E-6</v>
      </c>
      <c r="N242">
        <f>Sheet1!N242/Sheet1!$P$661</f>
        <v>2.0584330465493452E-6</v>
      </c>
      <c r="O242">
        <f>Sheet1!O242/Sheet1!$P$661</f>
        <v>2.2783065034459902E-6</v>
      </c>
      <c r="P242">
        <f>Sheet1!P242/Sheet1!$P$661</f>
        <v>2.5844248226841065E-5</v>
      </c>
    </row>
    <row r="243" spans="1:16" x14ac:dyDescent="0.2">
      <c r="A243" t="str">
        <f>Sheet1!A243</f>
        <v>SPICELAND CLERK-TREASURER</v>
      </c>
      <c r="B243" t="str">
        <f>Sheet1!B243</f>
        <v>33</v>
      </c>
      <c r="C243" t="str">
        <f>Sheet1!C243</f>
        <v>Total</v>
      </c>
      <c r="D243">
        <f>Sheet1!D243/Sheet1!$P$661</f>
        <v>3.2355060022816136E-6</v>
      </c>
      <c r="E243">
        <f>Sheet1!E243/Sheet1!$P$661</f>
        <v>5.9577343194883749E-6</v>
      </c>
      <c r="F243">
        <f>Sheet1!F243/Sheet1!$P$661</f>
        <v>6.2643821045170696E-6</v>
      </c>
      <c r="G243">
        <f>Sheet1!G243/Sheet1!$P$661</f>
        <v>5.8570252259019524E-6</v>
      </c>
      <c r="H243">
        <f>Sheet1!H243/Sheet1!$P$661</f>
        <v>5.7161016157413493E-6</v>
      </c>
      <c r="I243">
        <f>Sheet1!I243/Sheet1!$P$661</f>
        <v>5.9819819173127517E-6</v>
      </c>
      <c r="J243">
        <f>Sheet1!J243/Sheet1!$P$661</f>
        <v>5.8513573153500735E-6</v>
      </c>
      <c r="K243">
        <f>Sheet1!K243/Sheet1!$P$661</f>
        <v>5.9474214871183717E-6</v>
      </c>
      <c r="L243">
        <f>Sheet1!L243/Sheet1!$P$661</f>
        <v>6.0313895083186386E-6</v>
      </c>
      <c r="M243">
        <f>Sheet1!M243/Sheet1!$P$661</f>
        <v>6.7575041467025601E-6</v>
      </c>
      <c r="N243">
        <f>Sheet1!N243/Sheet1!$P$661</f>
        <v>5.9793415004459017E-6</v>
      </c>
      <c r="O243">
        <f>Sheet1!O243/Sheet1!$P$661</f>
        <v>6.6112582302920214E-6</v>
      </c>
      <c r="P243">
        <f>Sheet1!P243/Sheet1!$P$661</f>
        <v>7.0191003373470671E-5</v>
      </c>
    </row>
    <row r="244" spans="1:16" x14ac:dyDescent="0.2">
      <c r="A244" t="str">
        <f>Sheet1!A244</f>
        <v>SPRINGPORT CLERK-TREASURER</v>
      </c>
      <c r="B244" t="str">
        <f>Sheet1!B244</f>
        <v>33</v>
      </c>
      <c r="C244" t="str">
        <f>Sheet1!C244</f>
        <v>Total</v>
      </c>
      <c r="D244">
        <f>Sheet1!D244/Sheet1!$P$661</f>
        <v>5.7381373460332851E-7</v>
      </c>
      <c r="E244">
        <f>Sheet1!E244/Sheet1!$P$661</f>
        <v>1.063756217210936E-6</v>
      </c>
      <c r="F244">
        <f>Sheet1!F244/Sheet1!$P$661</f>
        <v>1.1177119608304018E-6</v>
      </c>
      <c r="G244">
        <f>Sheet1!G244/Sheet1!$P$661</f>
        <v>1.0448447498085712E-6</v>
      </c>
      <c r="H244">
        <f>Sheet1!H244/Sheet1!$P$661</f>
        <v>1.0217030857504146E-6</v>
      </c>
      <c r="I244">
        <f>Sheet1!I244/Sheet1!$P$661</f>
        <v>1.066092502292076E-6</v>
      </c>
      <c r="J244">
        <f>Sheet1!J244/Sheet1!$P$661</f>
        <v>1.0425361130715868E-6</v>
      </c>
      <c r="K244">
        <f>Sheet1!K244/Sheet1!$P$661</f>
        <v>1.0550884613181854E-6</v>
      </c>
      <c r="L244">
        <f>Sheet1!L244/Sheet1!$P$661</f>
        <v>1.0672399085745294E-6</v>
      </c>
      <c r="M244">
        <f>Sheet1!M244/Sheet1!$P$661</f>
        <v>1.0200027125848509E-6</v>
      </c>
      <c r="N244">
        <f>Sheet1!N244/Sheet1!$P$661</f>
        <v>9.0766749028103836E-7</v>
      </c>
      <c r="O244">
        <f>Sheet1!O244/Sheet1!$P$661</f>
        <v>1.0008562342571646E-6</v>
      </c>
      <c r="P244">
        <f>Sheet1!P244/Sheet1!$P$661</f>
        <v>1.1981313170583087E-5</v>
      </c>
    </row>
    <row r="245" spans="1:16" x14ac:dyDescent="0.2">
      <c r="A245" t="str">
        <f>Sheet1!A245</f>
        <v>STRAUGHN CLERK-TREASURER</v>
      </c>
      <c r="B245" t="str">
        <f>Sheet1!B245</f>
        <v>33</v>
      </c>
      <c r="C245" t="str">
        <f>Sheet1!C245</f>
        <v>Total</v>
      </c>
      <c r="D245">
        <f>Sheet1!D245/Sheet1!$P$661</f>
        <v>7.9419868586685039E-7</v>
      </c>
      <c r="E245">
        <f>Sheet1!E245/Sheet1!$P$661</f>
        <v>1.4595007912807414E-6</v>
      </c>
      <c r="F245">
        <f>Sheet1!F245/Sheet1!$P$661</f>
        <v>1.5349392983090338E-6</v>
      </c>
      <c r="G245">
        <f>Sheet1!G245/Sheet1!$P$661</f>
        <v>1.4352531934563646E-6</v>
      </c>
      <c r="H245">
        <f>Sheet1!H245/Sheet1!$P$661</f>
        <v>1.3998909612814748E-6</v>
      </c>
      <c r="I245">
        <f>Sheet1!I245/Sheet1!$P$661</f>
        <v>1.4662746355988401E-6</v>
      </c>
      <c r="J245">
        <f>Sheet1!J245/Sheet1!$P$661</f>
        <v>1.434382270615466E-6</v>
      </c>
      <c r="K245">
        <f>Sheet1!K245/Sheet1!$P$661</f>
        <v>1.4597358022060632E-6</v>
      </c>
      <c r="L245">
        <f>Sheet1!L245/Sheet1!$P$661</f>
        <v>1.4814259281960559E-6</v>
      </c>
      <c r="M245">
        <f>Sheet1!M245/Sheet1!$P$661</f>
        <v>1.7805948361306862E-6</v>
      </c>
      <c r="N245">
        <f>Sheet1!N245/Sheet1!$P$661</f>
        <v>1.5730248923832408E-6</v>
      </c>
      <c r="O245">
        <f>Sheet1!O245/Sheet1!$P$661</f>
        <v>1.7405738579655943E-6</v>
      </c>
      <c r="P245">
        <f>Sheet1!P245/Sheet1!$P$661</f>
        <v>1.7559795153290413E-5</v>
      </c>
    </row>
    <row r="246" spans="1:16" x14ac:dyDescent="0.2">
      <c r="A246" t="str">
        <f>Sheet1!A246</f>
        <v>SULPHUR SPRINGS CLERK-TREAS</v>
      </c>
      <c r="B246" t="str">
        <f>Sheet1!B246</f>
        <v>33</v>
      </c>
      <c r="C246" t="str">
        <f>Sheet1!C246</f>
        <v>Total</v>
      </c>
      <c r="D246">
        <f>Sheet1!D246/Sheet1!$P$661</f>
        <v>1.3757816051778755E-6</v>
      </c>
      <c r="E246">
        <f>Sheet1!E246/Sheet1!$P$661</f>
        <v>2.5165937575502011E-6</v>
      </c>
      <c r="F246">
        <f>Sheet1!F246/Sheet1!$P$661</f>
        <v>2.6479786889771555E-6</v>
      </c>
      <c r="G246">
        <f>Sheet1!G246/Sheet1!$P$661</f>
        <v>2.4762271750831652E-6</v>
      </c>
      <c r="H246">
        <f>Sheet1!H246/Sheet1!$P$661</f>
        <v>2.4120000716099297E-6</v>
      </c>
      <c r="I246">
        <f>Sheet1!I246/Sheet1!$P$661</f>
        <v>2.5314547425337843E-6</v>
      </c>
      <c r="J246">
        <f>Sheet1!J246/Sheet1!$P$661</f>
        <v>2.4768354386545864E-6</v>
      </c>
      <c r="K246">
        <f>Sheet1!K246/Sheet1!$P$661</f>
        <v>2.5281507654072016E-6</v>
      </c>
      <c r="L246">
        <f>Sheet1!L246/Sheet1!$P$661</f>
        <v>2.570217721039801E-6</v>
      </c>
      <c r="M246">
        <f>Sheet1!M246/Sheet1!$P$661</f>
        <v>2.2720856260110017E-6</v>
      </c>
      <c r="N246">
        <f>Sheet1!N246/Sheet1!$P$661</f>
        <v>2.0071038956246526E-6</v>
      </c>
      <c r="O246">
        <f>Sheet1!O246/Sheet1!$P$661</f>
        <v>2.2210053101837083E-6</v>
      </c>
      <c r="P246">
        <f>Sheet1!P246/Sheet1!$P$661</f>
        <v>2.8035434797853061E-5</v>
      </c>
    </row>
    <row r="247" spans="1:16" x14ac:dyDescent="0.2">
      <c r="A247" t="str">
        <f>Sheet1!A247</f>
        <v>HOWARD CTY TREASURER</v>
      </c>
      <c r="B247" t="str">
        <f>Sheet1!B247</f>
        <v>34</v>
      </c>
      <c r="C247" t="str">
        <f>Sheet1!C247</f>
        <v>Total</v>
      </c>
      <c r="D247">
        <f>Sheet1!D247/Sheet1!$P$661</f>
        <v>3.0748902737214154E-4</v>
      </c>
      <c r="E247">
        <f>Sheet1!E247/Sheet1!$P$661</f>
        <v>5.6156695585633635E-4</v>
      </c>
      <c r="F247">
        <f>Sheet1!F247/Sheet1!$P$661</f>
        <v>5.909832872030361E-4</v>
      </c>
      <c r="G247">
        <f>Sheet1!G247/Sheet1!$P$661</f>
        <v>5.526749165957964E-4</v>
      </c>
      <c r="H247">
        <f>Sheet1!H247/Sheet1!$P$661</f>
        <v>5.3809160393256681E-4</v>
      </c>
      <c r="I247">
        <f>Sheet1!I247/Sheet1!$P$661</f>
        <v>5.6456881952633188E-4</v>
      </c>
      <c r="J247">
        <f>Sheet1!J247/Sheet1!$P$661</f>
        <v>5.5297241277890968E-4</v>
      </c>
      <c r="K247">
        <f>Sheet1!K247/Sheet1!$P$661</f>
        <v>5.6500089402462209E-4</v>
      </c>
      <c r="L247">
        <f>Sheet1!L247/Sheet1!$P$661</f>
        <v>5.7474848364670985E-4</v>
      </c>
      <c r="M247">
        <f>Sheet1!M247/Sheet1!$P$661</f>
        <v>6.0183791652511029E-4</v>
      </c>
      <c r="N247">
        <f>Sheet1!N247/Sheet1!$P$661</f>
        <v>5.4896177162405625E-4</v>
      </c>
      <c r="O247">
        <f>Sheet1!O247/Sheet1!$P$661</f>
        <v>6.089621483086915E-4</v>
      </c>
      <c r="P247">
        <f>Sheet1!P247/Sheet1!$P$661</f>
        <v>6.5678582373943084E-3</v>
      </c>
    </row>
    <row r="248" spans="1:16" x14ac:dyDescent="0.2">
      <c r="A248" t="str">
        <f>Sheet1!A248</f>
        <v>KOKOMO CTY CONTROLLER</v>
      </c>
      <c r="B248" t="str">
        <f>Sheet1!B248</f>
        <v>34</v>
      </c>
      <c r="C248" t="str">
        <f>Sheet1!C248</f>
        <v>Total</v>
      </c>
      <c r="D248">
        <f>Sheet1!D248/Sheet1!$P$661</f>
        <v>2.3182591902010181E-4</v>
      </c>
      <c r="E248">
        <f>Sheet1!E248/Sheet1!$P$661</f>
        <v>4.315115503547875E-4</v>
      </c>
      <c r="F248">
        <f>Sheet1!F248/Sheet1!$P$661</f>
        <v>4.5320611390401724E-4</v>
      </c>
      <c r="G248">
        <f>Sheet1!G248/Sheet1!$P$661</f>
        <v>4.23615625637482E-4</v>
      </c>
      <c r="H248">
        <f>Sheet1!H248/Sheet1!$P$661</f>
        <v>4.1471079901777013E-4</v>
      </c>
      <c r="I248">
        <f>Sheet1!I248/Sheet1!$P$661</f>
        <v>4.3198206987562582E-4</v>
      </c>
      <c r="J248">
        <f>Sheet1!J248/Sheet1!$P$661</f>
        <v>4.2237067599684795E-4</v>
      </c>
      <c r="K248">
        <f>Sheet1!K248/Sheet1!$P$661</f>
        <v>4.2635310201649055E-4</v>
      </c>
      <c r="L248">
        <f>Sheet1!L248/Sheet1!$P$661</f>
        <v>4.3059797994302919E-4</v>
      </c>
      <c r="M248">
        <f>Sheet1!M248/Sheet1!$P$661</f>
        <v>4.6606452932041744E-4</v>
      </c>
      <c r="N248">
        <f>Sheet1!N248/Sheet1!$P$661</f>
        <v>4.1482316188841813E-4</v>
      </c>
      <c r="O248">
        <f>Sheet1!O248/Sheet1!$P$661</f>
        <v>4.5736211622826806E-4</v>
      </c>
      <c r="P248">
        <f>Sheet1!P248/Sheet1!$P$661</f>
        <v>5.0044236432032572E-3</v>
      </c>
    </row>
    <row r="249" spans="1:16" x14ac:dyDescent="0.2">
      <c r="A249" t="str">
        <f>Sheet1!A249</f>
        <v>GREENTOWN CLERK-TREASURER</v>
      </c>
      <c r="B249" t="str">
        <f>Sheet1!B249</f>
        <v>34</v>
      </c>
      <c r="C249" t="str">
        <f>Sheet1!C249</f>
        <v>Total</v>
      </c>
      <c r="D249">
        <f>Sheet1!D249/Sheet1!$P$661</f>
        <v>9.6083940334369589E-6</v>
      </c>
      <c r="E249">
        <f>Sheet1!E249/Sheet1!$P$661</f>
        <v>1.7877737286906628E-5</v>
      </c>
      <c r="F249">
        <f>Sheet1!F249/Sheet1!$P$661</f>
        <v>1.877733146069426E-5</v>
      </c>
      <c r="G249">
        <f>Sheet1!G249/Sheet1!$P$661</f>
        <v>1.7551486825871684E-5</v>
      </c>
      <c r="H249">
        <f>Sheet1!H249/Sheet1!$P$661</f>
        <v>1.7180653409885987E-5</v>
      </c>
      <c r="I249">
        <f>Sheet1!I249/Sheet1!$P$661</f>
        <v>1.7899137105282987E-5</v>
      </c>
      <c r="J249">
        <f>Sheet1!J249/Sheet1!$P$661</f>
        <v>1.7501153015336588E-5</v>
      </c>
      <c r="K249">
        <f>Sheet1!K249/Sheet1!$P$661</f>
        <v>1.7670554419977361E-5</v>
      </c>
      <c r="L249">
        <f>Sheet1!L249/Sheet1!$P$661</f>
        <v>1.7849121250705685E-5</v>
      </c>
      <c r="M249">
        <f>Sheet1!M249/Sheet1!$P$661</f>
        <v>1.8521252497125982E-5</v>
      </c>
      <c r="N249">
        <f>Sheet1!N249/Sheet1!$P$661</f>
        <v>1.6484412807362085E-5</v>
      </c>
      <c r="O249">
        <f>Sheet1!O249/Sheet1!$P$661</f>
        <v>1.8175122876643229E-5</v>
      </c>
      <c r="P249">
        <f>Sheet1!P249/Sheet1!$P$661</f>
        <v>2.0509635698922943E-4</v>
      </c>
    </row>
    <row r="250" spans="1:16" x14ac:dyDescent="0.2">
      <c r="A250" t="str">
        <f>Sheet1!A250</f>
        <v>RUSSIAVILLE CLERK-TREASURER</v>
      </c>
      <c r="B250" t="str">
        <f>Sheet1!B250</f>
        <v>34</v>
      </c>
      <c r="C250" t="str">
        <f>Sheet1!C250</f>
        <v>Total</v>
      </c>
      <c r="D250">
        <f>Sheet1!D250/Sheet1!$P$661</f>
        <v>4.456761011974378E-6</v>
      </c>
      <c r="E250">
        <f>Sheet1!E250/Sheet1!$P$661</f>
        <v>8.3137050216671774E-6</v>
      </c>
      <c r="F250">
        <f>Sheet1!F250/Sheet1!$P$661</f>
        <v>8.7296743594867334E-6</v>
      </c>
      <c r="G250">
        <f>Sheet1!G250/Sheet1!$P$661</f>
        <v>8.1592751953866094E-6</v>
      </c>
      <c r="H250">
        <f>Sheet1!H250/Sheet1!$P$661</f>
        <v>7.9927077460217743E-6</v>
      </c>
      <c r="I250">
        <f>Sheet1!I250/Sheet1!$P$661</f>
        <v>8.3178108007742682E-6</v>
      </c>
      <c r="J250">
        <f>Sheet1!J250/Sheet1!$P$661</f>
        <v>8.1320692247375935E-6</v>
      </c>
      <c r="K250">
        <f>Sheet1!K250/Sheet1!$P$661</f>
        <v>8.1973193169445828E-6</v>
      </c>
      <c r="L250">
        <f>Sheet1!L250/Sheet1!$P$661</f>
        <v>8.2720527911969084E-6</v>
      </c>
      <c r="M250">
        <f>Sheet1!M250/Sheet1!$P$661</f>
        <v>1.039034450284292E-5</v>
      </c>
      <c r="N250">
        <f>Sheet1!N250/Sheet1!$P$661</f>
        <v>9.2516612729705685E-6</v>
      </c>
      <c r="O250">
        <f>Sheet1!O250/Sheet1!$P$661</f>
        <v>1.0198437346059568E-5</v>
      </c>
      <c r="P250">
        <f>Sheet1!P250/Sheet1!$P$661</f>
        <v>1.0041181859006307E-4</v>
      </c>
    </row>
    <row r="251" spans="1:16" x14ac:dyDescent="0.2">
      <c r="A251" t="str">
        <f>Sheet1!A251</f>
        <v>HUNTINGTON CTY TREASURER</v>
      </c>
      <c r="B251" t="str">
        <f>Sheet1!B251</f>
        <v>35</v>
      </c>
      <c r="C251" t="str">
        <f>Sheet1!C251</f>
        <v>Total</v>
      </c>
      <c r="D251">
        <f>Sheet1!D251/Sheet1!$P$661</f>
        <v>2.6909682698542239E-4</v>
      </c>
      <c r="E251">
        <f>Sheet1!E251/Sheet1!$P$661</f>
        <v>4.9050225098337967E-4</v>
      </c>
      <c r="F251">
        <f>Sheet1!F251/Sheet1!$P$661</f>
        <v>5.1630219273871166E-4</v>
      </c>
      <c r="G251">
        <f>Sheet1!G251/Sheet1!$P$661</f>
        <v>4.8285962657105489E-4</v>
      </c>
      <c r="H251">
        <f>Sheet1!H251/Sheet1!$P$661</f>
        <v>4.6985316809587403E-4</v>
      </c>
      <c r="I251">
        <f>Sheet1!I251/Sheet1!$P$661</f>
        <v>4.9338113481857155E-4</v>
      </c>
      <c r="J251">
        <f>Sheet1!J251/Sheet1!$P$661</f>
        <v>4.8329153517928018E-4</v>
      </c>
      <c r="K251">
        <f>Sheet1!K251/Sheet1!$P$661</f>
        <v>4.9441201715458164E-4</v>
      </c>
      <c r="L251">
        <f>Sheet1!L251/Sheet1!$P$661</f>
        <v>5.0330491351379032E-4</v>
      </c>
      <c r="M251">
        <f>Sheet1!M251/Sheet1!$P$661</f>
        <v>5.2447020481085141E-4</v>
      </c>
      <c r="N251">
        <f>Sheet1!N251/Sheet1!$P$661</f>
        <v>4.7819396849481361E-4</v>
      </c>
      <c r="O251">
        <f>Sheet1!O251/Sheet1!$P$661</f>
        <v>5.3070255630866426E-4</v>
      </c>
      <c r="P251">
        <f>Sheet1!P251/Sheet1!$P$661</f>
        <v>5.7363703956549951E-3</v>
      </c>
    </row>
    <row r="252" spans="1:16" x14ac:dyDescent="0.2">
      <c r="A252" t="str">
        <f>Sheet1!A252</f>
        <v>HUNTINGTON CLERK-TREASURER</v>
      </c>
      <c r="B252" t="str">
        <f>Sheet1!B252</f>
        <v>35</v>
      </c>
      <c r="C252" t="str">
        <f>Sheet1!C252</f>
        <v>Total</v>
      </c>
      <c r="D252">
        <f>Sheet1!D252/Sheet1!$P$661</f>
        <v>5.9389555641379577E-5</v>
      </c>
      <c r="E252">
        <f>Sheet1!E252/Sheet1!$P$661</f>
        <v>1.085004384419603E-4</v>
      </c>
      <c r="F252">
        <f>Sheet1!F252/Sheet1!$P$661</f>
        <v>1.1417979540831898E-4</v>
      </c>
      <c r="G252">
        <f>Sheet1!G252/Sheet1!$P$661</f>
        <v>1.0677751805173799E-4</v>
      </c>
      <c r="H252">
        <f>Sheet1!H252/Sheet1!$P$661</f>
        <v>1.0397046461466214E-4</v>
      </c>
      <c r="I252">
        <f>Sheet1!I252/Sheet1!$P$661</f>
        <v>1.0917934353269871E-4</v>
      </c>
      <c r="J252">
        <f>Sheet1!J252/Sheet1!$P$661</f>
        <v>1.0682823893909128E-4</v>
      </c>
      <c r="K252">
        <f>Sheet1!K252/Sheet1!$P$661</f>
        <v>1.091280835026344E-4</v>
      </c>
      <c r="L252">
        <f>Sheet1!L252/Sheet1!$P$661</f>
        <v>1.1099630976556596E-4</v>
      </c>
      <c r="M252">
        <f>Sheet1!M252/Sheet1!$P$661</f>
        <v>1.1323867342160979E-4</v>
      </c>
      <c r="N252">
        <f>Sheet1!N252/Sheet1!$P$661</f>
        <v>9.9835046482635106E-5</v>
      </c>
      <c r="O252">
        <f>Sheet1!O252/Sheet1!$P$661</f>
        <v>1.1058074132873665E-4</v>
      </c>
      <c r="P252">
        <f>Sheet1!P252/Sheet1!$P$661</f>
        <v>1.2526042091310309E-3</v>
      </c>
    </row>
    <row r="253" spans="1:16" x14ac:dyDescent="0.2">
      <c r="A253" t="str">
        <f>Sheet1!A253</f>
        <v>ANDREWS CLERK-TREASURER</v>
      </c>
      <c r="B253" t="str">
        <f>Sheet1!B253</f>
        <v>35</v>
      </c>
      <c r="C253" t="str">
        <f>Sheet1!C253</f>
        <v>Total</v>
      </c>
      <c r="D253">
        <f>Sheet1!D253/Sheet1!$P$661</f>
        <v>4.0576433399176006E-6</v>
      </c>
      <c r="E253">
        <f>Sheet1!E253/Sheet1!$P$661</f>
        <v>7.4448558065804645E-6</v>
      </c>
      <c r="F253">
        <f>Sheet1!F253/Sheet1!$P$661</f>
        <v>7.830992581056233E-6</v>
      </c>
      <c r="G253">
        <f>Sheet1!G253/Sheet1!$P$661</f>
        <v>7.3224704111761279E-6</v>
      </c>
      <c r="H253">
        <f>Sheet1!H253/Sheet1!$P$661</f>
        <v>7.1388715818115038E-6</v>
      </c>
      <c r="I253">
        <f>Sheet1!I253/Sheet1!$P$661</f>
        <v>7.4825404996644164E-6</v>
      </c>
      <c r="J253">
        <f>Sheet1!J253/Sheet1!$P$661</f>
        <v>7.3201894227832986E-6</v>
      </c>
      <c r="K253">
        <f>Sheet1!K253/Sheet1!$P$661</f>
        <v>7.4573805064829081E-6</v>
      </c>
      <c r="L253">
        <f>Sheet1!L253/Sheet1!$P$661</f>
        <v>7.5728676400204485E-6</v>
      </c>
      <c r="M253">
        <f>Sheet1!M253/Sheet1!$P$661</f>
        <v>7.2850069048454195E-6</v>
      </c>
      <c r="N253">
        <f>Sheet1!N253/Sheet1!$P$661</f>
        <v>6.4403914634110078E-6</v>
      </c>
      <c r="O253">
        <f>Sheet1!O253/Sheet1!$P$661</f>
        <v>7.1240797176883093E-6</v>
      </c>
      <c r="P253">
        <f>Sheet1!P253/Sheet1!$P$661</f>
        <v>8.4477289875437724E-5</v>
      </c>
    </row>
    <row r="254" spans="1:16" x14ac:dyDescent="0.2">
      <c r="A254" t="str">
        <f>Sheet1!A254</f>
        <v>MARKLE CLERK-TREASURER</v>
      </c>
      <c r="B254" t="str">
        <f>Sheet1!B254</f>
        <v>35</v>
      </c>
      <c r="C254" t="str">
        <f>Sheet1!C254</f>
        <v>Total</v>
      </c>
      <c r="D254">
        <f>Sheet1!D254/Sheet1!$P$661</f>
        <v>3.8897349458612252E-6</v>
      </c>
      <c r="E254">
        <f>Sheet1!E254/Sheet1!$P$661</f>
        <v>7.142037317217309E-6</v>
      </c>
      <c r="F254">
        <f>Sheet1!F254/Sheet1!$P$661</f>
        <v>7.5118892169854846E-6</v>
      </c>
      <c r="G254">
        <f>Sheet1!G254/Sheet1!$P$661</f>
        <v>7.0239512393291518E-6</v>
      </c>
      <c r="H254">
        <f>Sheet1!H254/Sheet1!$P$661</f>
        <v>6.849296649298833E-6</v>
      </c>
      <c r="I254">
        <f>Sheet1!I254/Sheet1!$P$661</f>
        <v>7.1767359891324652E-6</v>
      </c>
      <c r="J254">
        <f>Sheet1!J254/Sheet1!$P$661</f>
        <v>7.0207993280954232E-6</v>
      </c>
      <c r="K254">
        <f>Sheet1!K254/Sheet1!$P$661</f>
        <v>7.1490461724607282E-6</v>
      </c>
      <c r="L254">
        <f>Sheet1!L254/Sheet1!$P$661</f>
        <v>7.2577456375080921E-6</v>
      </c>
      <c r="M254">
        <f>Sheet1!M254/Sheet1!$P$661</f>
        <v>7.4304924917916813E-6</v>
      </c>
      <c r="N254">
        <f>Sheet1!N254/Sheet1!$P$661</f>
        <v>6.5682235826139806E-6</v>
      </c>
      <c r="O254">
        <f>Sheet1!O254/Sheet1!$P$661</f>
        <v>7.2659157232060439E-6</v>
      </c>
      <c r="P254">
        <f>Sheet1!P254/Sheet1!$P$661</f>
        <v>8.228586829350043E-5</v>
      </c>
    </row>
    <row r="255" spans="1:16" x14ac:dyDescent="0.2">
      <c r="A255" t="str">
        <f>Sheet1!A255</f>
        <v>MOUNT ETNA CLERK-TREASURER</v>
      </c>
      <c r="B255" t="str">
        <f>Sheet1!B255</f>
        <v>35</v>
      </c>
      <c r="C255" t="str">
        <f>Sheet1!C255</f>
        <v>Total</v>
      </c>
      <c r="D255">
        <f>Sheet1!D255/Sheet1!$P$661</f>
        <v>3.6556640642407297E-7</v>
      </c>
      <c r="E255">
        <f>Sheet1!E255/Sheet1!$P$661</f>
        <v>6.784903655760664E-7</v>
      </c>
      <c r="F255">
        <f>Sheet1!F255/Sheet1!$P$661</f>
        <v>7.1281578484512453E-7</v>
      </c>
      <c r="G255">
        <f>Sheet1!G255/Sheet1!$P$661</f>
        <v>6.6632509414764467E-7</v>
      </c>
      <c r="H255">
        <f>Sheet1!H255/Sheet1!$P$661</f>
        <v>6.5176824094977194E-7</v>
      </c>
      <c r="I255">
        <f>Sheet1!I255/Sheet1!$P$661</f>
        <v>6.7976218940721966E-7</v>
      </c>
      <c r="J255">
        <f>Sheet1!J255/Sheet1!$P$661</f>
        <v>6.6472149018662549E-7</v>
      </c>
      <c r="K255">
        <f>Sheet1!K255/Sheet1!$P$661</f>
        <v>6.7224183979692252E-7</v>
      </c>
      <c r="L255">
        <f>Sheet1!L255/Sheet1!$P$661</f>
        <v>6.796930685468309E-7</v>
      </c>
      <c r="M255">
        <f>Sheet1!M255/Sheet1!$P$661</f>
        <v>8.1926190984381468E-7</v>
      </c>
      <c r="N255">
        <f>Sheet1!N255/Sheet1!$P$661</f>
        <v>7.2684731950404272E-7</v>
      </c>
      <c r="O255">
        <f>Sheet1!O255/Sheet1!$P$661</f>
        <v>8.0264525500635687E-7</v>
      </c>
      <c r="P255">
        <f>Sheet1!P255/Sheet1!$P$661</f>
        <v>8.1201389642344933E-6</v>
      </c>
    </row>
    <row r="256" spans="1:16" x14ac:dyDescent="0.2">
      <c r="A256" t="str">
        <f>Sheet1!A256</f>
        <v>ROANOKE CLERK-TREASURER</v>
      </c>
      <c r="B256" t="str">
        <f>Sheet1!B256</f>
        <v>35</v>
      </c>
      <c r="C256" t="str">
        <f>Sheet1!C256</f>
        <v>Total</v>
      </c>
      <c r="D256">
        <f>Sheet1!D256/Sheet1!$P$661</f>
        <v>5.8060416792792033E-6</v>
      </c>
      <c r="E256">
        <f>Sheet1!E256/Sheet1!$P$661</f>
        <v>1.0589481701622937E-5</v>
      </c>
      <c r="F256">
        <f>Sheet1!F256/Sheet1!$P$661</f>
        <v>1.1145780210203756E-5</v>
      </c>
      <c r="G256">
        <f>Sheet1!G256/Sheet1!$P$661</f>
        <v>1.0423646933378226E-5</v>
      </c>
      <c r="H256">
        <f>Sheet1!H256/Sheet1!$P$661</f>
        <v>1.0144688965021269E-5</v>
      </c>
      <c r="I256">
        <f>Sheet1!I256/Sheet1!$P$661</f>
        <v>1.0660703836167515E-5</v>
      </c>
      <c r="J256">
        <f>Sheet1!J256/Sheet1!$P$661</f>
        <v>1.0431817019076177E-5</v>
      </c>
      <c r="K256">
        <f>Sheet1!K256/Sheet1!$P$661</f>
        <v>1.0667740339755092E-5</v>
      </c>
      <c r="L256">
        <f>Sheet1!L256/Sheet1!$P$661</f>
        <v>1.085715914556445E-5</v>
      </c>
      <c r="M256">
        <f>Sheet1!M256/Sheet1!$P$661</f>
        <v>1.2006141383634726E-5</v>
      </c>
      <c r="N256">
        <f>Sheet1!N256/Sheet1!$P$661</f>
        <v>1.0601066357824094E-5</v>
      </c>
      <c r="O256">
        <f>Sheet1!O256/Sheet1!$P$661</f>
        <v>1.1733487237745224E-5</v>
      </c>
      <c r="P256">
        <f>Sheet1!P256/Sheet1!$P$661</f>
        <v>1.2506775480927268E-4</v>
      </c>
    </row>
    <row r="257" spans="1:16" x14ac:dyDescent="0.2">
      <c r="A257" t="str">
        <f>Sheet1!A257</f>
        <v>WARREN CLERK-TREASURER</v>
      </c>
      <c r="B257" t="str">
        <f>Sheet1!B257</f>
        <v>35</v>
      </c>
      <c r="C257" t="str">
        <f>Sheet1!C257</f>
        <v>Total</v>
      </c>
      <c r="D257">
        <f>Sheet1!D257/Sheet1!$P$661</f>
        <v>4.3277123656285636E-6</v>
      </c>
      <c r="E257">
        <f>Sheet1!E257/Sheet1!$P$661</f>
        <v>7.9294206862498278E-6</v>
      </c>
      <c r="F257">
        <f>Sheet1!F257/Sheet1!$P$661</f>
        <v>8.3418786843616355E-6</v>
      </c>
      <c r="G257">
        <f>Sheet1!G257/Sheet1!$P$661</f>
        <v>7.800524105796868E-6</v>
      </c>
      <c r="H257">
        <f>Sheet1!H257/Sheet1!$P$661</f>
        <v>7.6018431046954177E-6</v>
      </c>
      <c r="I257">
        <f>Sheet1!I257/Sheet1!$P$661</f>
        <v>7.9725935756486458E-6</v>
      </c>
      <c r="J257">
        <f>Sheet1!J257/Sheet1!$P$661</f>
        <v>7.8000402597741469E-6</v>
      </c>
      <c r="K257">
        <f>Sheet1!K257/Sheet1!$P$661</f>
        <v>7.9532397347397942E-6</v>
      </c>
      <c r="L257">
        <f>Sheet1!L257/Sheet1!$P$661</f>
        <v>8.0806156562642017E-6</v>
      </c>
      <c r="M257">
        <f>Sheet1!M257/Sheet1!$P$661</f>
        <v>8.0743533063129786E-6</v>
      </c>
      <c r="N257">
        <f>Sheet1!N257/Sheet1!$P$661</f>
        <v>7.1305217818765418E-6</v>
      </c>
      <c r="O257">
        <f>Sheet1!O257/Sheet1!$P$661</f>
        <v>7.8915977514450988E-6</v>
      </c>
      <c r="P257">
        <f>Sheet1!P257/Sheet1!$P$661</f>
        <v>9.090434101279371E-5</v>
      </c>
    </row>
    <row r="258" spans="1:16" x14ac:dyDescent="0.2">
      <c r="A258" t="str">
        <f>Sheet1!A258</f>
        <v>JACKSON CTY TREASURER</v>
      </c>
      <c r="B258" t="str">
        <f>Sheet1!B258</f>
        <v>36</v>
      </c>
      <c r="C258" t="str">
        <f>Sheet1!C258</f>
        <v>Total</v>
      </c>
      <c r="D258">
        <f>Sheet1!D258/Sheet1!$P$661</f>
        <v>3.0494790953332536E-4</v>
      </c>
      <c r="E258">
        <f>Sheet1!E258/Sheet1!$P$661</f>
        <v>5.5686430429561509E-4</v>
      </c>
      <c r="F258">
        <f>Sheet1!F258/Sheet1!$P$661</f>
        <v>5.860412286302723E-4</v>
      </c>
      <c r="G258">
        <f>Sheet1!G258/Sheet1!$P$661</f>
        <v>5.4805480916655133E-4</v>
      </c>
      <c r="H258">
        <f>Sheet1!H258/Sheet1!$P$661</f>
        <v>5.3357615931012229E-4</v>
      </c>
      <c r="I258">
        <f>Sheet1!I258/Sheet1!$P$661</f>
        <v>5.5985776286898725E-4</v>
      </c>
      <c r="J258">
        <f>Sheet1!J258/Sheet1!$P$661</f>
        <v>5.4836104222641781E-4</v>
      </c>
      <c r="K258">
        <f>Sheet1!K258/Sheet1!$P$661</f>
        <v>5.603287800600205E-4</v>
      </c>
      <c r="L258">
        <f>Sheet1!L258/Sheet1!$P$661</f>
        <v>5.7001941409314796E-4</v>
      </c>
      <c r="M258">
        <f>Sheet1!M258/Sheet1!$P$661</f>
        <v>5.97215099558138E-4</v>
      </c>
      <c r="N258">
        <f>Sheet1!N258/Sheet1!$P$661</f>
        <v>5.4474638065655969E-4</v>
      </c>
      <c r="O258">
        <f>Sheet1!O258/Sheet1!$P$661</f>
        <v>6.0428446320274251E-4</v>
      </c>
      <c r="P258">
        <f>Sheet1!P258/Sheet1!$P$661</f>
        <v>6.5142973536019E-3</v>
      </c>
    </row>
    <row r="259" spans="1:16" x14ac:dyDescent="0.2">
      <c r="A259" t="str">
        <f>Sheet1!A259</f>
        <v>SEYMOUR CLERK-TREASURER</v>
      </c>
      <c r="B259" t="str">
        <f>Sheet1!B259</f>
        <v>36</v>
      </c>
      <c r="C259" t="str">
        <f>Sheet1!C259</f>
        <v>Total</v>
      </c>
      <c r="D259">
        <f>Sheet1!D259/Sheet1!$P$661</f>
        <v>6.1259565222509168E-5</v>
      </c>
      <c r="E259">
        <f>Sheet1!E259/Sheet1!$P$661</f>
        <v>1.1227076018941391E-4</v>
      </c>
      <c r="F259">
        <f>Sheet1!F259/Sheet1!$P$661</f>
        <v>1.1810790625586804E-4</v>
      </c>
      <c r="G259">
        <f>Sheet1!G259/Sheet1!$P$661</f>
        <v>1.1044171163015072E-4</v>
      </c>
      <c r="H259">
        <f>Sheet1!H259/Sheet1!$P$661</f>
        <v>1.0763725713742547E-4</v>
      </c>
      <c r="I259">
        <f>Sheet1!I259/Sheet1!$P$661</f>
        <v>1.1287440648736103E-4</v>
      </c>
      <c r="J259">
        <f>Sheet1!J259/Sheet1!$P$661</f>
        <v>1.1043003020474499E-4</v>
      </c>
      <c r="K259">
        <f>Sheet1!K259/Sheet1!$P$661</f>
        <v>1.1258079489660165E-4</v>
      </c>
      <c r="L259">
        <f>Sheet1!L259/Sheet1!$P$661</f>
        <v>1.1437269790549192E-4</v>
      </c>
      <c r="M259">
        <f>Sheet1!M259/Sheet1!$P$661</f>
        <v>1.432505224530749E-4</v>
      </c>
      <c r="N259">
        <f>Sheet1!N259/Sheet1!$P$661</f>
        <v>1.2628111621670903E-4</v>
      </c>
      <c r="O259">
        <f>Sheet1!O259/Sheet1!$P$661</f>
        <v>1.398805349048209E-4</v>
      </c>
      <c r="P259">
        <f>Sheet1!P259/Sheet1!$P$661</f>
        <v>1.3693873035041716E-3</v>
      </c>
    </row>
    <row r="260" spans="1:16" x14ac:dyDescent="0.2">
      <c r="A260" t="str">
        <f>Sheet1!A260</f>
        <v>BROWNSTOWN CLERK-TREASURER</v>
      </c>
      <c r="B260" t="str">
        <f>Sheet1!B260</f>
        <v>36</v>
      </c>
      <c r="C260" t="str">
        <f>Sheet1!C260</f>
        <v>Total</v>
      </c>
      <c r="D260">
        <f>Sheet1!D260/Sheet1!$P$661</f>
        <v>1.0216436418104802E-5</v>
      </c>
      <c r="E260">
        <f>Sheet1!E260/Sheet1!$P$661</f>
        <v>1.8701008206652991E-5</v>
      </c>
      <c r="F260">
        <f>Sheet1!F260/Sheet1!$P$661</f>
        <v>1.967583352488775E-5</v>
      </c>
      <c r="G260">
        <f>Sheet1!G260/Sheet1!$P$661</f>
        <v>1.8399309475228133E-5</v>
      </c>
      <c r="H260">
        <f>Sheet1!H260/Sheet1!$P$661</f>
        <v>1.7925748636532661E-5</v>
      </c>
      <c r="I260">
        <f>Sheet1!I260/Sheet1!$P$661</f>
        <v>1.8807882880986091E-5</v>
      </c>
      <c r="J260">
        <f>Sheet1!J260/Sheet1!$P$661</f>
        <v>1.8401452221900184E-5</v>
      </c>
      <c r="K260">
        <f>Sheet1!K260/Sheet1!$P$661</f>
        <v>1.8774386912041699E-5</v>
      </c>
      <c r="L260">
        <f>Sheet1!L260/Sheet1!$P$661</f>
        <v>1.9081891795739213E-5</v>
      </c>
      <c r="M260">
        <f>Sheet1!M260/Sheet1!$P$661</f>
        <v>2.0220879157397276E-5</v>
      </c>
      <c r="N260">
        <f>Sheet1!N260/Sheet1!$P$661</f>
        <v>1.7832905496858478E-5</v>
      </c>
      <c r="O260">
        <f>Sheet1!O260/Sheet1!$P$661</f>
        <v>1.974937812034139E-5</v>
      </c>
      <c r="P260">
        <f>Sheet1!P260/Sheet1!$P$661</f>
        <v>2.1778711284667067E-4</v>
      </c>
    </row>
    <row r="261" spans="1:16" x14ac:dyDescent="0.2">
      <c r="A261" t="str">
        <f>Sheet1!A261</f>
        <v>CROTHERSVILLE CLERK-TREASURER</v>
      </c>
      <c r="B261" t="str">
        <f>Sheet1!B261</f>
        <v>36</v>
      </c>
      <c r="C261" t="str">
        <f>Sheet1!C261</f>
        <v>Total</v>
      </c>
      <c r="D261">
        <f>Sheet1!D261/Sheet1!$P$661</f>
        <v>5.7086365628193631E-6</v>
      </c>
      <c r="E261">
        <f>Sheet1!E261/Sheet1!$P$661</f>
        <v>1.0494813771234492E-5</v>
      </c>
      <c r="F261">
        <f>Sheet1!F261/Sheet1!$P$661</f>
        <v>1.1036831910058992E-5</v>
      </c>
      <c r="G261">
        <f>Sheet1!G261/Sheet1!$P$661</f>
        <v>1.0319592390148986E-5</v>
      </c>
      <c r="H261">
        <f>Sheet1!H261/Sheet1!$P$661</f>
        <v>1.0066637689470281E-5</v>
      </c>
      <c r="I261">
        <f>Sheet1!I261/Sheet1!$P$661</f>
        <v>1.054217538477287E-5</v>
      </c>
      <c r="J261">
        <f>Sheet1!J261/Sheet1!$P$661</f>
        <v>1.0312625007421799E-5</v>
      </c>
      <c r="K261">
        <f>Sheet1!K261/Sheet1!$P$661</f>
        <v>1.0492671024562442E-5</v>
      </c>
      <c r="L261">
        <f>Sheet1!L261/Sheet1!$P$661</f>
        <v>1.0647225268391709E-5</v>
      </c>
      <c r="M261">
        <f>Sheet1!M261/Sheet1!$P$661</f>
        <v>1.0562883994545343E-5</v>
      </c>
      <c r="N261">
        <f>Sheet1!N261/Sheet1!$P$661</f>
        <v>9.3421957759077666E-6</v>
      </c>
      <c r="O261">
        <f>Sheet1!O261/Sheet1!$P$661</f>
        <v>1.0331812958265718E-5</v>
      </c>
      <c r="P261">
        <f>Sheet1!P261/Sheet1!$P$661</f>
        <v>1.1985810173759974E-4</v>
      </c>
    </row>
    <row r="262" spans="1:16" x14ac:dyDescent="0.2">
      <c r="A262" t="str">
        <f>Sheet1!A262</f>
        <v>MEDORA CLERK-TREASURER</v>
      </c>
      <c r="B262" t="str">
        <f>Sheet1!B262</f>
        <v>36</v>
      </c>
      <c r="C262" t="str">
        <f>Sheet1!C262</f>
        <v>Total</v>
      </c>
      <c r="D262">
        <f>Sheet1!D262/Sheet1!$P$661</f>
        <v>2.4847843375992938E-6</v>
      </c>
      <c r="E262">
        <f>Sheet1!E262/Sheet1!$P$661</f>
        <v>4.5676308720379491E-6</v>
      </c>
      <c r="F262">
        <f>Sheet1!F262/Sheet1!$P$661</f>
        <v>4.8035680168889417E-6</v>
      </c>
      <c r="G262">
        <f>Sheet1!G262/Sheet1!$P$661</f>
        <v>4.4914182113733027E-6</v>
      </c>
      <c r="H262">
        <f>Sheet1!H262/Sheet1!$P$661</f>
        <v>4.3811980873973855E-6</v>
      </c>
      <c r="I262">
        <f>Sheet1!I262/Sheet1!$P$661</f>
        <v>4.5883394818104218E-6</v>
      </c>
      <c r="J262">
        <f>Sheet1!J262/Sheet1!$P$661</f>
        <v>4.4884460143765853E-6</v>
      </c>
      <c r="K262">
        <f>Sheet1!K262/Sheet1!$P$661</f>
        <v>4.567077905154839E-6</v>
      </c>
      <c r="L262">
        <f>Sheet1!L262/Sheet1!$P$661</f>
        <v>4.6344983923780354E-6</v>
      </c>
      <c r="M262">
        <f>Sheet1!M262/Sheet1!$P$661</f>
        <v>4.4615303513412027E-6</v>
      </c>
      <c r="N262">
        <f>Sheet1!N262/Sheet1!$P$661</f>
        <v>3.9468149523702636E-6</v>
      </c>
      <c r="O262">
        <f>Sheet1!O262/Sheet1!$P$661</f>
        <v>4.3644293666670724E-6</v>
      </c>
      <c r="P262">
        <f>Sheet1!P262/Sheet1!$P$661</f>
        <v>5.1779735989395297E-5</v>
      </c>
    </row>
    <row r="263" spans="1:16" x14ac:dyDescent="0.2">
      <c r="A263" t="str">
        <f>Sheet1!A263</f>
        <v>JASPER CTY TREASURER</v>
      </c>
      <c r="B263" t="str">
        <f>Sheet1!B263</f>
        <v>37</v>
      </c>
      <c r="C263" t="str">
        <f>Sheet1!C263</f>
        <v>Total</v>
      </c>
      <c r="D263">
        <f>Sheet1!D263/Sheet1!$P$661</f>
        <v>3.3988688703171036E-4</v>
      </c>
      <c r="E263">
        <f>Sheet1!E263/Sheet1!$P$661</f>
        <v>6.1775649214515797E-4</v>
      </c>
      <c r="F263">
        <f>Sheet1!F263/Sheet1!$P$661</f>
        <v>6.5044935963686607E-4</v>
      </c>
      <c r="G263">
        <f>Sheet1!G263/Sheet1!$P$661</f>
        <v>6.0836436345970528E-4</v>
      </c>
      <c r="H263">
        <f>Sheet1!H263/Sheet1!$P$661</f>
        <v>5.9147864876109822E-4</v>
      </c>
      <c r="I263">
        <f>Sheet1!I263/Sheet1!$P$661</f>
        <v>6.218649531416334E-4</v>
      </c>
      <c r="J263">
        <f>Sheet1!J263/Sheet1!$P$661</f>
        <v>6.0923163671917522E-4</v>
      </c>
      <c r="K263">
        <f>Sheet1!K263/Sheet1!$P$661</f>
        <v>6.2439136206135872E-4</v>
      </c>
      <c r="L263">
        <f>Sheet1!L263/Sheet1!$P$661</f>
        <v>6.3630327788811146E-4</v>
      </c>
      <c r="M263">
        <f>Sheet1!M263/Sheet1!$P$661</f>
        <v>6.6353746367233811E-4</v>
      </c>
      <c r="N263">
        <f>Sheet1!N263/Sheet1!$P$661</f>
        <v>6.0461003627934574E-4</v>
      </c>
      <c r="O263">
        <f>Sheet1!O263/Sheet1!$P$661</f>
        <v>6.7146854325923723E-4</v>
      </c>
      <c r="P263">
        <f>Sheet1!P263/Sheet1!$P$661</f>
        <v>7.239343024055738E-3</v>
      </c>
    </row>
    <row r="264" spans="1:16" x14ac:dyDescent="0.2">
      <c r="A264" t="str">
        <f>Sheet1!A264</f>
        <v>RENSSELAER CLERK-TREASURER</v>
      </c>
      <c r="B264" t="str">
        <f>Sheet1!B264</f>
        <v>37</v>
      </c>
      <c r="C264" t="str">
        <f>Sheet1!C264</f>
        <v>Total</v>
      </c>
      <c r="D264">
        <f>Sheet1!D264/Sheet1!$P$661</f>
        <v>2.0046058677302025E-5</v>
      </c>
      <c r="E264">
        <f>Sheet1!E264/Sheet1!$P$661</f>
        <v>3.6631705896789489E-5</v>
      </c>
      <c r="F264">
        <f>Sheet1!F264/Sheet1!$P$661</f>
        <v>3.8548150871928243E-5</v>
      </c>
      <c r="G264">
        <f>Sheet1!G264/Sheet1!$P$661</f>
        <v>3.6048837329475231E-5</v>
      </c>
      <c r="H264">
        <f>Sheet1!H264/Sheet1!$P$661</f>
        <v>3.510366486034725E-5</v>
      </c>
      <c r="I264">
        <f>Sheet1!I264/Sheet1!$P$661</f>
        <v>3.6858394670520466E-5</v>
      </c>
      <c r="J264">
        <f>Sheet1!J264/Sheet1!$P$661</f>
        <v>3.6064334226374393E-5</v>
      </c>
      <c r="K264">
        <f>Sheet1!K264/Sheet1!$P$661</f>
        <v>3.683499034719283E-5</v>
      </c>
      <c r="L264">
        <f>Sheet1!L264/Sheet1!$P$661</f>
        <v>3.7462137737672127E-5</v>
      </c>
      <c r="M264">
        <f>Sheet1!M264/Sheet1!$P$661</f>
        <v>3.8316305682012265E-5</v>
      </c>
      <c r="N264">
        <f>Sheet1!N264/Sheet1!$P$661</f>
        <v>3.3790976776532237E-5</v>
      </c>
      <c r="O264">
        <f>Sheet1!O264/Sheet1!$P$661</f>
        <v>3.7422655902218066E-5</v>
      </c>
      <c r="P264">
        <f>Sheet1!P264/Sheet1!$P$661</f>
        <v>4.2312821297836475E-4</v>
      </c>
    </row>
    <row r="265" spans="1:16" x14ac:dyDescent="0.2">
      <c r="A265" t="str">
        <f>Sheet1!A265</f>
        <v>DEMOTTE CLERK-TREASURER</v>
      </c>
      <c r="B265" t="str">
        <f>Sheet1!B265</f>
        <v>37</v>
      </c>
      <c r="C265" t="str">
        <f>Sheet1!C265</f>
        <v>Total</v>
      </c>
      <c r="D265">
        <f>Sheet1!D265/Sheet1!$P$661</f>
        <v>1.3130502771234526E-5</v>
      </c>
      <c r="E265">
        <f>Sheet1!E265/Sheet1!$P$661</f>
        <v>2.4013679008649307E-5</v>
      </c>
      <c r="F265">
        <f>Sheet1!F265/Sheet1!$P$661</f>
        <v>2.5267835547887115E-5</v>
      </c>
      <c r="G265">
        <f>Sheet1!G265/Sheet1!$P$661</f>
        <v>2.3629049068930014E-5</v>
      </c>
      <c r="H265">
        <f>Sheet1!H265/Sheet1!$P$661</f>
        <v>2.3014937872720038E-5</v>
      </c>
      <c r="I265">
        <f>Sheet1!I265/Sheet1!$P$661</f>
        <v>2.4156897431374816E-5</v>
      </c>
      <c r="J265">
        <f>Sheet1!J265/Sheet1!$P$661</f>
        <v>2.3635739968215645E-5</v>
      </c>
      <c r="K265">
        <f>Sheet1!K265/Sheet1!$P$661</f>
        <v>2.4128433461066723E-5</v>
      </c>
      <c r="L265">
        <f>Sheet1!L265/Sheet1!$P$661</f>
        <v>2.4531878098983838E-5</v>
      </c>
      <c r="M265">
        <f>Sheet1!M265/Sheet1!$P$661</f>
        <v>2.7795433346411212E-5</v>
      </c>
      <c r="N265">
        <f>Sheet1!N265/Sheet1!$P$661</f>
        <v>2.4509206456776326E-5</v>
      </c>
      <c r="O265">
        <f>Sheet1!O265/Sheet1!$P$661</f>
        <v>2.7145199588562069E-5</v>
      </c>
      <c r="P265">
        <f>Sheet1!P265/Sheet1!$P$661</f>
        <v>2.8495879262081163E-4</v>
      </c>
    </row>
    <row r="266" spans="1:16" x14ac:dyDescent="0.2">
      <c r="A266" t="str">
        <f>Sheet1!A266</f>
        <v>REMINGTON CLERK-TREASURER</v>
      </c>
      <c r="B266" t="str">
        <f>Sheet1!B266</f>
        <v>37</v>
      </c>
      <c r="C266" t="str">
        <f>Sheet1!C266</f>
        <v>Total</v>
      </c>
      <c r="D266">
        <f>Sheet1!D266/Sheet1!$P$661</f>
        <v>4.1783007138122206E-6</v>
      </c>
      <c r="E266">
        <f>Sheet1!E266/Sheet1!$P$661</f>
        <v>7.6647569118212653E-6</v>
      </c>
      <c r="F266">
        <f>Sheet1!F266/Sheet1!$P$661</f>
        <v>8.062450694154035E-6</v>
      </c>
      <c r="G266">
        <f>Sheet1!G266/Sheet1!$P$661</f>
        <v>7.5389431217416451E-6</v>
      </c>
      <c r="H266">
        <f>Sheet1!H266/Sheet1!$P$661</f>
        <v>7.3495104917602101E-6</v>
      </c>
      <c r="I266">
        <f>Sheet1!I266/Sheet1!$P$661</f>
        <v>7.7039622638337721E-6</v>
      </c>
      <c r="J266">
        <f>Sheet1!J266/Sheet1!$P$661</f>
        <v>7.5368556717579069E-6</v>
      </c>
      <c r="K266">
        <f>Sheet1!K266/Sheet1!$P$661</f>
        <v>7.6790649299217371E-6</v>
      </c>
      <c r="L266">
        <f>Sheet1!L266/Sheet1!$P$661</f>
        <v>7.7985472491897495E-6</v>
      </c>
      <c r="M266">
        <f>Sheet1!M266/Sheet1!$P$661</f>
        <v>9.5875333577716308E-6</v>
      </c>
      <c r="N266">
        <f>Sheet1!N266/Sheet1!$P$661</f>
        <v>8.4846823819248124E-6</v>
      </c>
      <c r="O266">
        <f>Sheet1!O266/Sheet1!$P$661</f>
        <v>9.3807099193163837E-6</v>
      </c>
      <c r="P266">
        <f>Sheet1!P266/Sheet1!$P$661</f>
        <v>9.2965317707005373E-5</v>
      </c>
    </row>
    <row r="267" spans="1:16" x14ac:dyDescent="0.2">
      <c r="A267" t="str">
        <f>Sheet1!A267</f>
        <v>WHEATFIELD CLERK-TREASURER</v>
      </c>
      <c r="B267" t="str">
        <f>Sheet1!B267</f>
        <v>37</v>
      </c>
      <c r="C267" t="str">
        <f>Sheet1!C267</f>
        <v>Total</v>
      </c>
      <c r="D267">
        <f>Sheet1!D267/Sheet1!$P$661</f>
        <v>2.9232179550451975E-6</v>
      </c>
      <c r="E267">
        <f>Sheet1!E267/Sheet1!$P$661</f>
        <v>5.3429457388465898E-6</v>
      </c>
      <c r="F267">
        <f>Sheet1!F267/Sheet1!$P$661</f>
        <v>5.6223322565379579E-6</v>
      </c>
      <c r="G267">
        <f>Sheet1!G267/Sheet1!$P$661</f>
        <v>5.2577750146755605E-6</v>
      </c>
      <c r="H267">
        <f>Sheet1!H267/Sheet1!$P$661</f>
        <v>5.1202383266740062E-6</v>
      </c>
      <c r="I267">
        <f>Sheet1!I267/Sheet1!$P$661</f>
        <v>5.375695202498784E-6</v>
      </c>
      <c r="J267">
        <f>Sheet1!J267/Sheet1!$P$661</f>
        <v>5.259820992143068E-6</v>
      </c>
      <c r="K267">
        <f>Sheet1!K267/Sheet1!$P$661</f>
        <v>5.3715203025313034E-6</v>
      </c>
      <c r="L267">
        <f>Sheet1!L267/Sheet1!$P$661</f>
        <v>5.4625248273191444E-6</v>
      </c>
      <c r="M267">
        <f>Sheet1!M267/Sheet1!$P$661</f>
        <v>6.0150078644065019E-6</v>
      </c>
      <c r="N267">
        <f>Sheet1!N267/Sheet1!$P$661</f>
        <v>5.303104474918509E-6</v>
      </c>
      <c r="O267">
        <f>Sheet1!O267/Sheet1!$P$661</f>
        <v>5.8738768916647319E-6</v>
      </c>
      <c r="P267">
        <f>Sheet1!P267/Sheet1!$P$661</f>
        <v>6.2928059847261347E-5</v>
      </c>
    </row>
    <row r="268" spans="1:16" x14ac:dyDescent="0.2">
      <c r="A268" t="str">
        <f>Sheet1!A268</f>
        <v>JAY CTY TREASURER</v>
      </c>
      <c r="B268" t="str">
        <f>Sheet1!B268</f>
        <v>38</v>
      </c>
      <c r="C268" t="str">
        <f>Sheet1!C268</f>
        <v>Total</v>
      </c>
      <c r="D268">
        <f>Sheet1!D268/Sheet1!$P$661</f>
        <v>2.4898782685265036E-4</v>
      </c>
      <c r="E268">
        <f>Sheet1!E268/Sheet1!$P$661</f>
        <v>4.5008511351905562E-4</v>
      </c>
      <c r="F268">
        <f>Sheet1!F268/Sheet1!$P$661</f>
        <v>4.7418086663733057E-4</v>
      </c>
      <c r="G268">
        <f>Sheet1!G268/Sheet1!$P$661</f>
        <v>4.4356542660460666E-4</v>
      </c>
      <c r="H268">
        <f>Sheet1!H268/Sheet1!$P$661</f>
        <v>4.3056330891945817E-4</v>
      </c>
      <c r="I268">
        <f>Sheet1!I268/Sheet1!$P$661</f>
        <v>4.5374730259251702E-4</v>
      </c>
      <c r="J268">
        <f>Sheet1!J268/Sheet1!$P$661</f>
        <v>4.4464528798228821E-4</v>
      </c>
      <c r="K268">
        <f>Sheet1!K268/Sheet1!$P$661</f>
        <v>4.5728951167651566E-4</v>
      </c>
      <c r="L268">
        <f>Sheet1!L268/Sheet1!$P$661</f>
        <v>4.6695465393633184E-4</v>
      </c>
      <c r="M268">
        <f>Sheet1!M268/Sheet1!$P$661</f>
        <v>4.8582850576647297E-4</v>
      </c>
      <c r="N268">
        <f>Sheet1!N268/Sheet1!$P$661</f>
        <v>4.4212443637973802E-4</v>
      </c>
      <c r="O268">
        <f>Sheet1!O268/Sheet1!$P$661</f>
        <v>4.9170323975680666E-4</v>
      </c>
      <c r="P268">
        <f>Sheet1!P268/Sheet1!$P$661</f>
        <v>5.2896754806237714E-3</v>
      </c>
    </row>
    <row r="269" spans="1:16" x14ac:dyDescent="0.2">
      <c r="A269" t="str">
        <f>Sheet1!A269</f>
        <v>PORTLAND CLERK-TREASURER</v>
      </c>
      <c r="B269" t="str">
        <f>Sheet1!B269</f>
        <v>38</v>
      </c>
      <c r="C269" t="str">
        <f>Sheet1!C269</f>
        <v>Total</v>
      </c>
      <c r="D269">
        <f>Sheet1!D269/Sheet1!$P$661</f>
        <v>2.05878418052012E-5</v>
      </c>
      <c r="E269">
        <f>Sheet1!E269/Sheet1!$P$661</f>
        <v>3.7454631212233907E-5</v>
      </c>
      <c r="F269">
        <f>Sheet1!F269/Sheet1!$P$661</f>
        <v>3.9432801115699824E-5</v>
      </c>
      <c r="G269">
        <f>Sheet1!G269/Sheet1!$P$661</f>
        <v>3.688051334584487E-5</v>
      </c>
      <c r="H269">
        <f>Sheet1!H269/Sheet1!$P$661</f>
        <v>3.5866828279899547E-5</v>
      </c>
      <c r="I269">
        <f>Sheet1!I269/Sheet1!$P$661</f>
        <v>3.773307768622399E-5</v>
      </c>
      <c r="J269">
        <f>Sheet1!J269/Sheet1!$P$661</f>
        <v>3.6926630783896252E-5</v>
      </c>
      <c r="K269">
        <f>Sheet1!K269/Sheet1!$P$661</f>
        <v>3.7822685969631973E-5</v>
      </c>
      <c r="L269">
        <f>Sheet1!L269/Sheet1!$P$661</f>
        <v>3.8530580349217419E-5</v>
      </c>
      <c r="M269">
        <f>Sheet1!M269/Sheet1!$P$661</f>
        <v>4.0639056898688223E-5</v>
      </c>
      <c r="N269">
        <f>Sheet1!N269/Sheet1!$P$661</f>
        <v>3.5749502531475667E-5</v>
      </c>
      <c r="O269">
        <f>Sheet1!O269/Sheet1!$P$661</f>
        <v>3.964001163097325E-5</v>
      </c>
      <c r="P269">
        <f>Sheet1!P269/Sheet1!$P$661</f>
        <v>4.372641616089861E-4</v>
      </c>
    </row>
    <row r="270" spans="1:16" x14ac:dyDescent="0.2">
      <c r="A270" t="str">
        <f>Sheet1!A270</f>
        <v>DUNKIRK CLERK-TREASURER</v>
      </c>
      <c r="B270" t="str">
        <f>Sheet1!B270</f>
        <v>38</v>
      </c>
      <c r="C270" t="str">
        <f>Sheet1!C270</f>
        <v>Total</v>
      </c>
      <c r="D270">
        <f>Sheet1!D270/Sheet1!$P$661</f>
        <v>7.7747834973880947E-6</v>
      </c>
      <c r="E270">
        <f>Sheet1!E270/Sheet1!$P$661</f>
        <v>1.4134621510102041E-5</v>
      </c>
      <c r="F270">
        <f>Sheet1!F270/Sheet1!$P$661</f>
        <v>1.4882246560238944E-5</v>
      </c>
      <c r="G270">
        <f>Sheet1!G270/Sheet1!$P$661</f>
        <v>1.3919240909130666E-5</v>
      </c>
      <c r="H270">
        <f>Sheet1!H270/Sheet1!$P$661</f>
        <v>1.3533947409151641E-5</v>
      </c>
      <c r="I270">
        <f>Sheet1!I270/Sheet1!$P$661</f>
        <v>1.4242436228136428E-5</v>
      </c>
      <c r="J270">
        <f>Sheet1!J270/Sheet1!$P$661</f>
        <v>1.3938415035802507E-5</v>
      </c>
      <c r="K270">
        <f>Sheet1!K270/Sheet1!$P$661</f>
        <v>1.4282871931463852E-5</v>
      </c>
      <c r="L270">
        <f>Sheet1!L270/Sheet1!$P$661</f>
        <v>1.4553922473392335E-5</v>
      </c>
      <c r="M270">
        <f>Sheet1!M270/Sheet1!$P$661</f>
        <v>1.391705668994238E-5</v>
      </c>
      <c r="N270">
        <f>Sheet1!N270/Sheet1!$P$661</f>
        <v>1.2242700616229218E-5</v>
      </c>
      <c r="O270">
        <f>Sheet1!O270/Sheet1!$P$661</f>
        <v>1.357497755187841E-5</v>
      </c>
      <c r="P270">
        <f>Sheet1!P270/Sheet1!$P$661</f>
        <v>1.6099722041285652E-4</v>
      </c>
    </row>
    <row r="271" spans="1:16" x14ac:dyDescent="0.2">
      <c r="A271" t="str">
        <f>Sheet1!A271</f>
        <v>BRYANT CLERK-TREASURER</v>
      </c>
      <c r="B271" t="str">
        <f>Sheet1!B271</f>
        <v>38</v>
      </c>
      <c r="C271" t="str">
        <f>Sheet1!C271</f>
        <v>Total</v>
      </c>
      <c r="D271">
        <f>Sheet1!D271/Sheet1!$P$661</f>
        <v>8.5527387810635864E-7</v>
      </c>
      <c r="E271">
        <f>Sheet1!E271/Sheet1!$P$661</f>
        <v>1.5612466977729958E-6</v>
      </c>
      <c r="F271">
        <f>Sheet1!F271/Sheet1!$P$661</f>
        <v>1.6430996206453651E-6</v>
      </c>
      <c r="G271">
        <f>Sheet1!G271/Sheet1!$P$661</f>
        <v>1.5366120231304419E-6</v>
      </c>
      <c r="H271">
        <f>Sheet1!H271/Sheet1!$P$661</f>
        <v>1.4958860121893845E-6</v>
      </c>
      <c r="I271">
        <f>Sheet1!I271/Sheet1!$P$661</f>
        <v>1.5713659917339105E-6</v>
      </c>
      <c r="J271">
        <f>Sheet1!J271/Sheet1!$P$661</f>
        <v>1.5375797151758846E-6</v>
      </c>
      <c r="K271">
        <f>Sheet1!K271/Sheet1!$P$661</f>
        <v>1.5714765851105323E-6</v>
      </c>
      <c r="L271">
        <f>Sheet1!L271/Sheet1!$P$661</f>
        <v>1.5988760941686366E-6</v>
      </c>
      <c r="M271">
        <f>Sheet1!M271/Sheet1!$P$661</f>
        <v>1.5875126247207246E-6</v>
      </c>
      <c r="N271">
        <f>Sheet1!N271/Sheet1!$P$661</f>
        <v>1.3994762361191425E-6</v>
      </c>
      <c r="O271">
        <f>Sheet1!O271/Sheet1!$P$661</f>
        <v>1.5501873601107941E-6</v>
      </c>
      <c r="P271">
        <f>Sheet1!P271/Sheet1!$P$661</f>
        <v>1.7908592838984171E-5</v>
      </c>
    </row>
    <row r="272" spans="1:16" x14ac:dyDescent="0.2">
      <c r="A272" t="str">
        <f>Sheet1!A272</f>
        <v>PENNVILLE CLERK-TREASURER</v>
      </c>
      <c r="B272" t="str">
        <f>Sheet1!B272</f>
        <v>38</v>
      </c>
      <c r="C272" t="str">
        <f>Sheet1!C272</f>
        <v>Total</v>
      </c>
      <c r="D272">
        <f>Sheet1!D272/Sheet1!$P$661</f>
        <v>2.3838678814317043E-6</v>
      </c>
      <c r="E272">
        <f>Sheet1!E272/Sheet1!$P$661</f>
        <v>4.3527617654334498E-6</v>
      </c>
      <c r="F272">
        <f>Sheet1!F272/Sheet1!$P$661</f>
        <v>4.5808744288884355E-6</v>
      </c>
      <c r="G272">
        <f>Sheet1!G272/Sheet1!$P$661</f>
        <v>4.2839588610024781E-6</v>
      </c>
      <c r="H272">
        <f>Sheet1!H272/Sheet1!$P$661</f>
        <v>4.1706835949973789E-6</v>
      </c>
      <c r="I272">
        <f>Sheet1!I272/Sheet1!$P$661</f>
        <v>4.3806589446863537E-6</v>
      </c>
      <c r="J272">
        <f>Sheet1!J272/Sheet1!$P$661</f>
        <v>4.2864333878043961E-6</v>
      </c>
      <c r="K272">
        <f>Sheet1!K272/Sheet1!$P$661</f>
        <v>4.3802442195240207E-6</v>
      </c>
      <c r="L272">
        <f>Sheet1!L272/Sheet1!$P$661</f>
        <v>4.4561389242308797E-6</v>
      </c>
      <c r="M272">
        <f>Sheet1!M272/Sheet1!$P$661</f>
        <v>4.1596795540234886E-6</v>
      </c>
      <c r="N272">
        <f>Sheet1!N272/Sheet1!$P$661</f>
        <v>3.6689076210912159E-6</v>
      </c>
      <c r="O272">
        <f>Sheet1!O272/Sheet1!$P$661</f>
        <v>4.062951821995458E-6</v>
      </c>
      <c r="P272">
        <f>Sheet1!P272/Sheet1!$P$661</f>
        <v>4.9167161005109261E-5</v>
      </c>
    </row>
    <row r="273" spans="1:16" x14ac:dyDescent="0.2">
      <c r="A273" t="str">
        <f>Sheet1!A273</f>
        <v>REDKEY CLERK-TREASURER</v>
      </c>
      <c r="B273" t="str">
        <f>Sheet1!B273</f>
        <v>38</v>
      </c>
      <c r="C273" t="str">
        <f>Sheet1!C273</f>
        <v>Total</v>
      </c>
      <c r="D273">
        <f>Sheet1!D273/Sheet1!$P$661</f>
        <v>4.5320612772818936E-6</v>
      </c>
      <c r="E273">
        <f>Sheet1!E273/Sheet1!$P$661</f>
        <v>8.2587262893139563E-6</v>
      </c>
      <c r="F273">
        <f>Sheet1!F273/Sheet1!$P$661</f>
        <v>8.6933720836105567E-6</v>
      </c>
      <c r="G273">
        <f>Sheet1!G273/Sheet1!$P$661</f>
        <v>8.1303273790557968E-6</v>
      </c>
      <c r="H273">
        <f>Sheet1!H273/Sheet1!$P$661</f>
        <v>7.9107165814286286E-6</v>
      </c>
      <c r="I273">
        <f>Sheet1!I273/Sheet1!$P$661</f>
        <v>8.3162763176736384E-6</v>
      </c>
      <c r="J273">
        <f>Sheet1!J273/Sheet1!$P$661</f>
        <v>8.1380136187310266E-6</v>
      </c>
      <c r="K273">
        <f>Sheet1!K273/Sheet1!$P$661</f>
        <v>8.3266720950761088E-6</v>
      </c>
      <c r="L273">
        <f>Sheet1!L273/Sheet1!$P$661</f>
        <v>8.4772726256911368E-6</v>
      </c>
      <c r="M273">
        <f>Sheet1!M273/Sheet1!$P$661</f>
        <v>7.286873168075915E-6</v>
      </c>
      <c r="N273">
        <f>Sheet1!N273/Sheet1!$P$661</f>
        <v>6.4226135781190192E-6</v>
      </c>
      <c r="O273">
        <f>Sheet1!O273/Sheet1!$P$661</f>
        <v>7.1148313465682922E-6</v>
      </c>
      <c r="P273">
        <f>Sheet1!P273/Sheet1!$P$661</f>
        <v>9.1607756360625965E-5</v>
      </c>
    </row>
    <row r="274" spans="1:16" x14ac:dyDescent="0.2">
      <c r="A274" t="str">
        <f>Sheet1!A274</f>
        <v>SALAMONIA CLERK-TREASURER</v>
      </c>
      <c r="B274" t="str">
        <f>Sheet1!B274</f>
        <v>38</v>
      </c>
      <c r="C274" t="str">
        <f>Sheet1!C274</f>
        <v>Total</v>
      </c>
      <c r="D274">
        <f>Sheet1!D274/Sheet1!$P$661</f>
        <v>5.5860714531780138E-7</v>
      </c>
      <c r="E274">
        <f>Sheet1!E274/Sheet1!$P$661</f>
        <v>1.0259332824062063E-6</v>
      </c>
      <c r="F274">
        <f>Sheet1!F274/Sheet1!$P$661</f>
        <v>1.0790319273568519E-6</v>
      </c>
      <c r="G274">
        <f>Sheet1!G274/Sheet1!$P$661</f>
        <v>1.0089433749226495E-6</v>
      </c>
      <c r="H274">
        <f>Sheet1!H274/Sheet1!$P$661</f>
        <v>9.8388015094568519E-7</v>
      </c>
      <c r="I274">
        <f>Sheet1!I274/Sheet1!$P$661</f>
        <v>1.0308270393217307E-6</v>
      </c>
      <c r="J274">
        <f>Sheet1!J274/Sheet1!$P$661</f>
        <v>1.0084318805557724E-6</v>
      </c>
      <c r="K274">
        <f>Sheet1!K274/Sheet1!$P$661</f>
        <v>1.0267212602146385E-6</v>
      </c>
      <c r="L274">
        <f>Sheet1!L274/Sheet1!$P$661</f>
        <v>1.0422596296300317E-6</v>
      </c>
      <c r="M274">
        <f>Sheet1!M274/Sheet1!$P$661</f>
        <v>1.0551852305227297E-6</v>
      </c>
      <c r="N274">
        <f>Sheet1!N274/Sheet1!$P$661</f>
        <v>9.3314543942033532E-7</v>
      </c>
      <c r="O274">
        <f>Sheet1!O274/Sheet1!$P$661</f>
        <v>1.0320435664645729E-6</v>
      </c>
      <c r="P274">
        <f>Sheet1!P274/Sheet1!$P$661</f>
        <v>1.1785009927079005E-5</v>
      </c>
    </row>
    <row r="275" spans="1:16" x14ac:dyDescent="0.2">
      <c r="A275" t="str">
        <f>Sheet1!A275</f>
        <v>JEFFERSON CTY TREASURER</v>
      </c>
      <c r="B275" t="str">
        <f>Sheet1!B275</f>
        <v>39</v>
      </c>
      <c r="C275" t="str">
        <f>Sheet1!C275</f>
        <v>Total</v>
      </c>
      <c r="D275">
        <f>Sheet1!D275/Sheet1!$P$661</f>
        <v>2.1977439287953582E-4</v>
      </c>
      <c r="E275">
        <f>Sheet1!E275/Sheet1!$P$661</f>
        <v>4.010584752231167E-4</v>
      </c>
      <c r="F275">
        <f>Sheet1!F275/Sheet1!$P$661</f>
        <v>4.221022243992701E-4</v>
      </c>
      <c r="G275">
        <f>Sheet1!G275/Sheet1!$P$661</f>
        <v>3.9474921985603524E-4</v>
      </c>
      <c r="H275">
        <f>Sheet1!H275/Sheet1!$P$661</f>
        <v>3.8424492270275546E-4</v>
      </c>
      <c r="I275">
        <f>Sheet1!I275/Sheet1!$P$661</f>
        <v>4.0328769209151458E-4</v>
      </c>
      <c r="J275">
        <f>Sheet1!J275/Sheet1!$P$661</f>
        <v>3.9501886033241178E-4</v>
      </c>
      <c r="K275">
        <f>Sheet1!K275/Sheet1!$P$661</f>
        <v>4.038133977072874E-4</v>
      </c>
      <c r="L275">
        <f>Sheet1!L275/Sheet1!$P$661</f>
        <v>4.1090076042393716E-4</v>
      </c>
      <c r="M275">
        <f>Sheet1!M275/Sheet1!$P$661</f>
        <v>4.3067453820799578E-4</v>
      </c>
      <c r="N275">
        <f>Sheet1!N275/Sheet1!$P$661</f>
        <v>3.9278759748654642E-4</v>
      </c>
      <c r="O275">
        <f>Sheet1!O275/Sheet1!$P$661</f>
        <v>4.3577851930830637E-4</v>
      </c>
      <c r="P275">
        <f>Sheet1!P275/Sheet1!$P$661</f>
        <v>4.6941906006187127E-3</v>
      </c>
    </row>
    <row r="276" spans="1:16" x14ac:dyDescent="0.2">
      <c r="A276" t="str">
        <f>Sheet1!A276</f>
        <v>MADISON CLERK-TREASURER</v>
      </c>
      <c r="B276" t="str">
        <f>Sheet1!B276</f>
        <v>39</v>
      </c>
      <c r="C276" t="str">
        <f>Sheet1!C276</f>
        <v>Total</v>
      </c>
      <c r="D276">
        <f>Sheet1!D276/Sheet1!$P$661</f>
        <v>4.134002536806272E-5</v>
      </c>
      <c r="E276">
        <f>Sheet1!E276/Sheet1!$P$661</f>
        <v>7.5637823941309502E-5</v>
      </c>
      <c r="F276">
        <f>Sheet1!F276/Sheet1!$P$661</f>
        <v>7.9584445355270676E-5</v>
      </c>
      <c r="G276">
        <f>Sheet1!G276/Sheet1!$P$661</f>
        <v>7.4422029479587445E-5</v>
      </c>
      <c r="H276">
        <f>Sheet1!H276/Sheet1!$P$661</f>
        <v>7.2497041166104644E-5</v>
      </c>
      <c r="I276">
        <f>Sheet1!I276/Sheet1!$P$661</f>
        <v>7.6079658305086537E-5</v>
      </c>
      <c r="J276">
        <f>Sheet1!J276/Sheet1!$P$661</f>
        <v>7.4436987233775568E-5</v>
      </c>
      <c r="K276">
        <f>Sheet1!K276/Sheet1!$P$661</f>
        <v>7.5967419851987256E-5</v>
      </c>
      <c r="L276">
        <f>Sheet1!L276/Sheet1!$P$661</f>
        <v>7.722486654417957E-5</v>
      </c>
      <c r="M276">
        <f>Sheet1!M276/Sheet1!$P$661</f>
        <v>8.2704049498852418E-5</v>
      </c>
      <c r="N276">
        <f>Sheet1!N276/Sheet1!$P$661</f>
        <v>7.294287071561214E-5</v>
      </c>
      <c r="O276">
        <f>Sheet1!O276/Sheet1!$P$661</f>
        <v>8.0778895295304681E-5</v>
      </c>
      <c r="P276">
        <f>Sheet1!P276/Sheet1!$P$661</f>
        <v>8.8361611275513308E-4</v>
      </c>
    </row>
    <row r="277" spans="1:16" x14ac:dyDescent="0.2">
      <c r="A277" t="str">
        <f>Sheet1!A277</f>
        <v>BROOKSBURG CLERK-TREASURER</v>
      </c>
      <c r="B277" t="str">
        <f>Sheet1!B277</f>
        <v>39</v>
      </c>
      <c r="C277" t="str">
        <f>Sheet1!C277</f>
        <v>Total</v>
      </c>
      <c r="D277">
        <f>Sheet1!D277/Sheet1!$P$661</f>
        <v>3.0252818174952401E-7</v>
      </c>
      <c r="E277">
        <f>Sheet1!E277/Sheet1!$P$661</f>
        <v>5.5884215624312321E-7</v>
      </c>
      <c r="F277">
        <f>Sheet1!F277/Sheet1!$P$661</f>
        <v>5.8738907158368091E-7</v>
      </c>
      <c r="G277">
        <f>Sheet1!G277/Sheet1!$P$661</f>
        <v>5.4915141161661902E-7</v>
      </c>
      <c r="H277">
        <f>Sheet1!H277/Sheet1!$P$661</f>
        <v>5.3641934913300943E-7</v>
      </c>
      <c r="I277">
        <f>Sheet1!I277/Sheet1!$P$661</f>
        <v>5.6059782609699769E-7</v>
      </c>
      <c r="J277">
        <f>Sheet1!J277/Sheet1!$P$661</f>
        <v>5.4828048877572067E-7</v>
      </c>
      <c r="K277">
        <f>Sheet1!K277/Sheet1!$P$661</f>
        <v>5.5613261851588384E-7</v>
      </c>
      <c r="L277">
        <f>Sheet1!L277/Sheet1!$P$661</f>
        <v>5.6327971548008152E-7</v>
      </c>
      <c r="M277">
        <f>Sheet1!M277/Sheet1!$P$661</f>
        <v>5.3635022827262077E-7</v>
      </c>
      <c r="N277">
        <f>Sheet1!N277/Sheet1!$P$661</f>
        <v>4.7613213470193321E-7</v>
      </c>
      <c r="O277">
        <f>Sheet1!O277/Sheet1!$P$661</f>
        <v>5.2560884656820739E-7</v>
      </c>
      <c r="P277">
        <f>Sheet1!P277/Sheet1!$P$661</f>
        <v>6.300712028737402E-6</v>
      </c>
    </row>
    <row r="278" spans="1:16" x14ac:dyDescent="0.2">
      <c r="A278" t="str">
        <f>Sheet1!A278</f>
        <v>DUPONT CLERK-TREASURER</v>
      </c>
      <c r="B278" t="str">
        <f>Sheet1!B278</f>
        <v>39</v>
      </c>
      <c r="C278" t="str">
        <f>Sheet1!C278</f>
        <v>Total</v>
      </c>
      <c r="D278">
        <f>Sheet1!D278/Sheet1!$P$661</f>
        <v>1.2508525621112311E-6</v>
      </c>
      <c r="E278">
        <f>Sheet1!E278/Sheet1!$P$661</f>
        <v>2.3073925614975803E-6</v>
      </c>
      <c r="F278">
        <f>Sheet1!F278/Sheet1!$P$661</f>
        <v>2.4256998261389819E-6</v>
      </c>
      <c r="G278">
        <f>Sheet1!G278/Sheet1!$P$661</f>
        <v>2.26785542935521E-6</v>
      </c>
      <c r="H278">
        <f>Sheet1!H278/Sheet1!$P$661</f>
        <v>2.2144388284467762E-6</v>
      </c>
      <c r="I278">
        <f>Sheet1!I278/Sheet1!$P$661</f>
        <v>2.3156317680559206E-6</v>
      </c>
      <c r="J278">
        <f>Sheet1!J278/Sheet1!$P$661</f>
        <v>2.2649108807026483E-6</v>
      </c>
      <c r="K278">
        <f>Sheet1!K278/Sheet1!$P$661</f>
        <v>2.2994851350691066E-6</v>
      </c>
      <c r="L278">
        <f>Sheet1!L278/Sheet1!$P$661</f>
        <v>2.330382159662882E-6</v>
      </c>
      <c r="M278">
        <f>Sheet1!M278/Sheet1!$P$661</f>
        <v>2.4659558152293953E-6</v>
      </c>
      <c r="N278">
        <f>Sheet1!N278/Sheet1!$P$661</f>
        <v>2.1844541992101323E-6</v>
      </c>
      <c r="O278">
        <f>Sheet1!O278/Sheet1!$P$661</f>
        <v>2.4139907523891261E-6</v>
      </c>
      <c r="P278">
        <f>Sheet1!P278/Sheet1!$P$661</f>
        <v>2.6741049917868989E-5</v>
      </c>
    </row>
    <row r="279" spans="1:16" x14ac:dyDescent="0.2">
      <c r="A279" t="str">
        <f>Sheet1!A279</f>
        <v>HANOVER CLERK-TREASURER</v>
      </c>
      <c r="B279" t="str">
        <f>Sheet1!B279</f>
        <v>39</v>
      </c>
      <c r="C279" t="str">
        <f>Sheet1!C279</f>
        <v>Total</v>
      </c>
      <c r="D279">
        <f>Sheet1!D279/Sheet1!$P$661</f>
        <v>1.1869199135032516E-5</v>
      </c>
      <c r="E279">
        <f>Sheet1!E279/Sheet1!$P$661</f>
        <v>2.1627004820285818E-5</v>
      </c>
      <c r="F279">
        <f>Sheet1!F279/Sheet1!$P$661</f>
        <v>2.2765439215060768E-5</v>
      </c>
      <c r="G279">
        <f>Sheet1!G279/Sheet1!$P$661</f>
        <v>2.1291049790452289E-5</v>
      </c>
      <c r="H279">
        <f>Sheet1!H279/Sheet1!$P$661</f>
        <v>2.0715355968446384E-5</v>
      </c>
      <c r="I279">
        <f>Sheet1!I279/Sheet1!$P$661</f>
        <v>2.1778310383676813E-5</v>
      </c>
      <c r="J279">
        <f>Sheet1!J279/Sheet1!$P$661</f>
        <v>2.1311537213471516E-5</v>
      </c>
      <c r="K279">
        <f>Sheet1!K279/Sheet1!$P$661</f>
        <v>2.180692641987776E-5</v>
      </c>
      <c r="L279">
        <f>Sheet1!L279/Sheet1!$P$661</f>
        <v>2.2202145675408607E-5</v>
      </c>
      <c r="M279">
        <f>Sheet1!M279/Sheet1!$P$661</f>
        <v>2.4327612132362976E-5</v>
      </c>
      <c r="N279">
        <f>Sheet1!N279/Sheet1!$P$661</f>
        <v>2.1415729998421535E-5</v>
      </c>
      <c r="O279">
        <f>Sheet1!O279/Sheet1!$P$661</f>
        <v>2.3738190907483861E-5</v>
      </c>
      <c r="P279">
        <f>Sheet1!P279/Sheet1!$P$661</f>
        <v>2.5484850165998087E-4</v>
      </c>
    </row>
    <row r="280" spans="1:16" x14ac:dyDescent="0.2">
      <c r="A280" t="str">
        <f>Sheet1!A280</f>
        <v>JENNINGS CTY TREASURER</v>
      </c>
      <c r="B280" t="str">
        <f>Sheet1!B280</f>
        <v>40</v>
      </c>
      <c r="C280" t="str">
        <f>Sheet1!C280</f>
        <v>Total</v>
      </c>
      <c r="D280">
        <f>Sheet1!D280/Sheet1!$P$661</f>
        <v>2.5508941550677982E-4</v>
      </c>
      <c r="E280">
        <f>Sheet1!E280/Sheet1!$P$661</f>
        <v>4.6427111947677069E-4</v>
      </c>
      <c r="F280">
        <f>Sheet1!F280/Sheet1!$P$661</f>
        <v>4.8876962602435888E-4</v>
      </c>
      <c r="G280">
        <f>Sheet1!G280/Sheet1!$P$661</f>
        <v>4.571287780277677E-4</v>
      </c>
      <c r="H280">
        <f>Sheet1!H280/Sheet1!$P$661</f>
        <v>4.4461965796725598E-4</v>
      </c>
      <c r="I280">
        <f>Sheet1!I280/Sheet1!$P$661</f>
        <v>4.6718553143420232E-4</v>
      </c>
      <c r="J280">
        <f>Sheet1!J280/Sheet1!$P$661</f>
        <v>4.5766453381664094E-4</v>
      </c>
      <c r="K280">
        <f>Sheet1!K280/Sheet1!$P$661</f>
        <v>4.686434286215221E-4</v>
      </c>
      <c r="L280">
        <f>Sheet1!L280/Sheet1!$P$661</f>
        <v>4.7734021527563584E-4</v>
      </c>
      <c r="M280">
        <f>Sheet1!M280/Sheet1!$P$661</f>
        <v>4.9801614470531652E-4</v>
      </c>
      <c r="N280">
        <f>Sheet1!N280/Sheet1!$P$661</f>
        <v>4.5391503127233644E-4</v>
      </c>
      <c r="O280">
        <f>Sheet1!O280/Sheet1!$P$661</f>
        <v>5.0395341925012975E-4</v>
      </c>
      <c r="P280">
        <f>Sheet1!P280/Sheet1!$P$661</f>
        <v>5.4365969013787166E-3</v>
      </c>
    </row>
    <row r="281" spans="1:16" x14ac:dyDescent="0.2">
      <c r="A281" t="str">
        <f>Sheet1!A281</f>
        <v>NORTH VERNON CLERK-TREASURER</v>
      </c>
      <c r="B281" t="str">
        <f>Sheet1!B281</f>
        <v>40</v>
      </c>
      <c r="C281" t="str">
        <f>Sheet1!C281</f>
        <v>Total</v>
      </c>
      <c r="D281">
        <f>Sheet1!D281/Sheet1!$P$661</f>
        <v>2.2998487107947513E-5</v>
      </c>
      <c r="E281">
        <f>Sheet1!E281/Sheet1!$P$661</f>
        <v>4.2021971776658224E-5</v>
      </c>
      <c r="F281">
        <f>Sheet1!F281/Sheet1!$P$661</f>
        <v>4.4220969004894154E-5</v>
      </c>
      <c r="G281">
        <f>Sheet1!G281/Sheet1!$P$661</f>
        <v>4.1353987781861245E-5</v>
      </c>
      <c r="H281">
        <f>Sheet1!H281/Sheet1!$P$661</f>
        <v>4.0268334076079153E-5</v>
      </c>
      <c r="I281">
        <f>Sheet1!I281/Sheet1!$P$661</f>
        <v>4.2283400694820594E-5</v>
      </c>
      <c r="J281">
        <f>Sheet1!J281/Sheet1!$P$661</f>
        <v>4.1372650414166213E-5</v>
      </c>
      <c r="K281">
        <f>Sheet1!K281/Sheet1!$P$661</f>
        <v>4.2259885778116338E-5</v>
      </c>
      <c r="L281">
        <f>Sheet1!L281/Sheet1!$P$661</f>
        <v>4.2981286373821745E-5</v>
      </c>
      <c r="M281">
        <f>Sheet1!M281/Sheet1!$P$661</f>
        <v>4.4236410605104999E-5</v>
      </c>
      <c r="N281">
        <f>Sheet1!N281/Sheet1!$P$661</f>
        <v>3.9015933206695213E-5</v>
      </c>
      <c r="O281">
        <f>Sheet1!O281/Sheet1!$P$661</f>
        <v>4.3206993631335196E-5</v>
      </c>
      <c r="P281">
        <f>Sheet1!P281/Sheet1!$P$661</f>
        <v>4.862203104515006E-4</v>
      </c>
    </row>
    <row r="282" spans="1:16" x14ac:dyDescent="0.2">
      <c r="A282" t="str">
        <f>Sheet1!A282</f>
        <v>VERNON CLERK-TREASURER</v>
      </c>
      <c r="B282" t="str">
        <f>Sheet1!B282</f>
        <v>40</v>
      </c>
      <c r="C282" t="str">
        <f>Sheet1!C282</f>
        <v>Total</v>
      </c>
      <c r="D282">
        <f>Sheet1!D282/Sheet1!$P$661</f>
        <v>1.1188870154570107E-6</v>
      </c>
      <c r="E282">
        <f>Sheet1!E282/Sheet1!$P$661</f>
        <v>2.0519633340169574E-6</v>
      </c>
      <c r="F282">
        <f>Sheet1!F282/Sheet1!$P$661</f>
        <v>2.1584924040481142E-6</v>
      </c>
      <c r="G282">
        <f>Sheet1!G282/Sheet1!$P$661</f>
        <v>2.0183567716959422E-6</v>
      </c>
      <c r="H282">
        <f>Sheet1!H282/Sheet1!$P$661</f>
        <v>1.9674838184498153E-6</v>
      </c>
      <c r="I282">
        <f>Sheet1!I282/Sheet1!$P$661</f>
        <v>2.0626079465168262E-6</v>
      </c>
      <c r="J282">
        <f>Sheet1!J282/Sheet1!$P$661</f>
        <v>2.0178867498452989E-6</v>
      </c>
      <c r="K282">
        <f>Sheet1!K282/Sheet1!$P$661</f>
        <v>2.0563179482214491E-6</v>
      </c>
      <c r="L282">
        <f>Sheet1!L282/Sheet1!$P$661</f>
        <v>2.0885282691626112E-6</v>
      </c>
      <c r="M282">
        <f>Sheet1!M282/Sheet1!$P$661</f>
        <v>1.6815999398819047E-6</v>
      </c>
      <c r="N282">
        <f>Sheet1!N282/Sheet1!$P$661</f>
        <v>1.4888495086018089E-6</v>
      </c>
      <c r="O282">
        <f>Sheet1!O282/Sheet1!$P$661</f>
        <v>1.6457262133401382E-6</v>
      </c>
      <c r="P282">
        <f>Sheet1!P282/Sheet1!$P$661</f>
        <v>2.2356699919237877E-5</v>
      </c>
    </row>
    <row r="283" spans="1:16" x14ac:dyDescent="0.2">
      <c r="A283" t="str">
        <f>Sheet1!A283</f>
        <v>JOHNSON CTY TREASURER</v>
      </c>
      <c r="B283" t="str">
        <f>Sheet1!B283</f>
        <v>41</v>
      </c>
      <c r="C283" t="str">
        <f>Sheet1!C283</f>
        <v>Total</v>
      </c>
      <c r="D283">
        <f>Sheet1!D283/Sheet1!$P$661</f>
        <v>4.3418416371840716E-4</v>
      </c>
      <c r="E283">
        <f>Sheet1!E283/Sheet1!$P$661</f>
        <v>8.0097266842666954E-4</v>
      </c>
      <c r="F283">
        <f>Sheet1!F283/Sheet1!$P$661</f>
        <v>8.4203238105751176E-4</v>
      </c>
      <c r="G283">
        <f>Sheet1!G283/Sheet1!$P$661</f>
        <v>7.8724037179654649E-4</v>
      </c>
      <c r="H283">
        <f>Sheet1!H283/Sheet1!$P$661</f>
        <v>7.6871117040047568E-4</v>
      </c>
      <c r="I283">
        <f>Sheet1!I283/Sheet1!$P$661</f>
        <v>8.0308277622844555E-4</v>
      </c>
      <c r="J283">
        <f>Sheet1!J283/Sheet1!$P$661</f>
        <v>7.862103189108609E-4</v>
      </c>
      <c r="K283">
        <f>Sheet1!K283/Sheet1!$P$661</f>
        <v>7.9817471129482091E-4</v>
      </c>
      <c r="L283">
        <f>Sheet1!L283/Sheet1!$P$661</f>
        <v>8.0887546375749771E-4</v>
      </c>
      <c r="M283">
        <f>Sheet1!M283/Sheet1!$P$661</f>
        <v>8.4589806194395765E-4</v>
      </c>
      <c r="N283">
        <f>Sheet1!N283/Sheet1!$P$661</f>
        <v>7.731205006780514E-4</v>
      </c>
      <c r="O283">
        <f>Sheet1!O283/Sheet1!$P$661</f>
        <v>8.5572436640185621E-4</v>
      </c>
      <c r="P283">
        <f>Sheet1!P283/Sheet1!$P$661</f>
        <v>9.304226954615101E-3</v>
      </c>
    </row>
    <row r="284" spans="1:16" x14ac:dyDescent="0.2">
      <c r="A284" t="str">
        <f>Sheet1!A284</f>
        <v>FRANKLIN CLERK-TREASURER</v>
      </c>
      <c r="B284" t="str">
        <f>Sheet1!B284</f>
        <v>41</v>
      </c>
      <c r="C284" t="str">
        <f>Sheet1!C284</f>
        <v>Total</v>
      </c>
      <c r="D284">
        <f>Sheet1!D284/Sheet1!$P$661</f>
        <v>1.0096609876952055E-4</v>
      </c>
      <c r="E284">
        <f>Sheet1!E284/Sheet1!$P$661</f>
        <v>1.892144983702203E-4</v>
      </c>
      <c r="F284">
        <f>Sheet1!F284/Sheet1!$P$661</f>
        <v>1.9858689996211796E-4</v>
      </c>
      <c r="G284">
        <f>Sheet1!G284/Sheet1!$P$661</f>
        <v>1.8558787889151496E-4</v>
      </c>
      <c r="H284">
        <f>Sheet1!H284/Sheet1!$P$661</f>
        <v>1.8203878536982162E-4</v>
      </c>
      <c r="I284">
        <f>Sheet1!I284/Sheet1!$P$661</f>
        <v>1.8906986988194289E-4</v>
      </c>
      <c r="J284">
        <f>Sheet1!J284/Sheet1!$P$661</f>
        <v>1.8481426439787187E-4</v>
      </c>
      <c r="K284">
        <f>Sheet1!K284/Sheet1!$P$661</f>
        <v>1.8574760337570129E-4</v>
      </c>
      <c r="L284">
        <f>Sheet1!L284/Sheet1!$P$661</f>
        <v>1.8710757012802221E-4</v>
      </c>
      <c r="M284">
        <f>Sheet1!M284/Sheet1!$P$661</f>
        <v>2.0456245363941459E-4</v>
      </c>
      <c r="N284">
        <f>Sheet1!N284/Sheet1!$P$661</f>
        <v>1.8239025112072637E-4</v>
      </c>
      <c r="O284">
        <f>Sheet1!O284/Sheet1!$P$661</f>
        <v>2.0092430480119636E-4</v>
      </c>
      <c r="P284">
        <f>Sheet1!P284/Sheet1!$P$661</f>
        <v>2.1910104787080712E-3</v>
      </c>
    </row>
    <row r="285" spans="1:16" x14ac:dyDescent="0.2">
      <c r="A285" t="str">
        <f>Sheet1!A285</f>
        <v>GREENWOOD CLERK-TREASURER</v>
      </c>
      <c r="B285" t="str">
        <f>Sheet1!B285</f>
        <v>41</v>
      </c>
      <c r="C285" t="str">
        <f>Sheet1!C285</f>
        <v>Total</v>
      </c>
      <c r="D285">
        <f>Sheet1!D285/Sheet1!$P$661</f>
        <v>2.1090523262378458E-4</v>
      </c>
      <c r="E285">
        <f>Sheet1!E285/Sheet1!$P$661</f>
        <v>3.9503380426242785E-4</v>
      </c>
      <c r="F285">
        <f>Sheet1!F285/Sheet1!$P$661</f>
        <v>4.1462409381049853E-4</v>
      </c>
      <c r="G285">
        <f>Sheet1!G285/Sheet1!$P$661</f>
        <v>3.8748922087847851E-4</v>
      </c>
      <c r="H285">
        <f>Sheet1!H285/Sheet1!$P$661</f>
        <v>3.8002136164956064E-4</v>
      </c>
      <c r="I285">
        <f>Sheet1!I285/Sheet1!$P$661</f>
        <v>3.9478929613088863E-4</v>
      </c>
      <c r="J285">
        <f>Sheet1!J285/Sheet1!$P$661</f>
        <v>3.8591137135004014E-4</v>
      </c>
      <c r="K285">
        <f>Sheet1!K285/Sheet1!$P$661</f>
        <v>3.8799304282985218E-4</v>
      </c>
      <c r="L285">
        <f>Sheet1!L285/Sheet1!$P$661</f>
        <v>3.9091439452166687E-4</v>
      </c>
      <c r="M285">
        <f>Sheet1!M285/Sheet1!$P$661</f>
        <v>5.0474316655258757E-4</v>
      </c>
      <c r="N285">
        <f>Sheet1!N285/Sheet1!$P$661</f>
        <v>4.4951978782610801E-4</v>
      </c>
      <c r="O285">
        <f>Sheet1!O285/Sheet1!$P$661</f>
        <v>4.9547271822976337E-4</v>
      </c>
      <c r="P285">
        <f>Sheet1!P285/Sheet1!$P$661</f>
        <v>4.7974174906656583E-3</v>
      </c>
    </row>
    <row r="286" spans="1:16" x14ac:dyDescent="0.2">
      <c r="A286" t="str">
        <f>Sheet1!A286</f>
        <v>BARGERSVILLE CLERK-TREASURER</v>
      </c>
      <c r="B286" t="str">
        <f>Sheet1!B286</f>
        <v>41</v>
      </c>
      <c r="C286" t="str">
        <f>Sheet1!C286</f>
        <v>Total</v>
      </c>
      <c r="D286">
        <f>Sheet1!D286/Sheet1!$P$661</f>
        <v>1.8392770641835359E-5</v>
      </c>
      <c r="E286">
        <f>Sheet1!E286/Sheet1!$P$661</f>
        <v>3.471788751434551E-5</v>
      </c>
      <c r="F286">
        <f>Sheet1!F286/Sheet1!$P$661</f>
        <v>3.6410436198512991E-5</v>
      </c>
      <c r="G286">
        <f>Sheet1!G286/Sheet1!$P$661</f>
        <v>3.4020706868120321E-5</v>
      </c>
      <c r="H286">
        <f>Sheet1!H286/Sheet1!$P$661</f>
        <v>3.3438225377624238E-5</v>
      </c>
      <c r="I286">
        <f>Sheet1!I286/Sheet1!$P$661</f>
        <v>3.4623537539914853E-5</v>
      </c>
      <c r="J286">
        <f>Sheet1!J286/Sheet1!$P$661</f>
        <v>3.38347441053304E-5</v>
      </c>
      <c r="K286">
        <f>Sheet1!K286/Sheet1!$P$661</f>
        <v>3.384890005753802E-5</v>
      </c>
      <c r="L286">
        <f>Sheet1!L286/Sheet1!$P$661</f>
        <v>3.4001532741448478E-5</v>
      </c>
      <c r="M286">
        <f>Sheet1!M286/Sheet1!$P$661</f>
        <v>7.6009044434113368E-5</v>
      </c>
      <c r="N286">
        <f>Sheet1!N286/Sheet1!$P$661</f>
        <v>6.7712536682510923E-5</v>
      </c>
      <c r="O286">
        <f>Sheet1!O286/Sheet1!$P$661</f>
        <v>7.4624166523708325E-5</v>
      </c>
      <c r="P286">
        <f>Sheet1!P286/Sheet1!$P$661</f>
        <v>5.116344886850028E-4</v>
      </c>
    </row>
    <row r="287" spans="1:16" x14ac:dyDescent="0.2">
      <c r="A287" t="str">
        <f>Sheet1!A287</f>
        <v>EDINBURGH CLERK-TREASURER</v>
      </c>
      <c r="B287" t="str">
        <f>Sheet1!B287</f>
        <v>41</v>
      </c>
      <c r="C287" t="str">
        <f>Sheet1!C287</f>
        <v>Total</v>
      </c>
      <c r="D287">
        <f>Sheet1!D287/Sheet1!$P$661</f>
        <v>1.9526103917113618E-5</v>
      </c>
      <c r="E287">
        <f>Sheet1!E287/Sheet1!$P$661</f>
        <v>3.6678611312649302E-5</v>
      </c>
      <c r="F287">
        <f>Sheet1!F287/Sheet1!$P$661</f>
        <v>3.8486052690954983E-5</v>
      </c>
      <c r="G287">
        <f>Sheet1!G287/Sheet1!$P$661</f>
        <v>3.5964648121521726E-5</v>
      </c>
      <c r="H287">
        <f>Sheet1!H287/Sheet1!$P$661</f>
        <v>3.5300369004841586E-5</v>
      </c>
      <c r="I287">
        <f>Sheet1!I287/Sheet1!$P$661</f>
        <v>3.6627185392520061E-5</v>
      </c>
      <c r="J287">
        <f>Sheet1!J287/Sheet1!$P$661</f>
        <v>3.5799504561880897E-5</v>
      </c>
      <c r="K287">
        <f>Sheet1!K287/Sheet1!$P$661</f>
        <v>3.5926230747317651E-5</v>
      </c>
      <c r="L287">
        <f>Sheet1!L287/Sheet1!$P$661</f>
        <v>3.615645850910053E-5</v>
      </c>
      <c r="M287">
        <f>Sheet1!M287/Sheet1!$P$661</f>
        <v>3.7024948295713218E-5</v>
      </c>
      <c r="N287">
        <f>Sheet1!N287/Sheet1!$P$661</f>
        <v>3.3066866643099588E-5</v>
      </c>
      <c r="O287">
        <f>Sheet1!O287/Sheet1!$P$661</f>
        <v>3.6397814729406001E-5</v>
      </c>
      <c r="P287">
        <f>Sheet1!P287/Sheet1!$P$661</f>
        <v>4.1695479392611916E-4</v>
      </c>
    </row>
    <row r="288" spans="1:16" x14ac:dyDescent="0.2">
      <c r="A288" t="str">
        <f>Sheet1!A288</f>
        <v>NEW WHITELAND CLERK-TREASURER</v>
      </c>
      <c r="B288" t="str">
        <f>Sheet1!B288</f>
        <v>41</v>
      </c>
      <c r="C288" t="str">
        <f>Sheet1!C288</f>
        <v>Total</v>
      </c>
      <c r="D288">
        <f>Sheet1!D288/Sheet1!$P$661</f>
        <v>2.3024905100788095E-5</v>
      </c>
      <c r="E288">
        <f>Sheet1!E288/Sheet1!$P$661</f>
        <v>4.3097132935833305E-5</v>
      </c>
      <c r="F288">
        <f>Sheet1!F288/Sheet1!$P$661</f>
        <v>4.5237584795319951E-5</v>
      </c>
      <c r="G288">
        <f>Sheet1!G288/Sheet1!$P$661</f>
        <v>4.2277774256784949E-5</v>
      </c>
      <c r="H288">
        <f>Sheet1!H288/Sheet1!$P$661</f>
        <v>4.1454931886372993E-5</v>
      </c>
      <c r="I288">
        <f>Sheet1!I288/Sheet1!$P$661</f>
        <v>4.3078470303528343E-5</v>
      </c>
      <c r="J288">
        <f>Sheet1!J288/Sheet1!$P$661</f>
        <v>4.2110847378946093E-5</v>
      </c>
      <c r="K288">
        <f>Sheet1!K288/Sheet1!$P$661</f>
        <v>4.2356530565111904E-5</v>
      </c>
      <c r="L288">
        <f>Sheet1!L288/Sheet1!$P$661</f>
        <v>4.2686693266844848E-5</v>
      </c>
      <c r="M288">
        <f>Sheet1!M288/Sheet1!$P$661</f>
        <v>4.4475098760199465E-5</v>
      </c>
      <c r="N288">
        <f>Sheet1!N288/Sheet1!$P$661</f>
        <v>3.9637039433976531E-5</v>
      </c>
      <c r="O288">
        <f>Sheet1!O288/Sheet1!$P$661</f>
        <v>4.3674140054186594E-5</v>
      </c>
      <c r="P288">
        <f>Sheet1!P288/Sheet1!$P$661</f>
        <v>4.9311114873789306E-4</v>
      </c>
    </row>
    <row r="289" spans="1:16" x14ac:dyDescent="0.2">
      <c r="A289" t="str">
        <f>Sheet1!A289</f>
        <v>PRINCES LAKE CLERK-TREASURER</v>
      </c>
      <c r="B289" t="str">
        <f>Sheet1!B289</f>
        <v>41</v>
      </c>
      <c r="C289" t="str">
        <f>Sheet1!C289</f>
        <v>Total</v>
      </c>
      <c r="D289">
        <f>Sheet1!D289/Sheet1!$P$661</f>
        <v>6.2733125196792975E-6</v>
      </c>
      <c r="E289">
        <f>Sheet1!E289/Sheet1!$P$661</f>
        <v>1.1887502338863459E-5</v>
      </c>
      <c r="F289">
        <f>Sheet1!F289/Sheet1!$P$661</f>
        <v>1.2462048754586909E-5</v>
      </c>
      <c r="G289">
        <f>Sheet1!G289/Sheet1!$P$661</f>
        <v>1.1642980383152183E-5</v>
      </c>
      <c r="H289">
        <f>Sheet1!H289/Sheet1!$P$661</f>
        <v>1.1456132873349285E-5</v>
      </c>
      <c r="I289">
        <f>Sheet1!I289/Sheet1!$P$661</f>
        <v>1.184272584550362E-5</v>
      </c>
      <c r="J289">
        <f>Sheet1!J289/Sheet1!$P$661</f>
        <v>1.1571191457552416E-5</v>
      </c>
      <c r="K289">
        <f>Sheet1!K289/Sheet1!$P$661</f>
        <v>1.1547178870653361E-5</v>
      </c>
      <c r="L289">
        <f>Sheet1!L289/Sheet1!$P$661</f>
        <v>1.1581628707471117E-5</v>
      </c>
      <c r="M289">
        <f>Sheet1!M289/Sheet1!$P$661</f>
        <v>1.2531764054375011E-5</v>
      </c>
      <c r="N289">
        <f>Sheet1!N289/Sheet1!$P$661</f>
        <v>1.1240586382312978E-5</v>
      </c>
      <c r="O289">
        <f>Sheet1!O289/Sheet1!$P$661</f>
        <v>1.2347142236276633E-5</v>
      </c>
      <c r="P289">
        <f>Sheet1!P289/Sheet1!$P$661</f>
        <v>1.3638419442377629E-4</v>
      </c>
    </row>
    <row r="290" spans="1:16" x14ac:dyDescent="0.2">
      <c r="A290" t="str">
        <f>Sheet1!A290</f>
        <v>TRAFALGAR CLERK-TREASURER</v>
      </c>
      <c r="B290" t="str">
        <f>Sheet1!B290</f>
        <v>41</v>
      </c>
      <c r="C290" t="str">
        <f>Sheet1!C290</f>
        <v>Total</v>
      </c>
      <c r="D290">
        <f>Sheet1!D290/Sheet1!$P$661</f>
        <v>5.1377950252127512E-6</v>
      </c>
      <c r="E290">
        <f>Sheet1!E290/Sheet1!$P$661</f>
        <v>9.7142457190363051E-6</v>
      </c>
      <c r="F290">
        <f>Sheet1!F290/Sheet1!$P$661</f>
        <v>1.0186064712049981E-5</v>
      </c>
      <c r="G290">
        <f>Sheet1!G290/Sheet1!$P$661</f>
        <v>9.5171130252075629E-6</v>
      </c>
      <c r="H290">
        <f>Sheet1!H290/Sheet1!$P$661</f>
        <v>9.3585912439919799E-6</v>
      </c>
      <c r="I290">
        <f>Sheet1!I290/Sheet1!$P$661</f>
        <v>9.6834454636470728E-6</v>
      </c>
      <c r="J290">
        <f>Sheet1!J290/Sheet1!$P$661</f>
        <v>9.4622448862309649E-6</v>
      </c>
      <c r="K290">
        <f>Sheet1!K290/Sheet1!$P$661</f>
        <v>9.4560240087959776E-6</v>
      </c>
      <c r="L290">
        <f>Sheet1!L290/Sheet1!$P$661</f>
        <v>9.4924645263929323E-6</v>
      </c>
      <c r="M290">
        <f>Sheet1!M290/Sheet1!$P$661</f>
        <v>1.2225295983583328E-5</v>
      </c>
      <c r="N290">
        <f>Sheet1!N290/Sheet1!$P$661</f>
        <v>1.0934298025758305E-5</v>
      </c>
      <c r="O290">
        <f>Sheet1!O290/Sheet1!$P$661</f>
        <v>1.2027292366913687E-5</v>
      </c>
      <c r="P290">
        <f>Sheet1!P290/Sheet1!$P$661</f>
        <v>1.1719487498682085E-4</v>
      </c>
    </row>
    <row r="291" spans="1:16" x14ac:dyDescent="0.2">
      <c r="A291" t="str">
        <f>Sheet1!A291</f>
        <v>WHITELAND CLERK-TREASURER</v>
      </c>
      <c r="B291" t="str">
        <f>Sheet1!B291</f>
        <v>41</v>
      </c>
      <c r="C291" t="str">
        <f>Sheet1!C291</f>
        <v>Total</v>
      </c>
      <c r="D291">
        <f>Sheet1!D291/Sheet1!$P$661</f>
        <v>1.8464988116769534E-5</v>
      </c>
      <c r="E291">
        <f>Sheet1!E291/Sheet1!$P$661</f>
        <v>3.4740241200595232E-5</v>
      </c>
      <c r="F291">
        <f>Sheet1!F291/Sheet1!$P$661</f>
        <v>3.6446185507506054E-5</v>
      </c>
      <c r="G291">
        <f>Sheet1!G291/Sheet1!$P$661</f>
        <v>3.4057036792340654E-5</v>
      </c>
      <c r="H291">
        <f>Sheet1!H291/Sheet1!$P$661</f>
        <v>3.3442967068646912E-5</v>
      </c>
      <c r="I291">
        <f>Sheet1!I291/Sheet1!$P$661</f>
        <v>3.4676622360693415E-5</v>
      </c>
      <c r="J291">
        <f>Sheet1!J291/Sheet1!$P$661</f>
        <v>3.389093936482646E-5</v>
      </c>
      <c r="K291">
        <f>Sheet1!K291/Sheet1!$P$661</f>
        <v>3.3976455693299435E-5</v>
      </c>
      <c r="L291">
        <f>Sheet1!L291/Sheet1!$P$661</f>
        <v>3.417321513448208E-5</v>
      </c>
      <c r="M291">
        <f>Sheet1!M291/Sheet1!$P$661</f>
        <v>3.8506719828211225E-5</v>
      </c>
      <c r="N291">
        <f>Sheet1!N291/Sheet1!$P$661</f>
        <v>3.4395328107255319E-5</v>
      </c>
      <c r="O291">
        <f>Sheet1!O291/Sheet1!$P$661</f>
        <v>3.7857370817375057E-5</v>
      </c>
      <c r="P291">
        <f>Sheet1!P291/Sheet1!$P$661</f>
        <v>4.0462806999200121E-4</v>
      </c>
    </row>
    <row r="292" spans="1:16" x14ac:dyDescent="0.2">
      <c r="A292" t="str">
        <f>Sheet1!A292</f>
        <v>KNOX CTY TREASURER</v>
      </c>
      <c r="B292" t="str">
        <f>Sheet1!B292</f>
        <v>42</v>
      </c>
      <c r="C292" t="str">
        <f>Sheet1!C292</f>
        <v>Total</v>
      </c>
      <c r="D292">
        <f>Sheet1!D292/Sheet1!$P$661</f>
        <v>3.1431689655471982E-4</v>
      </c>
      <c r="E292">
        <f>Sheet1!E292/Sheet1!$P$661</f>
        <v>5.698061624146765E-4</v>
      </c>
      <c r="F292">
        <f>Sheet1!F292/Sheet1!$P$661</f>
        <v>6.0012728582386511E-4</v>
      </c>
      <c r="G292">
        <f>Sheet1!G292/Sheet1!$P$661</f>
        <v>5.6133704605051125E-4</v>
      </c>
      <c r="H292">
        <f>Sheet1!H292/Sheet1!$P$661</f>
        <v>5.453421471764224E-4</v>
      </c>
      <c r="I292">
        <f>Sheet1!I292/Sheet1!$P$661</f>
        <v>5.7399716754262824E-4</v>
      </c>
      <c r="J292">
        <f>Sheet1!J292/Sheet1!$P$661</f>
        <v>5.6240587573887484E-4</v>
      </c>
      <c r="K292">
        <f>Sheet1!K292/Sheet1!$P$661</f>
        <v>5.7734871364533043E-4</v>
      </c>
      <c r="L292">
        <f>Sheet1!L292/Sheet1!$P$661</f>
        <v>5.8892803371606462E-4</v>
      </c>
      <c r="M292">
        <f>Sheet1!M292/Sheet1!$P$661</f>
        <v>6.1578403162476018E-4</v>
      </c>
      <c r="N292">
        <f>Sheet1!N292/Sheet1!$P$661</f>
        <v>5.6079183452793693E-4</v>
      </c>
      <c r="O292">
        <f>Sheet1!O292/Sheet1!$P$661</f>
        <v>6.2318140140025353E-4</v>
      </c>
      <c r="P292">
        <f>Sheet1!P292/Sheet1!$P$661</f>
        <v>6.6933665962160445E-3</v>
      </c>
    </row>
    <row r="293" spans="1:16" x14ac:dyDescent="0.2">
      <c r="A293" t="str">
        <f>Sheet1!A293</f>
        <v>VINCENNES CLERK-TREASURER</v>
      </c>
      <c r="B293" t="str">
        <f>Sheet1!B293</f>
        <v>42</v>
      </c>
      <c r="C293" t="str">
        <f>Sheet1!C293</f>
        <v>Total</v>
      </c>
      <c r="D293">
        <f>Sheet1!D293/Sheet1!$P$661</f>
        <v>6.1160542677916212E-5</v>
      </c>
      <c r="E293">
        <f>Sheet1!E293/Sheet1!$P$661</f>
        <v>1.113187032825912E-4</v>
      </c>
      <c r="F293">
        <f>Sheet1!F293/Sheet1!$P$661</f>
        <v>1.1719222074578192E-4</v>
      </c>
      <c r="G293">
        <f>Sheet1!G293/Sheet1!$P$661</f>
        <v>1.0960558423037201E-4</v>
      </c>
      <c r="H293">
        <f>Sheet1!H293/Sheet1!$P$661</f>
        <v>1.0660754985604205E-4</v>
      </c>
      <c r="I293">
        <f>Sheet1!I293/Sheet1!$P$661</f>
        <v>1.121317581391721E-4</v>
      </c>
      <c r="J293">
        <f>Sheet1!J293/Sheet1!$P$661</f>
        <v>1.0973323663533799E-4</v>
      </c>
      <c r="K293">
        <f>Sheet1!K293/Sheet1!$P$661</f>
        <v>1.1236271858207509E-4</v>
      </c>
      <c r="L293">
        <f>Sheet1!L293/Sheet1!$P$661</f>
        <v>1.144459245449878E-4</v>
      </c>
      <c r="M293">
        <f>Sheet1!M293/Sheet1!$P$661</f>
        <v>1.0938116262086182E-4</v>
      </c>
      <c r="N293">
        <f>Sheet1!N293/Sheet1!$P$661</f>
        <v>9.6315191084886224E-5</v>
      </c>
      <c r="O293">
        <f>Sheet1!O293/Sheet1!$P$661</f>
        <v>1.0674598511522866E-4</v>
      </c>
      <c r="P293">
        <f>Sheet1!P293/Sheet1!$P$661</f>
        <v>1.2670005775152532E-3</v>
      </c>
    </row>
    <row r="294" spans="1:16" x14ac:dyDescent="0.2">
      <c r="A294" t="str">
        <f>Sheet1!A294</f>
        <v>BICKNELL CLERK-TREASURER</v>
      </c>
      <c r="B294" t="str">
        <f>Sheet1!B294</f>
        <v>42</v>
      </c>
      <c r="C294" t="str">
        <f>Sheet1!C294</f>
        <v>Total</v>
      </c>
      <c r="D294">
        <f>Sheet1!D294/Sheet1!$P$661</f>
        <v>1.0086959222424575E-5</v>
      </c>
      <c r="E294">
        <f>Sheet1!E294/Sheet1!$P$661</f>
        <v>1.8459638162175441E-5</v>
      </c>
      <c r="F294">
        <f>Sheet1!F294/Sheet1!$P$661</f>
        <v>1.9422353505670088E-5</v>
      </c>
      <c r="G294">
        <f>Sheet1!G294/Sheet1!$P$661</f>
        <v>1.816237698998754E-5</v>
      </c>
      <c r="H294">
        <f>Sheet1!H294/Sheet1!$P$661</f>
        <v>1.7693709908207596E-5</v>
      </c>
      <c r="I294">
        <f>Sheet1!I294/Sheet1!$P$661</f>
        <v>1.8566333122271533E-5</v>
      </c>
      <c r="J294">
        <f>Sheet1!J294/Sheet1!$P$661</f>
        <v>1.8165293890295949E-5</v>
      </c>
      <c r="K294">
        <f>Sheet1!K294/Sheet1!$P$661</f>
        <v>1.8536210251314111E-5</v>
      </c>
      <c r="L294">
        <f>Sheet1!L294/Sheet1!$P$661</f>
        <v>1.8841489443307106E-5</v>
      </c>
      <c r="M294">
        <f>Sheet1!M294/Sheet1!$P$661</f>
        <v>2.0453180544991821E-5</v>
      </c>
      <c r="N294">
        <f>Sheet1!N294/Sheet1!$P$661</f>
        <v>1.8049309086563608E-5</v>
      </c>
      <c r="O294">
        <f>Sheet1!O294/Sheet1!$P$661</f>
        <v>1.9982840738390466E-5</v>
      </c>
      <c r="P294">
        <f>Sheet1!P294/Sheet1!$P$661</f>
        <v>2.1641969486559982E-4</v>
      </c>
    </row>
    <row r="295" spans="1:16" x14ac:dyDescent="0.2">
      <c r="A295" t="str">
        <f>Sheet1!A295</f>
        <v>BRUCEVILLE CLERK-TREASURER</v>
      </c>
      <c r="B295" t="str">
        <f>Sheet1!B295</f>
        <v>42</v>
      </c>
      <c r="C295" t="str">
        <f>Sheet1!C295</f>
        <v>Total</v>
      </c>
      <c r="D295">
        <f>Sheet1!D295/Sheet1!$P$661</f>
        <v>1.6441917302395076E-6</v>
      </c>
      <c r="E295">
        <f>Sheet1!E295/Sheet1!$P$661</f>
        <v>3.0066606577065079E-6</v>
      </c>
      <c r="F295">
        <f>Sheet1!F295/Sheet1!$P$661</f>
        <v>3.1637309008539263E-6</v>
      </c>
      <c r="G295">
        <f>Sheet1!G295/Sheet1!$P$661</f>
        <v>2.9585525388759315E-6</v>
      </c>
      <c r="H295">
        <f>Sheet1!H295/Sheet1!$P$661</f>
        <v>2.8815519004028528E-6</v>
      </c>
      <c r="I295">
        <f>Sheet1!I295/Sheet1!$P$661</f>
        <v>3.0246873780958962E-6</v>
      </c>
      <c r="J295">
        <f>Sheet1!J295/Sheet1!$P$661</f>
        <v>2.9594511100609852E-6</v>
      </c>
      <c r="K295">
        <f>Sheet1!K295/Sheet1!$P$661</f>
        <v>3.0213419284530807E-6</v>
      </c>
      <c r="L295">
        <f>Sheet1!L295/Sheet1!$P$661</f>
        <v>3.0719798707738857E-6</v>
      </c>
      <c r="M295">
        <f>Sheet1!M295/Sheet1!$P$661</f>
        <v>3.0761685949134451E-6</v>
      </c>
      <c r="N295">
        <f>Sheet1!N295/Sheet1!$P$661</f>
        <v>2.7167262967198161E-6</v>
      </c>
      <c r="O295">
        <f>Sheet1!O295/Sheet1!$P$661</f>
        <v>3.0066330093623522E-6</v>
      </c>
      <c r="P295">
        <f>Sheet1!P295/Sheet1!$P$661</f>
        <v>3.4531675916458192E-5</v>
      </c>
    </row>
    <row r="296" spans="1:16" x14ac:dyDescent="0.2">
      <c r="A296" t="str">
        <f>Sheet1!A296</f>
        <v>DECKER CLERK-TREASURER</v>
      </c>
      <c r="B296" t="str">
        <f>Sheet1!B296</f>
        <v>42</v>
      </c>
      <c r="C296" t="str">
        <f>Sheet1!C296</f>
        <v>Total</v>
      </c>
      <c r="D296">
        <f>Sheet1!D296/Sheet1!$P$661</f>
        <v>8.7207024718082708E-7</v>
      </c>
      <c r="E296">
        <f>Sheet1!E296/Sheet1!$P$661</f>
        <v>1.5984060723179931E-6</v>
      </c>
      <c r="F296">
        <f>Sheet1!F296/Sheet1!$P$661</f>
        <v>1.6814893465052823E-6</v>
      </c>
      <c r="G296">
        <f>Sheet1!G296/Sheet1!$P$661</f>
        <v>1.5723336837793532E-6</v>
      </c>
      <c r="H296">
        <f>Sheet1!H296/Sheet1!$P$661</f>
        <v>1.5324509473350386E-6</v>
      </c>
      <c r="I296">
        <f>Sheet1!I296/Sheet1!$P$661</f>
        <v>1.606949410662044E-6</v>
      </c>
      <c r="J296">
        <f>Sheet1!J296/Sheet1!$P$661</f>
        <v>1.5721539695423422E-6</v>
      </c>
      <c r="K296">
        <f>Sheet1!K296/Sheet1!$P$661</f>
        <v>1.6026777414900185E-6</v>
      </c>
      <c r="L296">
        <f>Sheet1!L296/Sheet1!$P$661</f>
        <v>1.6281418664572377E-6</v>
      </c>
      <c r="M296">
        <f>Sheet1!M296/Sheet1!$P$661</f>
        <v>1.406913640696973E-6</v>
      </c>
      <c r="N296">
        <f>Sheet1!N296/Sheet1!$P$661</f>
        <v>1.2450740581827307E-6</v>
      </c>
      <c r="O296">
        <f>Sheet1!O296/Sheet1!$P$661</f>
        <v>1.3765695829863075E-6</v>
      </c>
      <c r="P296">
        <f>Sheet1!P296/Sheet1!$P$661</f>
        <v>1.7695230567136146E-5</v>
      </c>
    </row>
    <row r="297" spans="1:16" x14ac:dyDescent="0.2">
      <c r="A297" t="str">
        <f>Sheet1!A297</f>
        <v>EDWARDSPORT CLERK-TREASURER</v>
      </c>
      <c r="B297" t="str">
        <f>Sheet1!B297</f>
        <v>42</v>
      </c>
      <c r="C297" t="str">
        <f>Sheet1!C297</f>
        <v>Total</v>
      </c>
      <c r="D297">
        <f>Sheet1!D297/Sheet1!$P$661</f>
        <v>1.0985516583306375E-6</v>
      </c>
      <c r="E297">
        <f>Sheet1!E297/Sheet1!$P$661</f>
        <v>2.0221722431894017E-6</v>
      </c>
      <c r="F297">
        <f>Sheet1!F297/Sheet1!$P$661</f>
        <v>2.1263235556231849E-6</v>
      </c>
      <c r="G297">
        <f>Sheet1!G297/Sheet1!$P$661</f>
        <v>1.9880818348456654E-6</v>
      </c>
      <c r="H297">
        <f>Sheet1!H297/Sheet1!$P$661</f>
        <v>1.9400566610475555E-6</v>
      </c>
      <c r="I297">
        <f>Sheet1!I297/Sheet1!$P$661</f>
        <v>2.0305911639847528E-6</v>
      </c>
      <c r="J297">
        <f>Sheet1!J297/Sheet1!$P$661</f>
        <v>1.9862570441314023E-6</v>
      </c>
      <c r="K297">
        <f>Sheet1!K297/Sheet1!$P$661</f>
        <v>2.0192968153972295E-6</v>
      </c>
      <c r="L297">
        <f>Sheet1!L297/Sheet1!$P$661</f>
        <v>2.0480649174910314E-6</v>
      </c>
      <c r="M297">
        <f>Sheet1!M297/Sheet1!$P$661</f>
        <v>2.0564700141143045E-6</v>
      </c>
      <c r="N297">
        <f>Sheet1!N297/Sheet1!$P$661</f>
        <v>1.8217217480619983E-6</v>
      </c>
      <c r="O297">
        <f>Sheet1!O297/Sheet1!$P$661</f>
        <v>2.0131450588226299E-6</v>
      </c>
      <c r="P297">
        <f>Sheet1!P297/Sheet1!$P$661</f>
        <v>2.3150732715039796E-5</v>
      </c>
    </row>
    <row r="298" spans="1:16" x14ac:dyDescent="0.2">
      <c r="A298" t="str">
        <f>Sheet1!A298</f>
        <v>MONROE CITY CLERK-TREASURER</v>
      </c>
      <c r="B298" t="str">
        <f>Sheet1!B298</f>
        <v>42</v>
      </c>
      <c r="C298" t="str">
        <f>Sheet1!C298</f>
        <v>Total</v>
      </c>
      <c r="D298">
        <f>Sheet1!D298/Sheet1!$P$661</f>
        <v>1.8787188095385696E-6</v>
      </c>
      <c r="E298">
        <f>Sheet1!E298/Sheet1!$P$661</f>
        <v>3.4364541676038167E-6</v>
      </c>
      <c r="F298">
        <f>Sheet1!F298/Sheet1!$P$661</f>
        <v>3.6158780970009593E-6</v>
      </c>
      <c r="G298">
        <f>Sheet1!G298/Sheet1!$P$661</f>
        <v>3.3813510177018968E-6</v>
      </c>
      <c r="H298">
        <f>Sheet1!H298/Sheet1!$P$661</f>
        <v>3.2936228216964836E-6</v>
      </c>
      <c r="I298">
        <f>Sheet1!I298/Sheet1!$P$661</f>
        <v>3.4567895247301896E-6</v>
      </c>
      <c r="J298">
        <f>Sheet1!J298/Sheet1!$P$661</f>
        <v>3.3821942921986403E-6</v>
      </c>
      <c r="K298">
        <f>Sheet1!K298/Sheet1!$P$661</f>
        <v>3.452338141321154E-6</v>
      </c>
      <c r="L298">
        <f>Sheet1!L298/Sheet1!$P$661</f>
        <v>3.5098328729925241E-6</v>
      </c>
      <c r="M298">
        <f>Sheet1!M298/Sheet1!$P$661</f>
        <v>3.4189665899254602E-6</v>
      </c>
      <c r="N298">
        <f>Sheet1!N298/Sheet1!$P$661</f>
        <v>3.018756808274541E-6</v>
      </c>
      <c r="O298">
        <f>Sheet1!O298/Sheet1!$P$661</f>
        <v>3.3412747428484942E-6</v>
      </c>
      <c r="P298">
        <f>Sheet1!P298/Sheet1!$P$661</f>
        <v>3.9186177885832733E-5</v>
      </c>
    </row>
    <row r="299" spans="1:16" x14ac:dyDescent="0.2">
      <c r="A299" t="str">
        <f>Sheet1!A299</f>
        <v>OAKTOWN CLERK-TREASURER</v>
      </c>
      <c r="B299" t="str">
        <f>Sheet1!B299</f>
        <v>42</v>
      </c>
      <c r="C299" t="str">
        <f>Sheet1!C299</f>
        <v>Total</v>
      </c>
      <c r="D299">
        <f>Sheet1!D299/Sheet1!$P$661</f>
        <v>2.0997396727176685E-6</v>
      </c>
      <c r="E299">
        <f>Sheet1!E299/Sheet1!$P$661</f>
        <v>3.8416544753748046E-6</v>
      </c>
      <c r="F299">
        <f>Sheet1!F299/Sheet1!$P$661</f>
        <v>4.0421326188463631E-6</v>
      </c>
      <c r="G299">
        <f>Sheet1!G299/Sheet1!$P$661</f>
        <v>3.7799433712197198E-6</v>
      </c>
      <c r="H299">
        <f>Sheet1!H299/Sheet1!$P$661</f>
        <v>3.6821235295975466E-6</v>
      </c>
      <c r="I299">
        <f>Sheet1!I299/Sheet1!$P$661</f>
        <v>3.8641602275173847E-6</v>
      </c>
      <c r="J299">
        <f>Sheet1!J299/Sheet1!$P$661</f>
        <v>3.7807175248560739E-6</v>
      </c>
      <c r="K299">
        <f>Sheet1!K299/Sheet1!$P$661</f>
        <v>3.8585337894817399E-6</v>
      </c>
      <c r="L299">
        <f>Sheet1!L299/Sheet1!$P$661</f>
        <v>3.9224705853413429E-6</v>
      </c>
      <c r="M299">
        <f>Sheet1!M299/Sheet1!$P$661</f>
        <v>3.9494553692371144E-6</v>
      </c>
      <c r="N299">
        <f>Sheet1!N299/Sheet1!$P$661</f>
        <v>3.4867326814506002E-6</v>
      </c>
      <c r="O299">
        <f>Sheet1!O299/Sheet1!$P$661</f>
        <v>3.8594600090109489E-6</v>
      </c>
      <c r="P299">
        <f>Sheet1!P299/Sheet1!$P$661</f>
        <v>4.4167123854651306E-5</v>
      </c>
    </row>
    <row r="300" spans="1:16" x14ac:dyDescent="0.2">
      <c r="A300" t="str">
        <f>Sheet1!A300</f>
        <v>SANDBORN CLERK-TREASURER</v>
      </c>
      <c r="B300" t="str">
        <f>Sheet1!B300</f>
        <v>42</v>
      </c>
      <c r="C300" t="str">
        <f>Sheet1!C300</f>
        <v>Total</v>
      </c>
      <c r="D300">
        <f>Sheet1!D300/Sheet1!$P$661</f>
        <v>1.4556991439593595E-6</v>
      </c>
      <c r="E300">
        <f>Sheet1!E300/Sheet1!$P$661</f>
        <v>2.6686181778892393E-6</v>
      </c>
      <c r="F300">
        <f>Sheet1!F300/Sheet1!$P$661</f>
        <v>2.8072884480011691E-6</v>
      </c>
      <c r="G300">
        <f>Sheet1!G300/Sheet1!$P$661</f>
        <v>2.6250167391560096E-6</v>
      </c>
      <c r="H300">
        <f>Sheet1!H300/Sheet1!$P$661</f>
        <v>2.5585915923224112E-6</v>
      </c>
      <c r="I300">
        <f>Sheet1!I300/Sheet1!$P$661</f>
        <v>2.6827188334085462E-6</v>
      </c>
      <c r="J300">
        <f>Sheet1!J300/Sheet1!$P$661</f>
        <v>2.6246158381657545E-6</v>
      </c>
      <c r="K300">
        <f>Sheet1!K300/Sheet1!$P$661</f>
        <v>2.6752537804865604E-6</v>
      </c>
      <c r="L300">
        <f>Sheet1!L300/Sheet1!$P$661</f>
        <v>2.7175695712165591E-6</v>
      </c>
      <c r="M300">
        <f>Sheet1!M300/Sheet1!$P$661</f>
        <v>2.5153219337190477E-6</v>
      </c>
      <c r="N300">
        <f>Sheet1!N300/Sheet1!$P$661</f>
        <v>2.2247240124726236E-6</v>
      </c>
      <c r="O300">
        <f>Sheet1!O300/Sheet1!$P$661</f>
        <v>2.4603570255379058E-6</v>
      </c>
      <c r="P300">
        <f>Sheet1!P300/Sheet1!$P$661</f>
        <v>3.0015775096335185E-5</v>
      </c>
    </row>
    <row r="301" spans="1:16" x14ac:dyDescent="0.2">
      <c r="A301" t="str">
        <f>Sheet1!A301</f>
        <v>WHEATLAND CLERK-TREASURER</v>
      </c>
      <c r="B301" t="str">
        <f>Sheet1!B301</f>
        <v>42</v>
      </c>
      <c r="C301" t="str">
        <f>Sheet1!C301</f>
        <v>Total</v>
      </c>
      <c r="D301">
        <f>Sheet1!D301/Sheet1!$P$661</f>
        <v>1.7322517063747876E-6</v>
      </c>
      <c r="E301">
        <f>Sheet1!E301/Sheet1!$P$661</f>
        <v>3.1868449165679271E-6</v>
      </c>
      <c r="F301">
        <f>Sheet1!F301/Sheet1!$P$661</f>
        <v>3.3511866742282427E-6</v>
      </c>
      <c r="G301">
        <f>Sheet1!G301/Sheet1!$P$661</f>
        <v>3.1333591947991048E-6</v>
      </c>
      <c r="H301">
        <f>Sheet1!H301/Sheet1!$P$661</f>
        <v>3.0571741824786133E-6</v>
      </c>
      <c r="I301">
        <f>Sheet1!I301/Sheet1!$P$661</f>
        <v>3.2006137919573684E-6</v>
      </c>
      <c r="J301">
        <f>Sheet1!J301/Sheet1!$P$661</f>
        <v>3.1308293713088762E-6</v>
      </c>
      <c r="K301">
        <f>Sheet1!K301/Sheet1!$P$661</f>
        <v>3.1840524338082213E-6</v>
      </c>
      <c r="L301">
        <f>Sheet1!L301/Sheet1!$P$661</f>
        <v>3.2300869268271357E-6</v>
      </c>
      <c r="M301">
        <f>Sheet1!M301/Sheet1!$P$661</f>
        <v>2.8584793572050843E-6</v>
      </c>
      <c r="N301">
        <f>Sheet1!N301/Sheet1!$P$661</f>
        <v>2.535035203101922E-6</v>
      </c>
      <c r="O301">
        <f>Sheet1!O301/Sheet1!$P$661</f>
        <v>2.799878691767494E-6</v>
      </c>
      <c r="P301">
        <f>Sheet1!P301/Sheet1!$P$661</f>
        <v>3.5399792450424763E-5</v>
      </c>
    </row>
    <row r="302" spans="1:16" x14ac:dyDescent="0.2">
      <c r="A302" t="str">
        <f>Sheet1!A302</f>
        <v>KOSCIUSKO CTY TREASURER</v>
      </c>
      <c r="B302" t="str">
        <f>Sheet1!B302</f>
        <v>43</v>
      </c>
      <c r="C302" t="str">
        <f>Sheet1!C302</f>
        <v>Total</v>
      </c>
      <c r="D302">
        <f>Sheet1!D302/Sheet1!$P$661</f>
        <v>4.8875133664469991E-4</v>
      </c>
      <c r="E302">
        <f>Sheet1!E302/Sheet1!$P$661</f>
        <v>8.9344196101535304E-4</v>
      </c>
      <c r="F302">
        <f>Sheet1!F302/Sheet1!$P$661</f>
        <v>9.4014929031346352E-4</v>
      </c>
      <c r="G302">
        <f>Sheet1!G302/Sheet1!$P$661</f>
        <v>8.7918556237341823E-4</v>
      </c>
      <c r="H302">
        <f>Sheet1!H302/Sheet1!$P$661</f>
        <v>8.5622048828938265E-4</v>
      </c>
      <c r="I302">
        <f>Sheet1!I302/Sheet1!$P$661</f>
        <v>8.9799162046369009E-4</v>
      </c>
      <c r="J302">
        <f>Sheet1!J302/Sheet1!$P$661</f>
        <v>8.795073890993882E-4</v>
      </c>
      <c r="K302">
        <f>Sheet1!K302/Sheet1!$P$661</f>
        <v>8.9810349948831532E-4</v>
      </c>
      <c r="L302">
        <f>Sheet1!L302/Sheet1!$P$661</f>
        <v>9.1327805816713832E-4</v>
      </c>
      <c r="M302">
        <f>Sheet1!M302/Sheet1!$P$661</f>
        <v>9.5757377447045682E-4</v>
      </c>
      <c r="N302">
        <f>Sheet1!N302/Sheet1!$P$661</f>
        <v>8.7365182923572666E-4</v>
      </c>
      <c r="O302">
        <f>Sheet1!O302/Sheet1!$P$661</f>
        <v>9.6888373054825603E-4</v>
      </c>
      <c r="P302">
        <f>Sheet1!P302/Sheet1!$P$661</f>
        <v>1.0446738540109289E-2</v>
      </c>
    </row>
    <row r="303" spans="1:16" x14ac:dyDescent="0.2">
      <c r="A303" t="str">
        <f>Sheet1!A303</f>
        <v>WARSAW CLERK-TREASURER</v>
      </c>
      <c r="B303" t="str">
        <f>Sheet1!B303</f>
        <v>43</v>
      </c>
      <c r="C303" t="str">
        <f>Sheet1!C303</f>
        <v>Total</v>
      </c>
      <c r="D303">
        <f>Sheet1!D303/Sheet1!$P$661</f>
        <v>5.379122214756859E-5</v>
      </c>
      <c r="E303">
        <f>Sheet1!E303/Sheet1!$P$661</f>
        <v>1.0005436697264865E-4</v>
      </c>
      <c r="F303">
        <f>Sheet1!F303/Sheet1!$P$661</f>
        <v>1.0509240677214834E-4</v>
      </c>
      <c r="G303">
        <f>Sheet1!G303/Sheet1!$P$661</f>
        <v>9.8232589927898351E-5</v>
      </c>
      <c r="H303">
        <f>Sheet1!H303/Sheet1!$P$661</f>
        <v>9.6148264207047369E-5</v>
      </c>
      <c r="I303">
        <f>Sheet1!I303/Sheet1!$P$661</f>
        <v>1.0018277970707889E-4</v>
      </c>
      <c r="J303">
        <f>Sheet1!J303/Sheet1!$P$661</f>
        <v>9.7956452090645256E-5</v>
      </c>
      <c r="K303">
        <f>Sheet1!K303/Sheet1!$P$661</f>
        <v>9.892460033376644E-5</v>
      </c>
      <c r="L303">
        <f>Sheet1!L303/Sheet1!$P$661</f>
        <v>9.9936460608997517E-5</v>
      </c>
      <c r="M303">
        <f>Sheet1!M303/Sheet1!$P$661</f>
        <v>1.2107392384766598E-4</v>
      </c>
      <c r="N303">
        <f>Sheet1!N303/Sheet1!$P$661</f>
        <v>1.0764230296023386E-4</v>
      </c>
      <c r="O303">
        <f>Sheet1!O303/Sheet1!$P$661</f>
        <v>1.187447167426297E-4</v>
      </c>
      <c r="P303">
        <f>Sheet1!P303/Sheet1!$P$661</f>
        <v>1.1977800863183289E-3</v>
      </c>
    </row>
    <row r="304" spans="1:16" x14ac:dyDescent="0.2">
      <c r="A304" t="str">
        <f>Sheet1!A304</f>
        <v>BURKET CLERK-TREASURER</v>
      </c>
      <c r="B304" t="str">
        <f>Sheet1!B304</f>
        <v>43</v>
      </c>
      <c r="C304" t="str">
        <f>Sheet1!C304</f>
        <v>Total</v>
      </c>
      <c r="D304">
        <f>Sheet1!D304/Sheet1!$P$661</f>
        <v>7.8951229153249248E-7</v>
      </c>
      <c r="E304">
        <f>Sheet1!E304/Sheet1!$P$661</f>
        <v>1.4717904802578631E-6</v>
      </c>
      <c r="F304">
        <f>Sheet1!F304/Sheet1!$P$661</f>
        <v>1.545528614120592E-6</v>
      </c>
      <c r="G304">
        <f>Sheet1!G304/Sheet1!$P$661</f>
        <v>1.4445706854367693E-6</v>
      </c>
      <c r="H304">
        <f>Sheet1!H304/Sheet1!$P$661</f>
        <v>1.4148072429533693E-6</v>
      </c>
      <c r="I304">
        <f>Sheet1!I304/Sheet1!$P$661</f>
        <v>1.4727719964753832E-6</v>
      </c>
      <c r="J304">
        <f>Sheet1!J304/Sheet1!$P$661</f>
        <v>1.4399257636186444E-6</v>
      </c>
      <c r="K304">
        <f>Sheet1!K304/Sheet1!$P$661</f>
        <v>1.4521048592191441E-6</v>
      </c>
      <c r="L304">
        <f>Sheet1!L304/Sheet1!$P$661</f>
        <v>1.4656940203715744E-6</v>
      </c>
      <c r="M304">
        <f>Sheet1!M304/Sheet1!$P$661</f>
        <v>1.019670932454985E-6</v>
      </c>
      <c r="N304">
        <f>Sheet1!N304/Sheet1!$P$661</f>
        <v>9.103493796641224E-7</v>
      </c>
      <c r="O304">
        <f>Sheet1!O304/Sheet1!$P$661</f>
        <v>1.0022110031207843E-6</v>
      </c>
      <c r="P304">
        <f>Sheet1!P304/Sheet1!$P$661</f>
        <v>1.5428937269225724E-5</v>
      </c>
    </row>
    <row r="305" spans="1:16" x14ac:dyDescent="0.2">
      <c r="A305" t="str">
        <f>Sheet1!A305</f>
        <v>CLAYPOOL CLERK-TREASURER</v>
      </c>
      <c r="B305" t="str">
        <f>Sheet1!B305</f>
        <v>43</v>
      </c>
      <c r="C305" t="str">
        <f>Sheet1!C305</f>
        <v>Total</v>
      </c>
      <c r="D305">
        <f>Sheet1!D305/Sheet1!$P$661</f>
        <v>1.6975945069758635E-6</v>
      </c>
      <c r="E305">
        <f>Sheet1!E305/Sheet1!$P$661</f>
        <v>3.1551460899936419E-6</v>
      </c>
      <c r="F305">
        <f>Sheet1!F305/Sheet1!$P$661</f>
        <v>3.314262310608567E-6</v>
      </c>
      <c r="G305">
        <f>Sheet1!G305/Sheet1!$P$661</f>
        <v>3.0979831384521371E-6</v>
      </c>
      <c r="H305">
        <f>Sheet1!H305/Sheet1!$P$661</f>
        <v>3.0315303432743838E-6</v>
      </c>
      <c r="I305">
        <f>Sheet1!I305/Sheet1!$P$661</f>
        <v>3.1598739568442335E-6</v>
      </c>
      <c r="J305">
        <f>Sheet1!J305/Sheet1!$P$661</f>
        <v>3.0896886352054862E-6</v>
      </c>
      <c r="K305">
        <f>Sheet1!K305/Sheet1!$P$661</f>
        <v>3.1218021869421039E-6</v>
      </c>
      <c r="L305">
        <f>Sheet1!L305/Sheet1!$P$661</f>
        <v>3.1547451890033873E-6</v>
      </c>
      <c r="M305">
        <f>Sheet1!M305/Sheet1!$P$661</f>
        <v>3.0532895901247652E-6</v>
      </c>
      <c r="N305">
        <f>Sheet1!N305/Sheet1!$P$661</f>
        <v>2.7155097695769737E-6</v>
      </c>
      <c r="O305">
        <f>Sheet1!O305/Sheet1!$P$661</f>
        <v>2.9951036498495075E-6</v>
      </c>
      <c r="P305">
        <f>Sheet1!P305/Sheet1!$P$661</f>
        <v>3.5586529366851048E-5</v>
      </c>
    </row>
    <row r="306" spans="1:16" x14ac:dyDescent="0.2">
      <c r="A306" t="str">
        <f>Sheet1!A306</f>
        <v>ETNA GREEN CLERK-TREASURER</v>
      </c>
      <c r="B306" t="str">
        <f>Sheet1!B306</f>
        <v>43</v>
      </c>
      <c r="C306" t="str">
        <f>Sheet1!C306</f>
        <v>Total</v>
      </c>
      <c r="D306">
        <f>Sheet1!D306/Sheet1!$P$661</f>
        <v>2.3019873102151795E-6</v>
      </c>
      <c r="E306">
        <f>Sheet1!E306/Sheet1!$P$661</f>
        <v>4.2771297199960693E-6</v>
      </c>
      <c r="F306">
        <f>Sheet1!F306/Sheet1!$P$661</f>
        <v>4.493007991162244E-6</v>
      </c>
      <c r="G306">
        <f>Sheet1!G306/Sheet1!$P$661</f>
        <v>4.1998525980814359E-6</v>
      </c>
      <c r="H306">
        <f>Sheet1!H306/Sheet1!$P$661</f>
        <v>4.1094563368650157E-6</v>
      </c>
      <c r="I306">
        <f>Sheet1!I306/Sheet1!$P$661</f>
        <v>4.28388974014209E-6</v>
      </c>
      <c r="J306">
        <f>Sheet1!J306/Sheet1!$P$661</f>
        <v>4.1888900296237779E-6</v>
      </c>
      <c r="K306">
        <f>Sheet1!K306/Sheet1!$P$661</f>
        <v>4.2332379736492067E-6</v>
      </c>
      <c r="L306">
        <f>Sheet1!L306/Sheet1!$P$661</f>
        <v>4.2783185987947559E-6</v>
      </c>
      <c r="M306">
        <f>Sheet1!M306/Sheet1!$P$661</f>
        <v>4.3671942010826229E-6</v>
      </c>
      <c r="N306">
        <f>Sheet1!N306/Sheet1!$P$661</f>
        <v>3.8827122664457277E-6</v>
      </c>
      <c r="O306">
        <f>Sheet1!O306/Sheet1!$P$661</f>
        <v>4.2831708831940471E-6</v>
      </c>
      <c r="P306">
        <f>Sheet1!P306/Sheet1!$P$661</f>
        <v>4.8898847649252172E-5</v>
      </c>
    </row>
    <row r="307" spans="1:16" x14ac:dyDescent="0.2">
      <c r="A307" t="str">
        <f>Sheet1!A307</f>
        <v>LEESBURG CLERK-TREASURER</v>
      </c>
      <c r="B307" t="str">
        <f>Sheet1!B307</f>
        <v>43</v>
      </c>
      <c r="C307" t="str">
        <f>Sheet1!C307</f>
        <v>Total</v>
      </c>
      <c r="D307">
        <f>Sheet1!D307/Sheet1!$P$661</f>
        <v>2.1922786806061397E-6</v>
      </c>
      <c r="E307">
        <f>Sheet1!E307/Sheet1!$P$661</f>
        <v>4.0758221261998447E-6</v>
      </c>
      <c r="F307">
        <f>Sheet1!F307/Sheet1!$P$661</f>
        <v>4.2812631474473166E-6</v>
      </c>
      <c r="G307">
        <f>Sheet1!G307/Sheet1!$P$661</f>
        <v>4.0018489814117945E-6</v>
      </c>
      <c r="H307">
        <f>Sheet1!H307/Sheet1!$P$661</f>
        <v>3.9164017737992093E-6</v>
      </c>
      <c r="I307">
        <f>Sheet1!I307/Sheet1!$P$661</f>
        <v>4.0815868059562675E-6</v>
      </c>
      <c r="J307">
        <f>Sheet1!J307/Sheet1!$P$661</f>
        <v>3.9909555338145255E-6</v>
      </c>
      <c r="K307">
        <f>Sheet1!K307/Sheet1!$P$661</f>
        <v>4.0316400722393497E-6</v>
      </c>
      <c r="L307">
        <f>Sheet1!L307/Sheet1!$P$661</f>
        <v>4.0736102586674044E-6</v>
      </c>
      <c r="M307">
        <f>Sheet1!M307/Sheet1!$P$661</f>
        <v>4.2709779634214693E-6</v>
      </c>
      <c r="N307">
        <f>Sheet1!N307/Sheet1!$P$661</f>
        <v>3.7981221575019635E-6</v>
      </c>
      <c r="O307">
        <f>Sheet1!O307/Sheet1!$P$661</f>
        <v>4.1893462273023441E-6</v>
      </c>
      <c r="P307">
        <f>Sheet1!P307/Sheet1!$P$661</f>
        <v>4.6903853728367631E-5</v>
      </c>
    </row>
    <row r="308" spans="1:16" x14ac:dyDescent="0.2">
      <c r="A308" t="str">
        <f>Sheet1!A308</f>
        <v>MENTONE CLERK-TREASURER</v>
      </c>
      <c r="B308" t="str">
        <f>Sheet1!B308</f>
        <v>43</v>
      </c>
      <c r="C308" t="str">
        <f>Sheet1!C308</f>
        <v>Total</v>
      </c>
      <c r="D308">
        <f>Sheet1!D308/Sheet1!$P$661</f>
        <v>3.9227194204387422E-6</v>
      </c>
      <c r="E308">
        <f>Sheet1!E308/Sheet1!$P$661</f>
        <v>7.2865275637739727E-6</v>
      </c>
      <c r="F308">
        <f>Sheet1!F308/Sheet1!$P$661</f>
        <v>7.6545270244837294E-6</v>
      </c>
      <c r="G308">
        <f>Sheet1!G308/Sheet1!$P$661</f>
        <v>7.1551426323470167E-6</v>
      </c>
      <c r="H308">
        <f>Sheet1!H308/Sheet1!$P$661</f>
        <v>7.0005745643456733E-6</v>
      </c>
      <c r="I308">
        <f>Sheet1!I308/Sheet1!$P$661</f>
        <v>7.2986098901699275E-6</v>
      </c>
      <c r="J308">
        <f>Sheet1!J308/Sheet1!$P$661</f>
        <v>7.1367979559998406E-6</v>
      </c>
      <c r="K308">
        <f>Sheet1!K308/Sheet1!$P$661</f>
        <v>7.2136050560638311E-6</v>
      </c>
      <c r="L308">
        <f>Sheet1!L308/Sheet1!$P$661</f>
        <v>7.2911863097641736E-6</v>
      </c>
      <c r="M308">
        <f>Sheet1!M308/Sheet1!$P$661</f>
        <v>7.2182085053657239E-6</v>
      </c>
      <c r="N308">
        <f>Sheet1!N308/Sheet1!$P$661</f>
        <v>6.4171392059762289E-6</v>
      </c>
      <c r="O308">
        <f>Sheet1!O308/Sheet1!$P$661</f>
        <v>7.0791926309518487E-6</v>
      </c>
      <c r="P308">
        <f>Sheet1!P308/Sheet1!$P$661</f>
        <v>8.267423075968072E-5</v>
      </c>
    </row>
    <row r="309" spans="1:16" x14ac:dyDescent="0.2">
      <c r="A309" t="str">
        <f>Sheet1!A309</f>
        <v>MILFORD CLERK-TREASURER</v>
      </c>
      <c r="B309" t="str">
        <f>Sheet1!B309</f>
        <v>43</v>
      </c>
      <c r="C309" t="str">
        <f>Sheet1!C309</f>
        <v>Total</v>
      </c>
      <c r="D309">
        <f>Sheet1!D309/Sheet1!$P$661</f>
        <v>6.2026710003619844E-6</v>
      </c>
      <c r="E309">
        <f>Sheet1!E309/Sheet1!$P$661</f>
        <v>1.1538469642244377E-5</v>
      </c>
      <c r="F309">
        <f>Sheet1!F309/Sheet1!$P$661</f>
        <v>1.2119347528779438E-5</v>
      </c>
      <c r="G309">
        <f>Sheet1!G309/Sheet1!$P$661</f>
        <v>1.1328231633285925E-5</v>
      </c>
      <c r="H309">
        <f>Sheet1!H309/Sheet1!$P$661</f>
        <v>1.1088202533499918E-5</v>
      </c>
      <c r="I309">
        <f>Sheet1!I309/Sheet1!$P$661</f>
        <v>1.1552957374581861E-5</v>
      </c>
      <c r="J309">
        <f>Sheet1!J309/Sheet1!$P$661</f>
        <v>1.1296173378237617E-5</v>
      </c>
      <c r="K309">
        <f>Sheet1!K309/Sheet1!$P$661</f>
        <v>1.140704323830119E-5</v>
      </c>
      <c r="L309">
        <f>Sheet1!L309/Sheet1!$P$661</f>
        <v>1.1523276877130928E-5</v>
      </c>
      <c r="M309">
        <f>Sheet1!M309/Sheet1!$P$661</f>
        <v>1.2464702995625836E-5</v>
      </c>
      <c r="N309">
        <f>Sheet1!N309/Sheet1!$P$661</f>
        <v>1.1086792467947987E-5</v>
      </c>
      <c r="O309">
        <f>Sheet1!O309/Sheet1!$P$661</f>
        <v>1.2227701389524856E-5</v>
      </c>
      <c r="P309">
        <f>Sheet1!P309/Sheet1!$P$661</f>
        <v>1.3383557005952195E-4</v>
      </c>
    </row>
    <row r="310" spans="1:16" x14ac:dyDescent="0.2">
      <c r="A310" t="str">
        <f>Sheet1!A310</f>
        <v>NORTH WEBSTER CLERK-TREASURER</v>
      </c>
      <c r="B310" t="str">
        <f>Sheet1!B310</f>
        <v>43</v>
      </c>
      <c r="C310" t="str">
        <f>Sheet1!C310</f>
        <v>Total</v>
      </c>
      <c r="D310">
        <f>Sheet1!D310/Sheet1!$P$661</f>
        <v>4.5513321731582796E-6</v>
      </c>
      <c r="E310">
        <f>Sheet1!E310/Sheet1!$P$661</f>
        <v>8.4667247823958127E-6</v>
      </c>
      <c r="F310">
        <f>Sheet1!F310/Sheet1!$P$661</f>
        <v>8.8929378317249837E-6</v>
      </c>
      <c r="G310">
        <f>Sheet1!G310/Sheet1!$P$661</f>
        <v>8.3124331978360243E-6</v>
      </c>
      <c r="H310">
        <f>Sheet1!H310/Sheet1!$P$661</f>
        <v>8.1363408939096189E-6</v>
      </c>
      <c r="I310">
        <f>Sheet1!I310/Sheet1!$P$661</f>
        <v>8.4773140982073708E-6</v>
      </c>
      <c r="J310">
        <f>Sheet1!J310/Sheet1!$P$661</f>
        <v>8.2888906327876105E-6</v>
      </c>
      <c r="K310">
        <f>Sheet1!K310/Sheet1!$P$661</f>
        <v>8.3701767646047924E-6</v>
      </c>
      <c r="L310">
        <f>Sheet1!L310/Sheet1!$P$661</f>
        <v>8.4554027854641324E-6</v>
      </c>
      <c r="M310">
        <f>Sheet1!M310/Sheet1!$P$661</f>
        <v>7.7991278644170145E-6</v>
      </c>
      <c r="N310">
        <f>Sheet1!N310/Sheet1!$P$661</f>
        <v>6.9414347561970491E-6</v>
      </c>
      <c r="O310">
        <f>Sheet1!O310/Sheet1!$P$661</f>
        <v>7.6533657940291994E-6</v>
      </c>
      <c r="P310">
        <f>Sheet1!P310/Sheet1!$P$661</f>
        <v>9.4345481574731893E-5</v>
      </c>
    </row>
    <row r="311" spans="1:16" x14ac:dyDescent="0.2">
      <c r="A311" t="str">
        <f>Sheet1!A311</f>
        <v>PIERCETON CLERK-TREASURER</v>
      </c>
      <c r="B311" t="str">
        <f>Sheet1!B311</f>
        <v>43</v>
      </c>
      <c r="C311" t="str">
        <f>Sheet1!C311</f>
        <v>Total</v>
      </c>
      <c r="D311">
        <f>Sheet1!D311/Sheet1!$P$661</f>
        <v>4.0305341384731295E-6</v>
      </c>
      <c r="E311">
        <f>Sheet1!E311/Sheet1!$P$661</f>
        <v>7.4977747372940998E-6</v>
      </c>
      <c r="F311">
        <f>Sheet1!F311/Sheet1!$P$661</f>
        <v>7.8752299317050387E-6</v>
      </c>
      <c r="G311">
        <f>Sheet1!G311/Sheet1!$P$661</f>
        <v>7.3611642688217553E-6</v>
      </c>
      <c r="H311">
        <f>Sheet1!H311/Sheet1!$P$661</f>
        <v>7.2051861352684801E-6</v>
      </c>
      <c r="I311">
        <f>Sheet1!I311/Sheet1!$P$661</f>
        <v>7.507188998479048E-6</v>
      </c>
      <c r="J311">
        <f>Sheet1!J311/Sheet1!$P$661</f>
        <v>7.3403312415005837E-6</v>
      </c>
      <c r="K311">
        <f>Sheet1!K311/Sheet1!$P$661</f>
        <v>7.4123828263698253E-6</v>
      </c>
      <c r="L311">
        <f>Sheet1!L311/Sheet1!$P$661</f>
        <v>7.4878904542585079E-6</v>
      </c>
      <c r="M311">
        <f>Sheet1!M311/Sheet1!$P$661</f>
        <v>7.3608739612081211E-6</v>
      </c>
      <c r="N311">
        <f>Sheet1!N311/Sheet1!$P$661</f>
        <v>6.5565974538965912E-6</v>
      </c>
      <c r="O311">
        <f>Sheet1!O311/Sheet1!$P$661</f>
        <v>7.2262956460312066E-6</v>
      </c>
      <c r="P311">
        <f>Sheet1!P311/Sheet1!$P$661</f>
        <v>8.4861449793306387E-5</v>
      </c>
    </row>
    <row r="312" spans="1:16" x14ac:dyDescent="0.2">
      <c r="A312" t="str">
        <f>Sheet1!A312</f>
        <v>SIDNEY CLERK-TREASURER</v>
      </c>
      <c r="B312" t="str">
        <f>Sheet1!B312</f>
        <v>43</v>
      </c>
      <c r="C312" t="str">
        <f>Sheet1!C312</f>
        <v>Total</v>
      </c>
      <c r="D312">
        <f>Sheet1!D312/Sheet1!$P$661</f>
        <v>3.4738762014182909E-7</v>
      </c>
      <c r="E312">
        <f>Sheet1!E312/Sheet1!$P$661</f>
        <v>6.4986050520304206E-7</v>
      </c>
      <c r="F312">
        <f>Sheet1!F312/Sheet1!$P$661</f>
        <v>6.8218141952082621E-7</v>
      </c>
      <c r="G312">
        <f>Sheet1!G312/Sheet1!$P$661</f>
        <v>6.3755699205384281E-7</v>
      </c>
      <c r="H312">
        <f>Sheet1!H312/Sheet1!$P$661</f>
        <v>6.2504611632347727E-7</v>
      </c>
      <c r="I312">
        <f>Sheet1!I312/Sheet1!$P$661</f>
        <v>6.4966696679395344E-7</v>
      </c>
      <c r="J312">
        <f>Sheet1!J312/Sheet1!$P$661</f>
        <v>6.3511011359608082E-7</v>
      </c>
      <c r="K312">
        <f>Sheet1!K312/Sheet1!$P$661</f>
        <v>6.3902235429408458E-7</v>
      </c>
      <c r="L312">
        <f>Sheet1!L312/Sheet1!$P$661</f>
        <v>6.441511221349305E-7</v>
      </c>
      <c r="M312">
        <f>Sheet1!M312/Sheet1!$P$661</f>
        <v>1.0267903810750272E-6</v>
      </c>
      <c r="N312">
        <f>Sheet1!N312/Sheet1!$P$661</f>
        <v>9.1402660943680432E-7</v>
      </c>
      <c r="O312">
        <f>Sheet1!O312/Sheet1!$P$661</f>
        <v>1.0076853752635741E-6</v>
      </c>
      <c r="P312">
        <f>Sheet1!P312/Sheet1!$P$661</f>
        <v>8.4584855758374745E-6</v>
      </c>
    </row>
    <row r="313" spans="1:16" x14ac:dyDescent="0.2">
      <c r="A313" t="str">
        <f>Sheet1!A313</f>
        <v>SILVER LAKE CLERK-TREASURER</v>
      </c>
      <c r="B313" t="str">
        <f>Sheet1!B313</f>
        <v>43</v>
      </c>
      <c r="C313" t="str">
        <f>Sheet1!C313</f>
        <v>Total</v>
      </c>
      <c r="D313">
        <f>Sheet1!D313/Sheet1!$P$661</f>
        <v>3.6059938139653666E-6</v>
      </c>
      <c r="E313">
        <f>Sheet1!E313/Sheet1!$P$661</f>
        <v>6.7024148209727186E-6</v>
      </c>
      <c r="F313">
        <f>Sheet1!F313/Sheet1!$P$661</f>
        <v>7.0404434766179098E-6</v>
      </c>
      <c r="G313">
        <f>Sheet1!G313/Sheet1!$P$661</f>
        <v>6.5810247659579791E-6</v>
      </c>
      <c r="H313">
        <f>Sheet1!H313/Sheet1!$P$661</f>
        <v>6.4400182107649088E-6</v>
      </c>
      <c r="I313">
        <f>Sheet1!I313/Sheet1!$P$661</f>
        <v>6.7123682248686994E-6</v>
      </c>
      <c r="J313">
        <f>Sheet1!J313/Sheet1!$P$661</f>
        <v>6.5633989465588451E-6</v>
      </c>
      <c r="K313">
        <f>Sheet1!K313/Sheet1!$P$661</f>
        <v>6.6313724006651525E-6</v>
      </c>
      <c r="L313">
        <f>Sheet1!L313/Sheet1!$P$661</f>
        <v>6.7010738762811758E-6</v>
      </c>
      <c r="M313">
        <f>Sheet1!M313/Sheet1!$P$661</f>
        <v>6.7345560210534913E-6</v>
      </c>
      <c r="N313">
        <f>Sheet1!N313/Sheet1!$P$661</f>
        <v>5.9889769483840951E-6</v>
      </c>
      <c r="O313">
        <f>Sheet1!O313/Sheet1!$P$661</f>
        <v>6.6058668031816984E-6</v>
      </c>
      <c r="P313">
        <f>Sheet1!P313/Sheet1!$P$661</f>
        <v>7.6307508309272033E-5</v>
      </c>
    </row>
    <row r="314" spans="1:16" x14ac:dyDescent="0.2">
      <c r="A314" t="str">
        <f>Sheet1!A314</f>
        <v>SYRACUSE CLERK-TREASURER</v>
      </c>
      <c r="B314" t="str">
        <f>Sheet1!B314</f>
        <v>43</v>
      </c>
      <c r="C314" t="str">
        <f>Sheet1!C314</f>
        <v>Total</v>
      </c>
      <c r="D314">
        <f>Sheet1!D314/Sheet1!$P$661</f>
        <v>1.1146015221129077E-5</v>
      </c>
      <c r="E314">
        <f>Sheet1!E314/Sheet1!$P$661</f>
        <v>2.0731792909046833E-5</v>
      </c>
      <c r="F314">
        <f>Sheet1!F314/Sheet1!$P$661</f>
        <v>2.1775725263498273E-5</v>
      </c>
      <c r="G314">
        <f>Sheet1!G314/Sheet1!$P$661</f>
        <v>2.035435153880797E-5</v>
      </c>
      <c r="H314">
        <f>Sheet1!H314/Sheet1!$P$661</f>
        <v>1.992237380972238E-5</v>
      </c>
      <c r="I314">
        <f>Sheet1!I314/Sheet1!$P$661</f>
        <v>2.075850120950105E-5</v>
      </c>
      <c r="J314">
        <f>Sheet1!J314/Sheet1!$P$661</f>
        <v>2.0297216235610623E-5</v>
      </c>
      <c r="K314">
        <f>Sheet1!K314/Sheet1!$P$661</f>
        <v>2.0498053807556205E-5</v>
      </c>
      <c r="L314">
        <f>Sheet1!L314/Sheet1!$P$661</f>
        <v>2.0707849443008168E-5</v>
      </c>
      <c r="M314">
        <f>Sheet1!M314/Sheet1!$P$661</f>
        <v>2.3667577036510709E-5</v>
      </c>
      <c r="N314">
        <f>Sheet1!N314/Sheet1!$P$661</f>
        <v>2.104586427448128E-5</v>
      </c>
      <c r="O314">
        <f>Sheet1!O314/Sheet1!$P$661</f>
        <v>2.3214475972490305E-5</v>
      </c>
      <c r="P314">
        <f>Sheet1!P314/Sheet1!$P$661</f>
        <v>2.4411979672136287E-4</v>
      </c>
    </row>
    <row r="315" spans="1:16" x14ac:dyDescent="0.2">
      <c r="A315" t="str">
        <f>Sheet1!A315</f>
        <v>WINONA LAKE CLERK-TREASURER</v>
      </c>
      <c r="B315" t="str">
        <f>Sheet1!B315</f>
        <v>43</v>
      </c>
      <c r="C315" t="str">
        <f>Sheet1!C315</f>
        <v>Total</v>
      </c>
      <c r="D315">
        <f>Sheet1!D315/Sheet1!$P$661</f>
        <v>1.9257403484438354E-5</v>
      </c>
      <c r="E315">
        <f>Sheet1!E315/Sheet1!$P$661</f>
        <v>3.5775989645176642E-5</v>
      </c>
      <c r="F315">
        <f>Sheet1!F315/Sheet1!$P$661</f>
        <v>3.758221449633948E-5</v>
      </c>
      <c r="G315">
        <f>Sheet1!G315/Sheet1!$P$661</f>
        <v>3.5130207270736535E-5</v>
      </c>
      <c r="H315">
        <f>Sheet1!H315/Sheet1!$P$661</f>
        <v>3.437276705842443E-5</v>
      </c>
      <c r="I315">
        <f>Sheet1!I315/Sheet1!$P$661</f>
        <v>3.5833899102010346E-5</v>
      </c>
      <c r="J315">
        <f>Sheet1!J315/Sheet1!$P$661</f>
        <v>3.5039258042637003E-5</v>
      </c>
      <c r="K315">
        <f>Sheet1!K315/Sheet1!$P$661</f>
        <v>3.5413243369856434E-5</v>
      </c>
      <c r="L315">
        <f>Sheet1!L315/Sheet1!$P$661</f>
        <v>3.5792191574851766E-5</v>
      </c>
      <c r="M315">
        <f>Sheet1!M315/Sheet1!$P$661</f>
        <v>3.8548842080532126E-5</v>
      </c>
      <c r="N315">
        <f>Sheet1!N315/Sheet1!$P$661</f>
        <v>3.426441319767901E-5</v>
      </c>
      <c r="O315">
        <f>Sheet1!O315/Sheet1!$P$661</f>
        <v>3.7802737689323779E-5</v>
      </c>
      <c r="P315">
        <f>Sheet1!P315/Sheet1!$P$661</f>
        <v>4.1481316701200588E-4</v>
      </c>
    </row>
    <row r="316" spans="1:16" x14ac:dyDescent="0.2">
      <c r="A316" t="str">
        <f>Sheet1!A316</f>
        <v>LAGRANGE CTY TREASURER</v>
      </c>
      <c r="B316" t="str">
        <f>Sheet1!B316</f>
        <v>44</v>
      </c>
      <c r="C316" t="str">
        <f>Sheet1!C316</f>
        <v>Total</v>
      </c>
      <c r="D316">
        <f>Sheet1!D316/Sheet1!$P$661</f>
        <v>2.867950850462436E-4</v>
      </c>
      <c r="E316">
        <f>Sheet1!E316/Sheet1!$P$661</f>
        <v>5.2107702030185091E-4</v>
      </c>
      <c r="F316">
        <f>Sheet1!F316/Sheet1!$P$661</f>
        <v>5.4867399383391388E-4</v>
      </c>
      <c r="G316">
        <f>Sheet1!G316/Sheet1!$P$661</f>
        <v>5.1317885606866885E-4</v>
      </c>
      <c r="H316">
        <f>Sheet1!H316/Sheet1!$P$661</f>
        <v>4.9888363915153962E-4</v>
      </c>
      <c r="I316">
        <f>Sheet1!I316/Sheet1!$P$661</f>
        <v>5.2459232754698622E-4</v>
      </c>
      <c r="J316">
        <f>Sheet1!J316/Sheet1!$P$661</f>
        <v>5.1394378898224715E-4</v>
      </c>
      <c r="K316">
        <f>Sheet1!K316/Sheet1!$P$661</f>
        <v>5.2685014662741294E-4</v>
      </c>
      <c r="L316">
        <f>Sheet1!L316/Sheet1!$P$661</f>
        <v>5.3697134832407414E-4</v>
      </c>
      <c r="M316">
        <f>Sheet1!M316/Sheet1!$P$661</f>
        <v>5.6521577695539866E-4</v>
      </c>
      <c r="N316">
        <f>Sheet1!N316/Sheet1!$P$661</f>
        <v>5.1502022196525329E-4</v>
      </c>
      <c r="O316">
        <f>Sheet1!O316/Sheet1!$P$661</f>
        <v>5.7197164984979605E-4</v>
      </c>
      <c r="P316">
        <f>Sheet1!P316/Sheet1!$P$661</f>
        <v>6.1231738546533845E-3</v>
      </c>
    </row>
    <row r="317" spans="1:16" x14ac:dyDescent="0.2">
      <c r="A317" t="str">
        <f>Sheet1!A317</f>
        <v>LAGRANGE CLERK-TREASURER</v>
      </c>
      <c r="B317" t="str">
        <f>Sheet1!B317</f>
        <v>44</v>
      </c>
      <c r="C317" t="str">
        <f>Sheet1!C317</f>
        <v>Total</v>
      </c>
      <c r="D317">
        <f>Sheet1!D317/Sheet1!$P$661</f>
        <v>8.707597156678562E-6</v>
      </c>
      <c r="E317">
        <f>Sheet1!E317/Sheet1!$P$661</f>
        <v>1.5847049353717333E-5</v>
      </c>
      <c r="F317">
        <f>Sheet1!F317/Sheet1!$P$661</f>
        <v>1.6683384116077171E-5</v>
      </c>
      <c r="G317">
        <f>Sheet1!G317/Sheet1!$P$661</f>
        <v>1.560341214501903E-5</v>
      </c>
      <c r="H317">
        <f>Sheet1!H317/Sheet1!$P$661</f>
        <v>1.5176134634439873E-5</v>
      </c>
      <c r="I317">
        <f>Sheet1!I317/Sheet1!$P$661</f>
        <v>1.5963269168374993E-5</v>
      </c>
      <c r="J317">
        <f>Sheet1!J317/Sheet1!$P$661</f>
        <v>1.5621881238914908E-5</v>
      </c>
      <c r="K317">
        <f>Sheet1!K317/Sheet1!$P$661</f>
        <v>1.5997290455858339E-5</v>
      </c>
      <c r="L317">
        <f>Sheet1!L317/Sheet1!$P$661</f>
        <v>1.6294537803874161E-5</v>
      </c>
      <c r="M317">
        <f>Sheet1!M317/Sheet1!$P$661</f>
        <v>1.7405365327009845E-5</v>
      </c>
      <c r="N317">
        <f>Sheet1!N317/Sheet1!$P$661</f>
        <v>1.5308127829438251E-5</v>
      </c>
      <c r="O317">
        <f>Sheet1!O317/Sheet1!$P$661</f>
        <v>1.6975710058833314E-5</v>
      </c>
      <c r="P317">
        <f>Sheet1!P317/Sheet1!$P$661</f>
        <v>1.8558375928823579E-4</v>
      </c>
    </row>
    <row r="318" spans="1:16" x14ac:dyDescent="0.2">
      <c r="A318" t="str">
        <f>Sheet1!A318</f>
        <v>SHIPSHEWANA CLERK-TREASURER</v>
      </c>
      <c r="B318" t="str">
        <f>Sheet1!B318</f>
        <v>44</v>
      </c>
      <c r="C318" t="str">
        <f>Sheet1!C318</f>
        <v>Total</v>
      </c>
      <c r="D318">
        <f>Sheet1!D318/Sheet1!$P$661</f>
        <v>2.3377504433803235E-6</v>
      </c>
      <c r="E318">
        <f>Sheet1!E318/Sheet1!$P$661</f>
        <v>4.2924607268302956E-6</v>
      </c>
      <c r="F318">
        <f>Sheet1!F318/Sheet1!$P$661</f>
        <v>4.5147395896684696E-6</v>
      </c>
      <c r="G318">
        <f>Sheet1!G318/Sheet1!$P$661</f>
        <v>4.2214736032110402E-6</v>
      </c>
      <c r="H318">
        <f>Sheet1!H318/Sheet1!$P$661</f>
        <v>4.1165343129688247E-6</v>
      </c>
      <c r="I318">
        <f>Sheet1!I318/Sheet1!$P$661</f>
        <v>4.3132799299793905E-6</v>
      </c>
      <c r="J318">
        <f>Sheet1!J318/Sheet1!$P$661</f>
        <v>4.2195796916363881E-6</v>
      </c>
      <c r="K318">
        <f>Sheet1!K318/Sheet1!$P$661</f>
        <v>4.2966079784536213E-6</v>
      </c>
      <c r="L318">
        <f>Sheet1!L318/Sheet1!$P$661</f>
        <v>4.3618857190047663E-6</v>
      </c>
      <c r="M318">
        <f>Sheet1!M318/Sheet1!$P$661</f>
        <v>5.6331427591027596E-6</v>
      </c>
      <c r="N318">
        <f>Sheet1!N318/Sheet1!$P$661</f>
        <v>4.9692921917570325E-6</v>
      </c>
      <c r="O318">
        <f>Sheet1!O318/Sheet1!$P$661</f>
        <v>5.5025872780004695E-6</v>
      </c>
      <c r="P318">
        <f>Sheet1!P318/Sheet1!$P$661</f>
        <v>5.2779334223993375E-5</v>
      </c>
    </row>
    <row r="319" spans="1:16" x14ac:dyDescent="0.2">
      <c r="A319" t="str">
        <f>Sheet1!A319</f>
        <v>TOPEKA CLERK-TREASURER</v>
      </c>
      <c r="B319" t="str">
        <f>Sheet1!B319</f>
        <v>44</v>
      </c>
      <c r="C319" t="str">
        <f>Sheet1!C319</f>
        <v>Total</v>
      </c>
      <c r="D319">
        <f>Sheet1!D319/Sheet1!$P$661</f>
        <v>3.9207840363478569E-6</v>
      </c>
      <c r="E319">
        <f>Sheet1!E319/Sheet1!$P$661</f>
        <v>7.1590272247008656E-6</v>
      </c>
      <c r="F319">
        <f>Sheet1!F319/Sheet1!$P$661</f>
        <v>7.5341876065468986E-6</v>
      </c>
      <c r="G319">
        <f>Sheet1!G319/Sheet1!$P$661</f>
        <v>7.0458625520723886E-6</v>
      </c>
      <c r="H319">
        <f>Sheet1!H319/Sheet1!$P$661</f>
        <v>6.8595403608084481E-6</v>
      </c>
      <c r="I319">
        <f>Sheet1!I319/Sheet1!$P$661</f>
        <v>7.2049373001710799E-6</v>
      </c>
      <c r="J319">
        <f>Sheet1!J319/Sheet1!$P$661</f>
        <v>7.0499406828353244E-6</v>
      </c>
      <c r="K319">
        <f>Sheet1!K319/Sheet1!$P$661</f>
        <v>7.2042460915671927E-6</v>
      </c>
      <c r="L319">
        <f>Sheet1!L319/Sheet1!$P$661</f>
        <v>7.3290921896013699E-6</v>
      </c>
      <c r="M319">
        <f>Sheet1!M319/Sheet1!$P$661</f>
        <v>7.9298077630680068E-6</v>
      </c>
      <c r="N319">
        <f>Sheet1!N319/Sheet1!$P$661</f>
        <v>6.9859209419432558E-6</v>
      </c>
      <c r="O319">
        <f>Sheet1!O319/Sheet1!$P$661</f>
        <v>7.7406792648722792E-6</v>
      </c>
      <c r="P319">
        <f>Sheet1!P319/Sheet1!$P$661</f>
        <v>8.3964026014534952E-5</v>
      </c>
    </row>
    <row r="320" spans="1:16" x14ac:dyDescent="0.2">
      <c r="A320" t="str">
        <f>Sheet1!A320</f>
        <v>WOLCOTTVILE CLERK-TREASURER</v>
      </c>
      <c r="B320" t="str">
        <f>Sheet1!B320</f>
        <v>44</v>
      </c>
      <c r="C320" t="str">
        <f>Sheet1!C320</f>
        <v>Total</v>
      </c>
      <c r="D320">
        <f>Sheet1!D320/Sheet1!$P$661</f>
        <v>3.272402717557134E-6</v>
      </c>
      <c r="E320">
        <f>Sheet1!E320/Sheet1!$P$661</f>
        <v>5.9461496632872195E-6</v>
      </c>
      <c r="F320">
        <f>Sheet1!F320/Sheet1!$P$661</f>
        <v>6.2610228307021758E-6</v>
      </c>
      <c r="G320">
        <f>Sheet1!G320/Sheet1!$P$661</f>
        <v>5.8559331163078105E-6</v>
      </c>
      <c r="H320">
        <f>Sheet1!H320/Sheet1!$P$661</f>
        <v>5.6929461275111152E-6</v>
      </c>
      <c r="I320">
        <f>Sheet1!I320/Sheet1!$P$661</f>
        <v>5.9923776947152221E-6</v>
      </c>
      <c r="J320">
        <f>Sheet1!J320/Sheet1!$P$661</f>
        <v>5.8645593996843276E-6</v>
      </c>
      <c r="K320">
        <f>Sheet1!K320/Sheet1!$P$661</f>
        <v>6.011510348870831E-6</v>
      </c>
      <c r="L320">
        <f>Sheet1!L320/Sheet1!$P$661</f>
        <v>6.1267901198272037E-6</v>
      </c>
      <c r="M320">
        <f>Sheet1!M320/Sheet1!$P$661</f>
        <v>6.368699307015786E-6</v>
      </c>
      <c r="N320">
        <f>Sheet1!N320/Sheet1!$P$661</f>
        <v>5.5973519775934598E-6</v>
      </c>
      <c r="O320">
        <f>Sheet1!O320/Sheet1!$P$661</f>
        <v>6.2092236579268391E-6</v>
      </c>
      <c r="P320">
        <f>Sheet1!P320/Sheet1!$P$661</f>
        <v>6.9198966960999116E-5</v>
      </c>
    </row>
    <row r="321" spans="1:16" x14ac:dyDescent="0.2">
      <c r="A321" t="str">
        <f>Sheet1!A321</f>
        <v>LAKE COUNTY</v>
      </c>
      <c r="B321" t="str">
        <f>Sheet1!B321</f>
        <v>45</v>
      </c>
      <c r="C321" t="str">
        <f>Sheet1!C321</f>
        <v>Total</v>
      </c>
      <c r="D321">
        <f>Sheet1!D321/Sheet1!$P$661</f>
        <v>7.0025045570094478E-4</v>
      </c>
      <c r="E321">
        <f>Sheet1!E321/Sheet1!$P$661</f>
        <v>1.2734657280708552E-3</v>
      </c>
      <c r="F321">
        <f>Sheet1!F321/Sheet1!$P$661</f>
        <v>1.3407772669939068E-3</v>
      </c>
      <c r="G321">
        <f>Sheet1!G321/Sheet1!$P$661</f>
        <v>1.254007749673741E-3</v>
      </c>
      <c r="H321">
        <f>Sheet1!H321/Sheet1!$P$661</f>
        <v>1.2194081970723809E-3</v>
      </c>
      <c r="I321">
        <f>Sheet1!I321/Sheet1!$P$661</f>
        <v>1.2817349883792926E-3</v>
      </c>
      <c r="J321">
        <f>Sheet1!J321/Sheet1!$P$661</f>
        <v>1.2556616045002629E-3</v>
      </c>
      <c r="K321">
        <f>Sheet1!K321/Sheet1!$P$661</f>
        <v>1.2864339903585855E-3</v>
      </c>
      <c r="L321">
        <f>Sheet1!L321/Sheet1!$P$661</f>
        <v>1.3106945690805434E-3</v>
      </c>
      <c r="M321">
        <f>Sheet1!M321/Sheet1!$P$661</f>
        <v>1.3716250913592578E-3</v>
      </c>
      <c r="N321">
        <f>Sheet1!N321/Sheet1!$P$661</f>
        <v>1.2499354527114208E-3</v>
      </c>
      <c r="O321">
        <f>Sheet1!O321/Sheet1!$P$661</f>
        <v>1.3880049934257121E-3</v>
      </c>
      <c r="P321">
        <f>Sheet1!P321/Sheet1!$P$661</f>
        <v>1.4932000087326903E-2</v>
      </c>
    </row>
    <row r="322" spans="1:16" x14ac:dyDescent="0.2">
      <c r="A322" t="str">
        <f>Sheet1!A322</f>
        <v>GARY CITY CONTROLLER</v>
      </c>
      <c r="B322" t="str">
        <f>Sheet1!B322</f>
        <v>45</v>
      </c>
      <c r="C322" t="str">
        <f>Sheet1!C322</f>
        <v>Total</v>
      </c>
      <c r="D322">
        <f>Sheet1!D322/Sheet1!$P$661</f>
        <v>3.3873425521221159E-4</v>
      </c>
      <c r="E322">
        <f>Sheet1!E322/Sheet1!$P$661</f>
        <v>6.3419864445847832E-4</v>
      </c>
      <c r="F322">
        <f>Sheet1!F322/Sheet1!$P$661</f>
        <v>6.6567826113612667E-4</v>
      </c>
      <c r="G322">
        <f>Sheet1!G322/Sheet1!$P$661</f>
        <v>6.2212002294063993E-4</v>
      </c>
      <c r="H322">
        <f>Sheet1!H322/Sheet1!$P$661</f>
        <v>6.1005801807763901E-4</v>
      </c>
      <c r="I322">
        <f>Sheet1!I322/Sheet1!$P$661</f>
        <v>6.3387800661130693E-4</v>
      </c>
      <c r="J322">
        <f>Sheet1!J322/Sheet1!$P$661</f>
        <v>6.1963353822987513E-4</v>
      </c>
      <c r="K322">
        <f>Sheet1!K322/Sheet1!$P$661</f>
        <v>6.2314209927903652E-4</v>
      </c>
      <c r="L322">
        <f>Sheet1!L322/Sheet1!$P$661</f>
        <v>6.2793484296918851E-4</v>
      </c>
      <c r="M322">
        <f>Sheet1!M322/Sheet1!$P$661</f>
        <v>5.8780757074499074E-4</v>
      </c>
      <c r="N322">
        <f>Sheet1!N322/Sheet1!$P$661</f>
        <v>5.2546391394814426E-4</v>
      </c>
      <c r="O322">
        <f>Sheet1!O322/Sheet1!$P$661</f>
        <v>5.7813300039981775E-4</v>
      </c>
      <c r="P322">
        <f>Sheet1!P322/Sheet1!$P$661</f>
        <v>7.0667821740074566E-3</v>
      </c>
    </row>
    <row r="323" spans="1:16" x14ac:dyDescent="0.2">
      <c r="A323" t="str">
        <f>Sheet1!A323</f>
        <v>HAMMOND CITY CONTROLLER</v>
      </c>
      <c r="B323" t="str">
        <f>Sheet1!B323</f>
        <v>45</v>
      </c>
      <c r="C323" t="str">
        <f>Sheet1!C323</f>
        <v>Total</v>
      </c>
      <c r="D323">
        <f>Sheet1!D323/Sheet1!$P$661</f>
        <v>3.2408923144482685E-4</v>
      </c>
      <c r="E323">
        <f>Sheet1!E323/Sheet1!$P$661</f>
        <v>6.0352295868383967E-4</v>
      </c>
      <c r="F323">
        <f>Sheet1!F323/Sheet1!$P$661</f>
        <v>6.3383520697455427E-4</v>
      </c>
      <c r="G323">
        <f>Sheet1!G323/Sheet1!$P$661</f>
        <v>5.9244407364232013E-4</v>
      </c>
      <c r="H323">
        <f>Sheet1!H323/Sheet1!$P$661</f>
        <v>5.8006624174403089E-4</v>
      </c>
      <c r="I323">
        <f>Sheet1!I323/Sheet1!$P$661</f>
        <v>6.0410532958095906E-4</v>
      </c>
      <c r="J323">
        <f>Sheet1!J323/Sheet1!$P$661</f>
        <v>5.9065373276487461E-4</v>
      </c>
      <c r="K323">
        <f>Sheet1!K323/Sheet1!$P$661</f>
        <v>5.9604831178643159E-4</v>
      </c>
      <c r="L323">
        <f>Sheet1!L323/Sheet1!$P$661</f>
        <v>6.01877149525467E-4</v>
      </c>
      <c r="M323">
        <f>Sheet1!M323/Sheet1!$P$661</f>
        <v>6.1621838711144314E-4</v>
      </c>
      <c r="N323">
        <f>Sheet1!N323/Sheet1!$P$661</f>
        <v>5.4881672841061669E-4</v>
      </c>
      <c r="O323">
        <f>Sheet1!O323/Sheet1!$P$661</f>
        <v>6.049108087912414E-4</v>
      </c>
      <c r="P323">
        <f>Sheet1!P323/Sheet1!$P$661</f>
        <v>6.8965881604606052E-3</v>
      </c>
    </row>
    <row r="324" spans="1:16" x14ac:dyDescent="0.2">
      <c r="A324" t="str">
        <f>Sheet1!A324</f>
        <v>EAST CHICAGO CITY CONTROLLER</v>
      </c>
      <c r="B324" t="str">
        <f>Sheet1!B324</f>
        <v>45</v>
      </c>
      <c r="C324" t="str">
        <f>Sheet1!C324</f>
        <v>Total</v>
      </c>
      <c r="D324">
        <f>Sheet1!D324/Sheet1!$P$661</f>
        <v>1.1683702246841616E-4</v>
      </c>
      <c r="E324">
        <f>Sheet1!E324/Sheet1!$P$661</f>
        <v>2.1712187986211716E-4</v>
      </c>
      <c r="F324">
        <f>Sheet1!F324/Sheet1!$P$661</f>
        <v>2.2807667913506678E-4</v>
      </c>
      <c r="G324">
        <f>Sheet1!G324/Sheet1!$P$661</f>
        <v>2.1319436345396746E-4</v>
      </c>
      <c r="H324">
        <f>Sheet1!H324/Sheet1!$P$661</f>
        <v>2.0861543823334197E-4</v>
      </c>
      <c r="I324">
        <f>Sheet1!I324/Sheet1!$P$661</f>
        <v>2.174556644969345E-4</v>
      </c>
      <c r="J324">
        <f>Sheet1!J324/Sheet1!$P$661</f>
        <v>2.1263089020007829E-4</v>
      </c>
      <c r="K324">
        <f>Sheet1!K324/Sheet1!$P$661</f>
        <v>2.1485944350821645E-4</v>
      </c>
      <c r="L324">
        <f>Sheet1!L324/Sheet1!$P$661</f>
        <v>2.1713393454016896E-4</v>
      </c>
      <c r="M324">
        <f>Sheet1!M324/Sheet1!$P$661</f>
        <v>2.0558689391123638E-4</v>
      </c>
      <c r="N324">
        <f>Sheet1!N324/Sheet1!$P$661</f>
        <v>1.8295441558321943E-4</v>
      </c>
      <c r="O324">
        <f>Sheet1!O324/Sheet1!$P$661</f>
        <v>2.0173147056047212E-4</v>
      </c>
      <c r="P324">
        <f>Sheet1!P324/Sheet1!$P$661</f>
        <v>2.4361980959532355E-3</v>
      </c>
    </row>
    <row r="325" spans="1:16" x14ac:dyDescent="0.2">
      <c r="A325" t="str">
        <f>Sheet1!A325</f>
        <v>HOBART CLERK-TREASURER</v>
      </c>
      <c r="B325" t="str">
        <f>Sheet1!B325</f>
        <v>45</v>
      </c>
      <c r="C325" t="str">
        <f>Sheet1!C325</f>
        <v>Total</v>
      </c>
      <c r="D325">
        <f>Sheet1!D325/Sheet1!$P$661</f>
        <v>1.2199751678418057E-4</v>
      </c>
      <c r="E325">
        <f>Sheet1!E325/Sheet1!$P$661</f>
        <v>2.2829688437209331E-4</v>
      </c>
      <c r="F325">
        <f>Sheet1!F325/Sheet1!$P$661</f>
        <v>2.396412764625381E-4</v>
      </c>
      <c r="G325">
        <f>Sheet1!G325/Sheet1!$P$661</f>
        <v>2.2396343497505246E-4</v>
      </c>
      <c r="H325">
        <f>Sheet1!H325/Sheet1!$P$661</f>
        <v>2.1958985400646991E-4</v>
      </c>
      <c r="I325">
        <f>Sheet1!I325/Sheet1!$P$661</f>
        <v>2.2821258457076315E-4</v>
      </c>
      <c r="J325">
        <f>Sheet1!J325/Sheet1!$P$661</f>
        <v>2.2308854459676778E-4</v>
      </c>
      <c r="K325">
        <f>Sheet1!K325/Sheet1!$P$661</f>
        <v>2.2442364166352084E-4</v>
      </c>
      <c r="L325">
        <f>Sheet1!L325/Sheet1!$P$661</f>
        <v>2.2619339834874255E-4</v>
      </c>
      <c r="M325">
        <f>Sheet1!M325/Sheet1!$P$661</f>
        <v>2.4562852538941249E-4</v>
      </c>
      <c r="N325">
        <f>Sheet1!N325/Sheet1!$P$661</f>
        <v>2.1924648922040272E-4</v>
      </c>
      <c r="O325">
        <f>Sheet1!O325/Sheet1!$P$661</f>
        <v>2.413975131074678E-4</v>
      </c>
      <c r="P325">
        <f>Sheet1!P325/Sheet1!$P$661</f>
        <v>2.6416796634974116E-3</v>
      </c>
    </row>
    <row r="326" spans="1:16" x14ac:dyDescent="0.2">
      <c r="A326" t="str">
        <f>Sheet1!A326</f>
        <v>CROWN POINT CLERK-TREASURER</v>
      </c>
      <c r="B326" t="str">
        <f>Sheet1!B326</f>
        <v>45</v>
      </c>
      <c r="C326" t="str">
        <f>Sheet1!C326</f>
        <v>Total</v>
      </c>
      <c r="D326">
        <f>Sheet1!D326/Sheet1!$P$661</f>
        <v>1.1518660986074166E-4</v>
      </c>
      <c r="E326">
        <f>Sheet1!E326/Sheet1!$P$661</f>
        <v>2.1564870696465154E-4</v>
      </c>
      <c r="F326">
        <f>Sheet1!F326/Sheet1!$P$661</f>
        <v>2.2635396610742563E-4</v>
      </c>
      <c r="G326">
        <f>Sheet1!G326/Sheet1!$P$661</f>
        <v>2.1154292785755921E-4</v>
      </c>
      <c r="H326">
        <f>Sheet1!H326/Sheet1!$P$661</f>
        <v>2.0743851734350257E-4</v>
      </c>
      <c r="I326">
        <f>Sheet1!I326/Sheet1!$P$661</f>
        <v>2.1554256497143855E-4</v>
      </c>
      <c r="J326">
        <f>Sheet1!J326/Sheet1!$P$661</f>
        <v>2.106993077565144E-4</v>
      </c>
      <c r="K326">
        <f>Sheet1!K326/Sheet1!$P$661</f>
        <v>2.1189901088193791E-4</v>
      </c>
      <c r="L326">
        <f>Sheet1!L326/Sheet1!$P$661</f>
        <v>2.1353282065894705E-4</v>
      </c>
      <c r="M326">
        <f>Sheet1!M326/Sheet1!$P$661</f>
        <v>2.7460679637131237E-4</v>
      </c>
      <c r="N326">
        <f>Sheet1!N326/Sheet1!$P$661</f>
        <v>2.4487318645125618E-4</v>
      </c>
      <c r="O326">
        <f>Sheet1!O326/Sheet1!$P$661</f>
        <v>2.6974032837146969E-4</v>
      </c>
      <c r="P326">
        <f>Sheet1!P326/Sheet1!$P$661</f>
        <v>2.6170647435967568E-3</v>
      </c>
    </row>
    <row r="327" spans="1:16" x14ac:dyDescent="0.2">
      <c r="A327" t="str">
        <f>Sheet1!A327</f>
        <v>WHITING CLERK-TREASURER</v>
      </c>
      <c r="B327" t="str">
        <f>Sheet1!B327</f>
        <v>45</v>
      </c>
      <c r="C327" t="str">
        <f>Sheet1!C327</f>
        <v>Total</v>
      </c>
      <c r="D327">
        <f>Sheet1!D327/Sheet1!$P$661</f>
        <v>1.9709688922306162E-5</v>
      </c>
      <c r="E327">
        <f>Sheet1!E327/Sheet1!$P$661</f>
        <v>3.6637456752373833E-5</v>
      </c>
      <c r="F327">
        <f>Sheet1!F327/Sheet1!$P$661</f>
        <v>3.8484849987984219E-5</v>
      </c>
      <c r="G327">
        <f>Sheet1!G327/Sheet1!$P$661</f>
        <v>3.597339882244694E-5</v>
      </c>
      <c r="H327">
        <f>Sheet1!H327/Sheet1!$P$661</f>
        <v>3.5203599800297322E-5</v>
      </c>
      <c r="I327">
        <f>Sheet1!I327/Sheet1!$P$661</f>
        <v>3.6690928649970578E-5</v>
      </c>
      <c r="J327">
        <f>Sheet1!J327/Sheet1!$P$661</f>
        <v>3.5876422255321508E-5</v>
      </c>
      <c r="K327">
        <f>Sheet1!K327/Sheet1!$P$661</f>
        <v>3.6245831781583195E-5</v>
      </c>
      <c r="L327">
        <f>Sheet1!L327/Sheet1!$P$661</f>
        <v>3.662556796438697E-5</v>
      </c>
      <c r="M327">
        <f>Sheet1!M327/Sheet1!$P$661</f>
        <v>3.5575221194091449E-5</v>
      </c>
      <c r="N327">
        <f>Sheet1!N327/Sheet1!$P$661</f>
        <v>3.1660395375909108E-5</v>
      </c>
      <c r="O327">
        <f>Sheet1!O327/Sheet1!$P$661</f>
        <v>3.4908923748287964E-5</v>
      </c>
      <c r="P327">
        <f>Sheet1!P327/Sheet1!$P$661</f>
        <v>4.1359228525495942E-4</v>
      </c>
    </row>
    <row r="328" spans="1:16" x14ac:dyDescent="0.2">
      <c r="A328" t="str">
        <f>Sheet1!A328</f>
        <v>LAKE STATION CLERK-TREASURER</v>
      </c>
      <c r="B328" t="str">
        <f>Sheet1!B328</f>
        <v>45</v>
      </c>
      <c r="C328" t="str">
        <f>Sheet1!C328</f>
        <v>Total</v>
      </c>
      <c r="D328">
        <f>Sheet1!D328/Sheet1!$P$661</f>
        <v>5.3043527976571297E-5</v>
      </c>
      <c r="E328">
        <f>Sheet1!E328/Sheet1!$P$661</f>
        <v>9.9312520426440265E-5</v>
      </c>
      <c r="F328">
        <f>Sheet1!F328/Sheet1!$P$661</f>
        <v>1.0424194370592504E-4</v>
      </c>
      <c r="G328">
        <f>Sheet1!G328/Sheet1!$P$661</f>
        <v>9.742090366435313E-5</v>
      </c>
      <c r="H328">
        <f>Sheet1!H328/Sheet1!$P$661</f>
        <v>9.5532383516811427E-5</v>
      </c>
      <c r="I328">
        <f>Sheet1!I328/Sheet1!$P$661</f>
        <v>9.9261965429151916E-5</v>
      </c>
      <c r="J328">
        <f>Sheet1!J328/Sheet1!$P$661</f>
        <v>9.7031310846857938E-5</v>
      </c>
      <c r="K328">
        <f>Sheet1!K328/Sheet1!$P$661</f>
        <v>9.757995076410767E-5</v>
      </c>
      <c r="L328">
        <f>Sheet1!L328/Sheet1!$P$661</f>
        <v>9.8329995044358175E-5</v>
      </c>
      <c r="M328">
        <f>Sheet1!M328/Sheet1!$P$661</f>
        <v>1.0943014166253327E-4</v>
      </c>
      <c r="N328">
        <f>Sheet1!N328/Sheet1!$P$661</f>
        <v>9.7684102076541456E-5</v>
      </c>
      <c r="O328">
        <f>Sheet1!O328/Sheet1!$P$661</f>
        <v>1.0754941834804343E-4</v>
      </c>
      <c r="P328">
        <f>Sheet1!P328/Sheet1!$P$661</f>
        <v>1.1564181634616951E-3</v>
      </c>
    </row>
    <row r="329" spans="1:16" x14ac:dyDescent="0.2">
      <c r="A329" t="str">
        <f>Sheet1!A329</f>
        <v>CEDAR LAKE CLERK-TREASURER</v>
      </c>
      <c r="B329" t="str">
        <f>Sheet1!B329</f>
        <v>45</v>
      </c>
      <c r="C329" t="str">
        <f>Sheet1!C329</f>
        <v>Total</v>
      </c>
      <c r="D329">
        <f>Sheet1!D329/Sheet1!$P$661</f>
        <v>4.9908095155960535E-5</v>
      </c>
      <c r="E329">
        <f>Sheet1!E329/Sheet1!$P$661</f>
        <v>9.366056296913967E-5</v>
      </c>
      <c r="F329">
        <f>Sheet1!F329/Sheet1!$P$661</f>
        <v>9.828561945198859E-5</v>
      </c>
      <c r="G329">
        <f>Sheet1!G329/Sheet1!$P$661</f>
        <v>9.1848725504113267E-5</v>
      </c>
      <c r="H329">
        <f>Sheet1!H329/Sheet1!$P$661</f>
        <v>9.0128030805595476E-5</v>
      </c>
      <c r="I329">
        <f>Sheet1!I329/Sheet1!$P$661</f>
        <v>9.3553342690504626E-5</v>
      </c>
      <c r="J329">
        <f>Sheet1!J329/Sheet1!$P$661</f>
        <v>9.1442681921845526E-5</v>
      </c>
      <c r="K329">
        <f>Sheet1!K329/Sheet1!$P$661</f>
        <v>9.1822183093723982E-5</v>
      </c>
      <c r="L329">
        <f>Sheet1!L329/Sheet1!$P$661</f>
        <v>9.2444478199803972E-5</v>
      </c>
      <c r="M329">
        <f>Sheet1!M329/Sheet1!$P$661</f>
        <v>1.169215572806716E-4</v>
      </c>
      <c r="N329">
        <f>Sheet1!N329/Sheet1!$P$661</f>
        <v>1.0438456768925122E-4</v>
      </c>
      <c r="O329">
        <f>Sheet1!O329/Sheet1!$P$661</f>
        <v>1.149195821528878E-4</v>
      </c>
      <c r="P329">
        <f>Sheet1!P329/Sheet1!$P$661</f>
        <v>1.1293194269154862E-3</v>
      </c>
    </row>
    <row r="330" spans="1:16" x14ac:dyDescent="0.2">
      <c r="A330" t="str">
        <f>Sheet1!A330</f>
        <v>TOWN OF GRIFFITH CLERK-TRES.</v>
      </c>
      <c r="B330" t="str">
        <f>Sheet1!B330</f>
        <v>45</v>
      </c>
      <c r="C330" t="str">
        <f>Sheet1!C330</f>
        <v>Total</v>
      </c>
      <c r="D330">
        <f>Sheet1!D330/Sheet1!$P$661</f>
        <v>6.8684846001427531E-5</v>
      </c>
      <c r="E330">
        <f>Sheet1!E330/Sheet1!$P$661</f>
        <v>1.2809871836149187E-4</v>
      </c>
      <c r="F330">
        <f>Sheet1!F330/Sheet1!$P$661</f>
        <v>1.345113785357149E-4</v>
      </c>
      <c r="G330">
        <f>Sheet1!G330/Sheet1!$P$661</f>
        <v>1.2572243995053085E-4</v>
      </c>
      <c r="H330">
        <f>Sheet1!H330/Sheet1!$P$661</f>
        <v>1.2314880765898785E-4</v>
      </c>
      <c r="I330">
        <f>Sheet1!I330/Sheet1!$P$661</f>
        <v>1.2816944282584164E-4</v>
      </c>
      <c r="J330">
        <f>Sheet1!J330/Sheet1!$P$661</f>
        <v>1.2530812951336062E-4</v>
      </c>
      <c r="K330">
        <f>Sheet1!K330/Sheet1!$P$661</f>
        <v>1.2633068969777986E-4</v>
      </c>
      <c r="L330">
        <f>Sheet1!L330/Sheet1!$P$661</f>
        <v>1.2749232105330126E-4</v>
      </c>
      <c r="M330">
        <f>Sheet1!M330/Sheet1!$P$661</f>
        <v>1.3258915505664763E-4</v>
      </c>
      <c r="N330">
        <f>Sheet1!N330/Sheet1!$P$661</f>
        <v>1.1817254808450361E-4</v>
      </c>
      <c r="O330">
        <f>Sheet1!O330/Sheet1!$P$661</f>
        <v>1.3020513510932308E-4</v>
      </c>
      <c r="P330">
        <f>Sheet1!P330/Sheet1!$P$661</f>
        <v>1.4684336118489106E-3</v>
      </c>
    </row>
    <row r="331" spans="1:16" x14ac:dyDescent="0.2">
      <c r="A331" t="str">
        <f>Sheet1!A331</f>
        <v>HIGHLAND CLERK-TREASURER</v>
      </c>
      <c r="B331" t="str">
        <f>Sheet1!B331</f>
        <v>45</v>
      </c>
      <c r="C331" t="str">
        <f>Sheet1!C331</f>
        <v>Total</v>
      </c>
      <c r="D331">
        <f>Sheet1!D331/Sheet1!$P$661</f>
        <v>9.6077166490051477E-5</v>
      </c>
      <c r="E331">
        <f>Sheet1!E331/Sheet1!$P$661</f>
        <v>1.7910724526318559E-4</v>
      </c>
      <c r="F331">
        <f>Sheet1!F331/Sheet1!$P$661</f>
        <v>1.8808203601778295E-4</v>
      </c>
      <c r="G331">
        <f>Sheet1!G331/Sheet1!$P$661</f>
        <v>1.7579484921580754E-4</v>
      </c>
      <c r="H331">
        <f>Sheet1!H331/Sheet1!$P$661</f>
        <v>1.7217458885625793E-4</v>
      </c>
      <c r="I331">
        <f>Sheet1!I331/Sheet1!$P$661</f>
        <v>1.7922770909867115E-4</v>
      </c>
      <c r="J331">
        <f>Sheet1!J331/Sheet1!$P$661</f>
        <v>1.7522953734703202E-4</v>
      </c>
      <c r="K331">
        <f>Sheet1!K331/Sheet1!$P$661</f>
        <v>1.7670913848451381E-4</v>
      </c>
      <c r="L331">
        <f>Sheet1!L331/Sheet1!$P$661</f>
        <v>1.7836412689314606E-4</v>
      </c>
      <c r="M331">
        <f>Sheet1!M331/Sheet1!$P$661</f>
        <v>1.9119818411834525E-4</v>
      </c>
      <c r="N331">
        <f>Sheet1!N331/Sheet1!$P$661</f>
        <v>1.703526320972706E-4</v>
      </c>
      <c r="O331">
        <f>Sheet1!O331/Sheet1!$P$661</f>
        <v>1.8772826163014118E-4</v>
      </c>
      <c r="P331">
        <f>Sheet1!P331/Sheet1!$P$661</f>
        <v>2.070045475512206E-3</v>
      </c>
    </row>
    <row r="332" spans="1:16" x14ac:dyDescent="0.2">
      <c r="A332" t="str">
        <f>Sheet1!A332</f>
        <v>MUNSTER CLERK-TREASURER</v>
      </c>
      <c r="B332" t="str">
        <f>Sheet1!B332</f>
        <v>45</v>
      </c>
      <c r="C332" t="str">
        <f>Sheet1!C332</f>
        <v>Total</v>
      </c>
      <c r="D332">
        <f>Sheet1!D332/Sheet1!$P$661</f>
        <v>9.7169262260021823E-5</v>
      </c>
      <c r="E332">
        <f>Sheet1!E332/Sheet1!$P$661</f>
        <v>1.8146307772364364E-4</v>
      </c>
      <c r="F332">
        <f>Sheet1!F332/Sheet1!$P$661</f>
        <v>1.9052084115905163E-4</v>
      </c>
      <c r="G332">
        <f>Sheet1!G332/Sheet1!$P$661</f>
        <v>1.7806610539149387E-4</v>
      </c>
      <c r="H332">
        <f>Sheet1!H332/Sheet1!$P$661</f>
        <v>1.7448694429553143E-4</v>
      </c>
      <c r="I332">
        <f>Sheet1!I332/Sheet1!$P$661</f>
        <v>1.8149754138463347E-4</v>
      </c>
      <c r="J332">
        <f>Sheet1!J332/Sheet1!$P$661</f>
        <v>1.7743653877090097E-4</v>
      </c>
      <c r="K332">
        <f>Sheet1!K332/Sheet1!$P$661</f>
        <v>1.7873277608994345E-4</v>
      </c>
      <c r="L332">
        <f>Sheet1!L332/Sheet1!$P$661</f>
        <v>1.8028442881229452E-4</v>
      </c>
      <c r="M332">
        <f>Sheet1!M332/Sheet1!$P$661</f>
        <v>1.9353135876076785E-4</v>
      </c>
      <c r="N332">
        <f>Sheet1!N332/Sheet1!$P$661</f>
        <v>1.7257508894552248E-4</v>
      </c>
      <c r="O332">
        <f>Sheet1!O332/Sheet1!$P$661</f>
        <v>1.901009595805341E-4</v>
      </c>
      <c r="P332">
        <f>Sheet1!P332/Sheet1!$P$661</f>
        <v>2.0958649231743393E-3</v>
      </c>
    </row>
    <row r="333" spans="1:16" x14ac:dyDescent="0.2">
      <c r="A333" t="str">
        <f>Sheet1!A333</f>
        <v>MERRILLVILLE CLERK-TREASURER</v>
      </c>
      <c r="B333" t="str">
        <f>Sheet1!B333</f>
        <v>45</v>
      </c>
      <c r="C333" t="str">
        <f>Sheet1!C333</f>
        <v>Total</v>
      </c>
      <c r="D333">
        <f>Sheet1!D333/Sheet1!$P$661</f>
        <v>1.4770684109154277E-4</v>
      </c>
      <c r="E333">
        <f>Sheet1!E333/Sheet1!$P$661</f>
        <v>2.7635602416099862E-4</v>
      </c>
      <c r="F333">
        <f>Sheet1!F333/Sheet1!$P$661</f>
        <v>2.9009414076756662E-4</v>
      </c>
      <c r="G333">
        <f>Sheet1!G333/Sheet1!$P$661</f>
        <v>2.7111688413028392E-4</v>
      </c>
      <c r="H333">
        <f>Sheet1!H333/Sheet1!$P$661</f>
        <v>2.658084297007713E-4</v>
      </c>
      <c r="I333">
        <f>Sheet1!I333/Sheet1!$P$661</f>
        <v>2.7626799183320754E-4</v>
      </c>
      <c r="J333">
        <f>Sheet1!J333/Sheet1!$P$661</f>
        <v>2.7006691061263446E-4</v>
      </c>
      <c r="K333">
        <f>Sheet1!K333/Sheet1!$P$661</f>
        <v>2.7171551225376676E-4</v>
      </c>
      <c r="L333">
        <f>Sheet1!L333/Sheet1!$P$661</f>
        <v>2.7387782012930839E-4</v>
      </c>
      <c r="M333">
        <f>Sheet1!M333/Sheet1!$P$661</f>
        <v>2.9994105706603307E-4</v>
      </c>
      <c r="N333">
        <f>Sheet1!N333/Sheet1!$P$661</f>
        <v>2.6768298743451446E-4</v>
      </c>
      <c r="O333">
        <f>Sheet1!O333/Sheet1!$P$661</f>
        <v>2.9475024634090219E-4</v>
      </c>
      <c r="P333">
        <f>Sheet1!P333/Sheet1!$P$661</f>
        <v>3.2053848455215303E-3</v>
      </c>
    </row>
    <row r="334" spans="1:16" x14ac:dyDescent="0.2">
      <c r="A334" t="str">
        <f>Sheet1!A334</f>
        <v>DYER CLERK-TREASURER</v>
      </c>
      <c r="B334" t="str">
        <f>Sheet1!B334</f>
        <v>45</v>
      </c>
      <c r="C334" t="str">
        <f>Sheet1!C334</f>
        <v>Total</v>
      </c>
      <c r="D334">
        <f>Sheet1!D334/Sheet1!$P$661</f>
        <v>6.6513704479928269E-5</v>
      </c>
      <c r="E334">
        <f>Sheet1!E334/Sheet1!$P$661</f>
        <v>1.2402432012501604E-4</v>
      </c>
      <c r="F334">
        <f>Sheet1!F334/Sheet1!$P$661</f>
        <v>1.302357556504753E-4</v>
      </c>
      <c r="G334">
        <f>Sheet1!G334/Sheet1!$P$661</f>
        <v>1.2172685331907028E-4</v>
      </c>
      <c r="H334">
        <f>Sheet1!H334/Sheet1!$P$661</f>
        <v>1.1922809274350038E-4</v>
      </c>
      <c r="I334">
        <f>Sheet1!I334/Sheet1!$P$661</f>
        <v>1.2409967568701184E-4</v>
      </c>
      <c r="J334">
        <f>Sheet1!J334/Sheet1!$P$661</f>
        <v>1.2133019634964335E-4</v>
      </c>
      <c r="K334">
        <f>Sheet1!K334/Sheet1!$P$661</f>
        <v>1.2233618135174134E-4</v>
      </c>
      <c r="L334">
        <f>Sheet1!L334/Sheet1!$P$661</f>
        <v>1.2347071732999037E-4</v>
      </c>
      <c r="M334">
        <f>Sheet1!M334/Sheet1!$P$661</f>
        <v>1.3183772835918936E-4</v>
      </c>
      <c r="N334">
        <f>Sheet1!N334/Sheet1!$P$661</f>
        <v>1.1747178697771029E-4</v>
      </c>
      <c r="O334">
        <f>Sheet1!O334/Sheet1!$P$661</f>
        <v>1.2944951968772524E-4</v>
      </c>
      <c r="P334">
        <f>Sheet1!P334/Sheet1!$P$661</f>
        <v>1.4317245320610019E-3</v>
      </c>
    </row>
    <row r="335" spans="1:16" x14ac:dyDescent="0.2">
      <c r="A335" t="str">
        <f>Sheet1!A335</f>
        <v>LOWELL CLERK-TREASURER</v>
      </c>
      <c r="B335" t="str">
        <f>Sheet1!B335</f>
        <v>45</v>
      </c>
      <c r="C335" t="str">
        <f>Sheet1!C335</f>
        <v>Total</v>
      </c>
      <c r="D335">
        <f>Sheet1!D335/Sheet1!$P$661</f>
        <v>3.8957249596225158E-5</v>
      </c>
      <c r="E335">
        <f>Sheet1!E335/Sheet1!$P$661</f>
        <v>7.2904398044719762E-5</v>
      </c>
      <c r="F335">
        <f>Sheet1!F335/Sheet1!$P$661</f>
        <v>7.6526814975113496E-5</v>
      </c>
      <c r="G335">
        <f>Sheet1!G335/Sheet1!$P$661</f>
        <v>7.1520197518746536E-5</v>
      </c>
      <c r="H335">
        <f>Sheet1!H335/Sheet1!$P$661</f>
        <v>7.0124287919023443E-5</v>
      </c>
      <c r="I335">
        <f>Sheet1!I335/Sheet1!$P$661</f>
        <v>7.2876722052220096E-5</v>
      </c>
      <c r="J335">
        <f>Sheet1!J335/Sheet1!$P$661</f>
        <v>7.1240327155032451E-5</v>
      </c>
      <c r="K335">
        <f>Sheet1!K335/Sheet1!$P$661</f>
        <v>7.1664950424572658E-5</v>
      </c>
      <c r="L335">
        <f>Sheet1!L335/Sheet1!$P$661</f>
        <v>7.2229031942033263E-5</v>
      </c>
      <c r="M335">
        <f>Sheet1!M335/Sheet1!$P$661</f>
        <v>8.6943632767485311E-5</v>
      </c>
      <c r="N335">
        <f>Sheet1!N335/Sheet1!$P$661</f>
        <v>7.7549444280393141E-5</v>
      </c>
      <c r="O335">
        <f>Sheet1!O335/Sheet1!$P$661</f>
        <v>8.5414154017146983E-5</v>
      </c>
      <c r="P335">
        <f>Sheet1!P335/Sheet1!$P$661</f>
        <v>8.6795121069271214E-4</v>
      </c>
    </row>
    <row r="336" spans="1:16" x14ac:dyDescent="0.2">
      <c r="A336" t="str">
        <f>Sheet1!A336</f>
        <v>NEW CHICAGO CLERK-TREASURER</v>
      </c>
      <c r="B336" t="str">
        <f>Sheet1!B336</f>
        <v>45</v>
      </c>
      <c r="C336" t="str">
        <f>Sheet1!C336</f>
        <v>Total</v>
      </c>
      <c r="D336">
        <f>Sheet1!D336/Sheet1!$P$661</f>
        <v>8.7150898579447041E-6</v>
      </c>
      <c r="E336">
        <f>Sheet1!E336/Sheet1!$P$661</f>
        <v>1.6341996186617085E-5</v>
      </c>
      <c r="F336">
        <f>Sheet1!F336/Sheet1!$P$661</f>
        <v>1.7150419945551942E-5</v>
      </c>
      <c r="G336">
        <f>Sheet1!G336/Sheet1!$P$661</f>
        <v>1.6027551568536539E-5</v>
      </c>
      <c r="H336">
        <f>Sheet1!H336/Sheet1!$P$661</f>
        <v>1.5723668617923395E-5</v>
      </c>
      <c r="I336">
        <f>Sheet1!I336/Sheet1!$P$661</f>
        <v>1.6326900190708178E-5</v>
      </c>
      <c r="J336">
        <f>Sheet1!J336/Sheet1!$P$661</f>
        <v>1.5959066620063355E-5</v>
      </c>
      <c r="K336">
        <f>Sheet1!K336/Sheet1!$P$661</f>
        <v>1.6033648028422827E-5</v>
      </c>
      <c r="L336">
        <f>Sheet1!L336/Sheet1!$P$661</f>
        <v>1.6147379492106494E-5</v>
      </c>
      <c r="M336">
        <f>Sheet1!M336/Sheet1!$P$661</f>
        <v>1.6952609867291389E-5</v>
      </c>
      <c r="N336">
        <f>Sheet1!N336/Sheet1!$P$661</f>
        <v>1.5152218816745363E-5</v>
      </c>
      <c r="O336">
        <f>Sheet1!O336/Sheet1!$P$661</f>
        <v>1.6672241833382501E-5</v>
      </c>
      <c r="P336">
        <f>Sheet1!P336/Sheet1!$P$661</f>
        <v>1.8720279102529377E-4</v>
      </c>
    </row>
    <row r="337" spans="1:16" x14ac:dyDescent="0.2">
      <c r="A337" t="str">
        <f>Sheet1!A337</f>
        <v>ST. JOHN CLERK-TREASURER</v>
      </c>
      <c r="B337" t="str">
        <f>Sheet1!B337</f>
        <v>45</v>
      </c>
      <c r="C337" t="str">
        <f>Sheet1!C337</f>
        <v>Total</v>
      </c>
      <c r="D337">
        <f>Sheet1!D337/Sheet1!$P$661</f>
        <v>6.6489166574490251E-5</v>
      </c>
      <c r="E337">
        <f>Sheet1!E337/Sheet1!$P$661</f>
        <v>1.2522500476665709E-4</v>
      </c>
      <c r="F337">
        <f>Sheet1!F337/Sheet1!$P$661</f>
        <v>1.3136003409304264E-4</v>
      </c>
      <c r="G337">
        <f>Sheet1!G337/Sheet1!$P$661</f>
        <v>1.2274561185616814E-4</v>
      </c>
      <c r="H337">
        <f>Sheet1!H337/Sheet1!$P$661</f>
        <v>1.2056827710557804E-4</v>
      </c>
      <c r="I337">
        <f>Sheet1!I337/Sheet1!$P$661</f>
        <v>1.2496000921209866E-4</v>
      </c>
      <c r="J337">
        <f>Sheet1!J337/Sheet1!$P$661</f>
        <v>1.2212378677193877E-4</v>
      </c>
      <c r="K337">
        <f>Sheet1!K337/Sheet1!$P$661</f>
        <v>1.2234941108441976E-4</v>
      </c>
      <c r="L337">
        <f>Sheet1!L337/Sheet1!$P$661</f>
        <v>1.2300763521372982E-4</v>
      </c>
      <c r="M337">
        <f>Sheet1!M337/Sheet1!$P$661</f>
        <v>1.7086820459491037E-4</v>
      </c>
      <c r="N337">
        <f>Sheet1!N337/Sheet1!$P$661</f>
        <v>1.5266366388008568E-4</v>
      </c>
      <c r="O337">
        <f>Sheet1!O337/Sheet1!$P$661</f>
        <v>1.6800917227082217E-4</v>
      </c>
      <c r="P337">
        <f>Sheet1!P337/Sheet1!$P$661</f>
        <v>1.5503699774239415E-3</v>
      </c>
    </row>
    <row r="338" spans="1:16" x14ac:dyDescent="0.2">
      <c r="A338" t="str">
        <f>Sheet1!A338</f>
        <v>SCHERERVILLE CLERK-TREASURER</v>
      </c>
      <c r="B338" t="str">
        <f>Sheet1!B338</f>
        <v>45</v>
      </c>
      <c r="C338" t="str">
        <f>Sheet1!C338</f>
        <v>Total</v>
      </c>
      <c r="D338">
        <f>Sheet1!D338/Sheet1!$P$661</f>
        <v>1.1923566838979899E-4</v>
      </c>
      <c r="E338">
        <f>Sheet1!E338/Sheet1!$P$661</f>
        <v>2.2244450406800947E-4</v>
      </c>
      <c r="F338">
        <f>Sheet1!F338/Sheet1!$P$661</f>
        <v>2.335727690521907E-4</v>
      </c>
      <c r="G338">
        <f>Sheet1!G338/Sheet1!$P$661</f>
        <v>2.1830947301280061E-4</v>
      </c>
      <c r="H338">
        <f>Sheet1!H338/Sheet1!$P$661</f>
        <v>2.1385900199912163E-4</v>
      </c>
      <c r="I338">
        <f>Sheet1!I338/Sheet1!$P$661</f>
        <v>2.2254891803971273E-4</v>
      </c>
      <c r="J338">
        <f>Sheet1!J338/Sheet1!$P$661</f>
        <v>2.1757804989233883E-4</v>
      </c>
      <c r="K338">
        <f>Sheet1!K338/Sheet1!$P$661</f>
        <v>2.1931099280731752E-4</v>
      </c>
      <c r="L338">
        <f>Sheet1!L338/Sheet1!$P$661</f>
        <v>2.2130185330075081E-4</v>
      </c>
      <c r="M338">
        <f>Sheet1!M338/Sheet1!$P$661</f>
        <v>2.3766961774412081E-4</v>
      </c>
      <c r="N338">
        <f>Sheet1!N338/Sheet1!$P$661</f>
        <v>2.1182029604612719E-4</v>
      </c>
      <c r="O338">
        <f>Sheet1!O338/Sheet1!$P$661</f>
        <v>2.3339210094730655E-4</v>
      </c>
      <c r="P338">
        <f>Sheet1!P338/Sheet1!$P$661</f>
        <v>2.5710432452995956E-3</v>
      </c>
    </row>
    <row r="339" spans="1:16" x14ac:dyDescent="0.2">
      <c r="A339" t="str">
        <f>Sheet1!A339</f>
        <v>SCHNEIDER CLERK-TREASURER</v>
      </c>
      <c r="B339" t="str">
        <f>Sheet1!B339</f>
        <v>45</v>
      </c>
      <c r="C339" t="str">
        <f>Sheet1!C339</f>
        <v>Total</v>
      </c>
      <c r="D339">
        <f>Sheet1!D339/Sheet1!$P$661</f>
        <v>1.497088715160149E-6</v>
      </c>
      <c r="E339">
        <f>Sheet1!E339/Sheet1!$P$661</f>
        <v>2.8662070693965481E-6</v>
      </c>
      <c r="F339">
        <f>Sheet1!F339/Sheet1!$P$661</f>
        <v>3.0015871865539732E-6</v>
      </c>
      <c r="G339">
        <f>Sheet1!G339/Sheet1!$P$661</f>
        <v>2.8035420973680986E-6</v>
      </c>
      <c r="H339">
        <f>Sheet1!H339/Sheet1!$P$661</f>
        <v>2.7665209645438789E-6</v>
      </c>
      <c r="I339">
        <f>Sheet1!I339/Sheet1!$P$661</f>
        <v>2.8475306129195054E-6</v>
      </c>
      <c r="J339">
        <f>Sheet1!J339/Sheet1!$P$661</f>
        <v>2.7811192902579849E-6</v>
      </c>
      <c r="K339">
        <f>Sheet1!K339/Sheet1!$P$661</f>
        <v>2.757023758326463E-6</v>
      </c>
      <c r="L339">
        <f>Sheet1!L339/Sheet1!$P$661</f>
        <v>2.7540515613297465E-6</v>
      </c>
      <c r="M339">
        <f>Sheet1!M339/Sheet1!$P$661</f>
        <v>2.9357426549476406E-6</v>
      </c>
      <c r="N339">
        <f>Sheet1!N339/Sheet1!$P$661</f>
        <v>2.6529415667530685E-6</v>
      </c>
      <c r="O339">
        <f>Sheet1!O339/Sheet1!$P$661</f>
        <v>2.9037120482434893E-6</v>
      </c>
      <c r="P339">
        <f>Sheet1!P339/Sheet1!$P$661</f>
        <v>3.2567067525800545E-5</v>
      </c>
    </row>
    <row r="340" spans="1:16" x14ac:dyDescent="0.2">
      <c r="A340" t="str">
        <f>Sheet1!A340</f>
        <v>WINFIELD CLERK TREASURER</v>
      </c>
      <c r="B340" t="str">
        <f>Sheet1!B340</f>
        <v>45</v>
      </c>
      <c r="C340" t="str">
        <f>Sheet1!C340</f>
        <v>Total</v>
      </c>
      <c r="D340">
        <f>Sheet1!D340/Sheet1!$P$661</f>
        <v>2.0441706482167286E-5</v>
      </c>
      <c r="E340">
        <f>Sheet1!E340/Sheet1!$P$661</f>
        <v>3.8648058163534156E-5</v>
      </c>
      <c r="F340">
        <f>Sheet1!F340/Sheet1!$P$661</f>
        <v>4.0525408380037031E-5</v>
      </c>
      <c r="G340">
        <f>Sheet1!G340/Sheet1!$P$661</f>
        <v>3.7864020244144457E-5</v>
      </c>
      <c r="H340">
        <f>Sheet1!H340/Sheet1!$P$661</f>
        <v>3.7232753250385994E-5</v>
      </c>
      <c r="I340">
        <f>Sheet1!I340/Sheet1!$P$661</f>
        <v>3.8526073669120077E-5</v>
      </c>
      <c r="J340">
        <f>Sheet1!J340/Sheet1!$P$661</f>
        <v>3.7646040698822464E-5</v>
      </c>
      <c r="K340">
        <f>Sheet1!K340/Sheet1!$P$661</f>
        <v>3.7622581078806518E-5</v>
      </c>
      <c r="L340">
        <f>Sheet1!L340/Sheet1!$P$661</f>
        <v>3.7768301676678099E-5</v>
      </c>
      <c r="M340">
        <f>Sheet1!M340/Sheet1!$P$661</f>
        <v>6.0960548380467384E-5</v>
      </c>
      <c r="N340">
        <f>Sheet1!N340/Sheet1!$P$661</f>
        <v>5.448919077160221E-5</v>
      </c>
      <c r="O340">
        <f>Sheet1!O340/Sheet1!$P$661</f>
        <v>5.9953913642281724E-5</v>
      </c>
      <c r="P340">
        <f>Sheet1!P340/Sheet1!$P$661</f>
        <v>5.0167859643804758E-4</v>
      </c>
    </row>
    <row r="341" spans="1:16" x14ac:dyDescent="0.2">
      <c r="A341" t="str">
        <f>Sheet1!A341</f>
        <v>LAPORTE CTY TREASURER</v>
      </c>
      <c r="B341" t="str">
        <f>Sheet1!B341</f>
        <v>46</v>
      </c>
      <c r="C341" t="str">
        <f>Sheet1!C341</f>
        <v>Total</v>
      </c>
      <c r="D341">
        <f>Sheet1!D341/Sheet1!$P$661</f>
        <v>4.9202730599865309E-4</v>
      </c>
      <c r="E341">
        <f>Sheet1!E341/Sheet1!$P$661</f>
        <v>9.0115007053081023E-4</v>
      </c>
      <c r="F341">
        <f>Sheet1!F341/Sheet1!$P$661</f>
        <v>9.4806817698059006E-4</v>
      </c>
      <c r="G341">
        <f>Sheet1!G341/Sheet1!$P$661</f>
        <v>8.8654595248860348E-4</v>
      </c>
      <c r="H341">
        <f>Sheet1!H341/Sheet1!$P$661</f>
        <v>8.6386908474404497E-4</v>
      </c>
      <c r="I341">
        <f>Sheet1!I341/Sheet1!$P$661</f>
        <v>9.0527395930332455E-4</v>
      </c>
      <c r="J341">
        <f>Sheet1!J341/Sheet1!$P$661</f>
        <v>8.8655908545207758E-4</v>
      </c>
      <c r="K341">
        <f>Sheet1!K341/Sheet1!$P$661</f>
        <v>9.0420377484609746E-4</v>
      </c>
      <c r="L341">
        <f>Sheet1!L341/Sheet1!$P$661</f>
        <v>9.1882351420275181E-4</v>
      </c>
      <c r="M341">
        <f>Sheet1!M341/Sheet1!$P$661</f>
        <v>9.6335876193566169E-4</v>
      </c>
      <c r="N341">
        <f>Sheet1!N341/Sheet1!$P$661</f>
        <v>8.7935759037075368E-4</v>
      </c>
      <c r="O341">
        <f>Sheet1!O341/Sheet1!$P$661</f>
        <v>9.7468516877823334E-4</v>
      </c>
      <c r="P341">
        <f>Sheet1!P341/Sheet1!$P$661</f>
        <v>1.0523922445631601E-2</v>
      </c>
    </row>
    <row r="342" spans="1:16" x14ac:dyDescent="0.2">
      <c r="A342" t="str">
        <f>Sheet1!A342</f>
        <v>MICHIGAN CITY CITY CONTROLLER</v>
      </c>
      <c r="B342" t="str">
        <f>Sheet1!B342</f>
        <v>46</v>
      </c>
      <c r="C342" t="str">
        <f>Sheet1!C342</f>
        <v>Total</v>
      </c>
      <c r="D342">
        <f>Sheet1!D342/Sheet1!$P$661</f>
        <v>1.2436750519684623E-4</v>
      </c>
      <c r="E342">
        <f>Sheet1!E342/Sheet1!$P$661</f>
        <v>2.3122415280955728E-4</v>
      </c>
      <c r="F342">
        <f>Sheet1!F342/Sheet1!$P$661</f>
        <v>2.4287859343136189E-4</v>
      </c>
      <c r="G342">
        <f>Sheet1!G342/Sheet1!$P$661</f>
        <v>2.2702760418860242E-4</v>
      </c>
      <c r="H342">
        <f>Sheet1!H342/Sheet1!$P$661</f>
        <v>2.2218137477668154E-4</v>
      </c>
      <c r="I342">
        <f>Sheet1!I342/Sheet1!$P$661</f>
        <v>2.3154989177622535E-4</v>
      </c>
      <c r="J342">
        <f>Sheet1!J342/Sheet1!$P$661</f>
        <v>2.2640826745534706E-4</v>
      </c>
      <c r="K342">
        <f>Sheet1!K342/Sheet1!$P$661</f>
        <v>2.2871278458905245E-4</v>
      </c>
      <c r="L342">
        <f>Sheet1!L342/Sheet1!$P$661</f>
        <v>2.3109258816389331E-4</v>
      </c>
      <c r="M342">
        <f>Sheet1!M342/Sheet1!$P$661</f>
        <v>2.4765155473127068E-4</v>
      </c>
      <c r="N342">
        <f>Sheet1!N342/Sheet1!$P$661</f>
        <v>2.2027214601936737E-4</v>
      </c>
      <c r="O342">
        <f>Sheet1!O342/Sheet1!$P$661</f>
        <v>2.4294106486498127E-4</v>
      </c>
      <c r="P342">
        <f>Sheet1!P342/Sheet1!$P$661</f>
        <v>2.6763075280031869E-3</v>
      </c>
    </row>
    <row r="343" spans="1:16" x14ac:dyDescent="0.2">
      <c r="A343" t="str">
        <f>Sheet1!A343</f>
        <v>LAPORTE CLERK-TREASURER</v>
      </c>
      <c r="B343" t="str">
        <f>Sheet1!B343</f>
        <v>46</v>
      </c>
      <c r="C343" t="str">
        <f>Sheet1!C343</f>
        <v>Total</v>
      </c>
      <c r="D343">
        <f>Sheet1!D343/Sheet1!$P$661</f>
        <v>8.713628642956087E-5</v>
      </c>
      <c r="E343">
        <f>Sheet1!E343/Sheet1!$P$661</f>
        <v>1.6200573523844476E-4</v>
      </c>
      <c r="F343">
        <f>Sheet1!F343/Sheet1!$P$661</f>
        <v>1.7017113454206181E-4</v>
      </c>
      <c r="G343">
        <f>Sheet1!G343/Sheet1!$P$661</f>
        <v>1.5906520941995822E-4</v>
      </c>
      <c r="H343">
        <f>Sheet1!H343/Sheet1!$P$661</f>
        <v>1.5567025541693181E-4</v>
      </c>
      <c r="I343">
        <f>Sheet1!I343/Sheet1!$P$661</f>
        <v>1.6223343317673739E-4</v>
      </c>
      <c r="J343">
        <f>Sheet1!J343/Sheet1!$P$661</f>
        <v>1.5863095070247978E-4</v>
      </c>
      <c r="K343">
        <f>Sheet1!K343/Sheet1!$P$661</f>
        <v>1.6024439747401836E-4</v>
      </c>
      <c r="L343">
        <f>Sheet1!L343/Sheet1!$P$661</f>
        <v>1.6191103965971216E-4</v>
      </c>
      <c r="M343">
        <f>Sheet1!M343/Sheet1!$P$661</f>
        <v>1.7351431702065703E-4</v>
      </c>
      <c r="N343">
        <f>Sheet1!N343/Sheet1!$P$661</f>
        <v>1.5433197879060088E-4</v>
      </c>
      <c r="O343">
        <f>Sheet1!O343/Sheet1!$P$661</f>
        <v>1.7021439037649309E-4</v>
      </c>
      <c r="P343">
        <f>Sheet1!P343/Sheet1!$P$661</f>
        <v>1.8751291282476563E-3</v>
      </c>
    </row>
    <row r="344" spans="1:16" x14ac:dyDescent="0.2">
      <c r="A344" t="str">
        <f>Sheet1!A344</f>
        <v>KINGSBURY CLERK-TREASURER</v>
      </c>
      <c r="B344" t="str">
        <f>Sheet1!B344</f>
        <v>46</v>
      </c>
      <c r="C344" t="str">
        <f>Sheet1!C344</f>
        <v>Total</v>
      </c>
      <c r="D344">
        <f>Sheet1!D344/Sheet1!$P$661</f>
        <v>1.0146251096466054E-6</v>
      </c>
      <c r="E344">
        <f>Sheet1!E344/Sheet1!$P$661</f>
        <v>1.8984459030935218E-6</v>
      </c>
      <c r="F344">
        <f>Sheet1!F344/Sheet1!$P$661</f>
        <v>1.9928097016962566E-6</v>
      </c>
      <c r="G344">
        <f>Sheet1!G344/Sheet1!$P$661</f>
        <v>1.8624339348309779E-6</v>
      </c>
      <c r="H344">
        <f>Sheet1!H344/Sheet1!$P$661</f>
        <v>1.8259934172340237E-6</v>
      </c>
      <c r="I344">
        <f>Sheet1!I344/Sheet1!$P$661</f>
        <v>1.8978099911779451E-6</v>
      </c>
      <c r="J344">
        <f>Sheet1!J344/Sheet1!$P$661</f>
        <v>1.8552038928343137E-6</v>
      </c>
      <c r="K344">
        <f>Sheet1!K344/Sheet1!$P$661</f>
        <v>1.8664844172497595E-6</v>
      </c>
      <c r="L344">
        <f>Sheet1!L344/Sheet1!$P$661</f>
        <v>1.8812901055450315E-6</v>
      </c>
      <c r="M344">
        <f>Sheet1!M344/Sheet1!$P$661</f>
        <v>1.613972090077542E-6</v>
      </c>
      <c r="N344">
        <f>Sheet1!N344/Sheet1!$P$661</f>
        <v>1.4426905980341949E-6</v>
      </c>
      <c r="O344">
        <f>Sheet1!O344/Sheet1!$P$661</f>
        <v>1.5873467346557917E-6</v>
      </c>
      <c r="P344">
        <f>Sheet1!P344/Sheet1!$P$661</f>
        <v>2.0739105896075965E-5</v>
      </c>
    </row>
    <row r="345" spans="1:16" x14ac:dyDescent="0.2">
      <c r="A345" t="str">
        <f>Sheet1!A345</f>
        <v>KINGSFORD HEIGHTS CLERK-TREAS</v>
      </c>
      <c r="B345" t="str">
        <f>Sheet1!B345</f>
        <v>46</v>
      </c>
      <c r="C345" t="str">
        <f>Sheet1!C345</f>
        <v>Total</v>
      </c>
      <c r="D345">
        <f>Sheet1!D345/Sheet1!$P$661</f>
        <v>6.0895892727659746E-6</v>
      </c>
      <c r="E345">
        <f>Sheet1!E345/Sheet1!$P$661</f>
        <v>1.1408204468755722E-5</v>
      </c>
      <c r="F345">
        <f>Sheet1!F345/Sheet1!$P$661</f>
        <v>1.1973723700112399E-5</v>
      </c>
      <c r="G345">
        <f>Sheet1!G345/Sheet1!$P$661</f>
        <v>1.1190045209196715E-5</v>
      </c>
      <c r="H345">
        <f>Sheet1!H345/Sheet1!$P$661</f>
        <v>1.0974968740011051E-5</v>
      </c>
      <c r="I345">
        <f>Sheet1!I345/Sheet1!$P$661</f>
        <v>1.1400559701596723E-5</v>
      </c>
      <c r="J345">
        <f>Sheet1!J345/Sheet1!$P$661</f>
        <v>1.1144093661210268E-5</v>
      </c>
      <c r="K345">
        <f>Sheet1!K345/Sheet1!$P$661</f>
        <v>1.1202860216712793E-5</v>
      </c>
      <c r="L345">
        <f>Sheet1!L345/Sheet1!$P$661</f>
        <v>1.1286399688578648E-5</v>
      </c>
      <c r="M345">
        <f>Sheet1!M345/Sheet1!$P$661</f>
        <v>1.1234448449910456E-5</v>
      </c>
      <c r="N345">
        <f>Sheet1!N345/Sheet1!$P$661</f>
        <v>1.0037482510558302E-5</v>
      </c>
      <c r="O345">
        <f>Sheet1!O345/Sheet1!$P$661</f>
        <v>1.1046467357997187E-5</v>
      </c>
      <c r="P345">
        <f>Sheet1!P345/Sheet1!$P$661</f>
        <v>1.2898884297740621E-4</v>
      </c>
    </row>
    <row r="346" spans="1:16" x14ac:dyDescent="0.2">
      <c r="A346" t="str">
        <f>Sheet1!A346</f>
        <v>LACROSSE CLERK-TREASURER</v>
      </c>
      <c r="B346" t="str">
        <f>Sheet1!B346</f>
        <v>46</v>
      </c>
      <c r="C346" t="str">
        <f>Sheet1!C346</f>
        <v>Total</v>
      </c>
      <c r="D346">
        <f>Sheet1!D346/Sheet1!$P$661</f>
        <v>2.2926283457185415E-6</v>
      </c>
      <c r="E346">
        <f>Sheet1!E346/Sheet1!$P$661</f>
        <v>4.2862398493953075E-6</v>
      </c>
      <c r="F346">
        <f>Sheet1!F346/Sheet1!$P$661</f>
        <v>4.4996574179316425E-6</v>
      </c>
      <c r="G346">
        <f>Sheet1!G346/Sheet1!$P$661</f>
        <v>4.2053822669125368E-6</v>
      </c>
      <c r="H346">
        <f>Sheet1!H346/Sheet1!$P$661</f>
        <v>4.1221607510044695E-6</v>
      </c>
      <c r="I346">
        <f>Sheet1!I346/Sheet1!$P$661</f>
        <v>4.2857283550284306E-6</v>
      </c>
      <c r="J346">
        <f>Sheet1!J346/Sheet1!$P$661</f>
        <v>4.1896641832601324E-6</v>
      </c>
      <c r="K346">
        <f>Sheet1!K346/Sheet1!$P$661</f>
        <v>4.2172572307273255E-6</v>
      </c>
      <c r="L346">
        <f>Sheet1!L346/Sheet1!$P$661</f>
        <v>4.2520250235028715E-6</v>
      </c>
      <c r="M346">
        <f>Sheet1!M346/Sheet1!$P$661</f>
        <v>4.5272642895709131E-6</v>
      </c>
      <c r="N346">
        <f>Sheet1!N346/Sheet1!$P$661</f>
        <v>4.0385383341061484E-6</v>
      </c>
      <c r="O346">
        <f>Sheet1!O346/Sheet1!$P$661</f>
        <v>4.4478582451563058E-6</v>
      </c>
      <c r="P346">
        <f>Sheet1!P346/Sheet1!$P$661</f>
        <v>4.936440429231463E-5</v>
      </c>
    </row>
    <row r="347" spans="1:16" x14ac:dyDescent="0.2">
      <c r="A347" t="str">
        <f>Sheet1!A347</f>
        <v>LONG BEACH CLERK-TREASURER</v>
      </c>
      <c r="B347" t="str">
        <f>Sheet1!B347</f>
        <v>46</v>
      </c>
      <c r="C347" t="str">
        <f>Sheet1!C347</f>
        <v>Total</v>
      </c>
      <c r="D347">
        <f>Sheet1!D347/Sheet1!$P$661</f>
        <v>5.1415275516737439E-6</v>
      </c>
      <c r="E347">
        <f>Sheet1!E347/Sheet1!$P$661</f>
        <v>9.6585757780791978E-6</v>
      </c>
      <c r="F347">
        <f>Sheet1!F347/Sheet1!$P$661</f>
        <v>1.0134472901855809E-5</v>
      </c>
      <c r="G347">
        <f>Sheet1!G347/Sheet1!$P$661</f>
        <v>9.4705117411334631E-6</v>
      </c>
      <c r="H347">
        <f>Sheet1!H347/Sheet1!$P$661</f>
        <v>9.295732733554443E-6</v>
      </c>
      <c r="I347">
        <f>Sheet1!I347/Sheet1!$P$661</f>
        <v>9.6448898477222234E-6</v>
      </c>
      <c r="J347">
        <f>Sheet1!J347/Sheet1!$P$661</f>
        <v>9.4269241265723079E-6</v>
      </c>
      <c r="K347">
        <f>Sheet1!K347/Sheet1!$P$661</f>
        <v>9.459977722010213E-6</v>
      </c>
      <c r="L347">
        <f>Sheet1!L347/Sheet1!$P$661</f>
        <v>9.5203893539899911E-6</v>
      </c>
      <c r="M347">
        <f>Sheet1!M347/Sheet1!$P$661</f>
        <v>1.0225048877309241E-5</v>
      </c>
      <c r="N347">
        <f>Sheet1!N347/Sheet1!$P$661</f>
        <v>9.1453948622088901E-6</v>
      </c>
      <c r="O347">
        <f>Sheet1!O347/Sheet1!$P$661</f>
        <v>1.0059504416678162E-5</v>
      </c>
      <c r="P347">
        <f>Sheet1!P347/Sheet1!$P$661</f>
        <v>1.1118294991278768E-4</v>
      </c>
    </row>
    <row r="348" spans="1:16" x14ac:dyDescent="0.2">
      <c r="A348" t="str">
        <f>Sheet1!A348</f>
        <v>MICHIANA SHORES CLERK-TREAS</v>
      </c>
      <c r="B348" t="str">
        <f>Sheet1!B348</f>
        <v>46</v>
      </c>
      <c r="C348" t="str">
        <f>Sheet1!C348</f>
        <v>Total</v>
      </c>
      <c r="D348">
        <f>Sheet1!D348/Sheet1!$P$661</f>
        <v>1.5566017759548713E-6</v>
      </c>
      <c r="E348">
        <f>Sheet1!E348/Sheet1!$P$661</f>
        <v>2.9598658352233178E-6</v>
      </c>
      <c r="F348">
        <f>Sheet1!F348/Sheet1!$P$661</f>
        <v>3.1018400824618308E-6</v>
      </c>
      <c r="G348">
        <f>Sheet1!G348/Sheet1!$P$661</f>
        <v>2.8976847092175893E-6</v>
      </c>
      <c r="H348">
        <f>Sheet1!H348/Sheet1!$P$661</f>
        <v>2.8539588529356596E-6</v>
      </c>
      <c r="I348">
        <f>Sheet1!I348/Sheet1!$P$661</f>
        <v>2.9459863664572548E-6</v>
      </c>
      <c r="J348">
        <f>Sheet1!J348/Sheet1!$P$661</f>
        <v>2.8780543848671815E-6</v>
      </c>
      <c r="K348">
        <f>Sheet1!K348/Sheet1!$P$661</f>
        <v>2.8656955750296712E-6</v>
      </c>
      <c r="L348">
        <f>Sheet1!L348/Sheet1!$P$661</f>
        <v>2.8703543210198738E-6</v>
      </c>
      <c r="M348">
        <f>Sheet1!M348/Sheet1!$P$661</f>
        <v>3.0300788052062196E-6</v>
      </c>
      <c r="N348">
        <f>Sheet1!N348/Sheet1!$P$661</f>
        <v>2.7275367992846182E-6</v>
      </c>
      <c r="O348">
        <f>Sheet1!O348/Sheet1!$P$661</f>
        <v>2.9909563982261822E-6</v>
      </c>
      <c r="P348">
        <f>Sheet1!P348/Sheet1!$P$661</f>
        <v>3.367861390588427E-5</v>
      </c>
    </row>
    <row r="349" spans="1:16" x14ac:dyDescent="0.2">
      <c r="A349" t="str">
        <f>Sheet1!A349</f>
        <v>POTTAWATTAMIE PARK CLERK-TREAS</v>
      </c>
      <c r="B349" t="str">
        <f>Sheet1!B349</f>
        <v>46</v>
      </c>
      <c r="C349" t="str">
        <f>Sheet1!C349</f>
        <v>Total</v>
      </c>
      <c r="D349">
        <f>Sheet1!D349/Sheet1!$P$661</f>
        <v>9.9257555518259106E-7</v>
      </c>
      <c r="E349">
        <f>Sheet1!E349/Sheet1!$P$661</f>
        <v>1.8585631666492074E-6</v>
      </c>
      <c r="F349">
        <f>Sheet1!F349/Sheet1!$P$661</f>
        <v>1.9507980427519687E-6</v>
      </c>
      <c r="G349">
        <f>Sheet1!G349/Sheet1!$P$661</f>
        <v>1.8231732861301623E-6</v>
      </c>
      <c r="H349">
        <f>Sheet1!H349/Sheet1!$P$661</f>
        <v>1.7878387022994283E-6</v>
      </c>
      <c r="I349">
        <f>Sheet1!I349/Sheet1!$P$661</f>
        <v>1.8575816504316871E-6</v>
      </c>
      <c r="J349">
        <f>Sheet1!J349/Sheet1!$P$661</f>
        <v>1.8158050024127206E-6</v>
      </c>
      <c r="K349">
        <f>Sheet1!K349/Sheet1!$P$661</f>
        <v>1.8259657688898681E-6</v>
      </c>
      <c r="L349">
        <f>Sheet1!L349/Sheet1!$P$661</f>
        <v>1.8399420068604756E-6</v>
      </c>
      <c r="M349">
        <f>Sheet1!M349/Sheet1!$P$661</f>
        <v>1.9998738536279881E-6</v>
      </c>
      <c r="N349">
        <f>Sheet1!N349/Sheet1!$P$661</f>
        <v>1.7851153404001111E-6</v>
      </c>
      <c r="O349">
        <f>Sheet1!O349/Sheet1!$P$661</f>
        <v>1.9654654893264632E-6</v>
      </c>
      <c r="P349">
        <f>Sheet1!P349/Sheet1!$P$661</f>
        <v>2.1502697864962671E-5</v>
      </c>
    </row>
    <row r="350" spans="1:16" x14ac:dyDescent="0.2">
      <c r="A350" t="str">
        <f>Sheet1!A350</f>
        <v>TRAIL CREEK CLERK-TREASURER</v>
      </c>
      <c r="B350" t="str">
        <f>Sheet1!B350</f>
        <v>46</v>
      </c>
      <c r="C350" t="str">
        <f>Sheet1!C350</f>
        <v>Total</v>
      </c>
      <c r="D350">
        <f>Sheet1!D350/Sheet1!$P$661</f>
        <v>8.2348934166519125E-6</v>
      </c>
      <c r="E350">
        <f>Sheet1!E350/Sheet1!$P$661</f>
        <v>1.533659179974634E-5</v>
      </c>
      <c r="F350">
        <f>Sheet1!F350/Sheet1!$P$661</f>
        <v>1.6106708777853748E-5</v>
      </c>
      <c r="G350">
        <f>Sheet1!G350/Sheet1!$P$661</f>
        <v>1.5054855172801756E-5</v>
      </c>
      <c r="H350">
        <f>Sheet1!H350/Sheet1!$P$661</f>
        <v>1.4740742334851076E-5</v>
      </c>
      <c r="I350">
        <f>Sheet1!I350/Sheet1!$P$661</f>
        <v>1.5350996587051358E-5</v>
      </c>
      <c r="J350">
        <f>Sheet1!J350/Sheet1!$P$661</f>
        <v>1.5009110987396473E-5</v>
      </c>
      <c r="K350">
        <f>Sheet1!K350/Sheet1!$P$661</f>
        <v>1.5145237609846098E-5</v>
      </c>
      <c r="L350">
        <f>Sheet1!L350/Sheet1!$P$661</f>
        <v>1.5292769174259867E-5</v>
      </c>
      <c r="M350">
        <f>Sheet1!M350/Sheet1!$P$661</f>
        <v>1.6183419108713193E-5</v>
      </c>
      <c r="N350">
        <f>Sheet1!N350/Sheet1!$P$661</f>
        <v>1.4407773326186341E-5</v>
      </c>
      <c r="O350">
        <f>Sheet1!O350/Sheet1!$P$661</f>
        <v>1.5883310157077274E-5</v>
      </c>
      <c r="P350">
        <f>Sheet1!P350/Sheet1!$P$661</f>
        <v>1.7674640845243545E-4</v>
      </c>
    </row>
    <row r="351" spans="1:16" x14ac:dyDescent="0.2">
      <c r="A351" t="str">
        <f>Sheet1!A351</f>
        <v>WANATAH CLERK-TREASURER</v>
      </c>
      <c r="B351" t="str">
        <f>Sheet1!B351</f>
        <v>46</v>
      </c>
      <c r="C351" t="str">
        <f>Sheet1!C351</f>
        <v>Total</v>
      </c>
      <c r="D351">
        <f>Sheet1!D351/Sheet1!$P$661</f>
        <v>4.3314587162616346E-6</v>
      </c>
      <c r="E351">
        <f>Sheet1!E351/Sheet1!$P$661</f>
        <v>8.0923523783582124E-6</v>
      </c>
      <c r="F351">
        <f>Sheet1!F351/Sheet1!$P$661</f>
        <v>8.4959076096519488E-6</v>
      </c>
      <c r="G351">
        <f>Sheet1!G351/Sheet1!$P$661</f>
        <v>7.9404247272237182E-6</v>
      </c>
      <c r="H351">
        <f>Sheet1!H351/Sheet1!$P$661</f>
        <v>7.7817508801152815E-6</v>
      </c>
      <c r="I351">
        <f>Sheet1!I351/Sheet1!$P$661</f>
        <v>8.0929606419296323E-6</v>
      </c>
      <c r="J351">
        <f>Sheet1!J351/Sheet1!$P$661</f>
        <v>7.9117533943344598E-6</v>
      </c>
      <c r="K351">
        <f>Sheet1!K351/Sheet1!$P$661</f>
        <v>7.9674371594636446E-6</v>
      </c>
      <c r="L351">
        <f>Sheet1!L351/Sheet1!$P$661</f>
        <v>8.035300020193329E-6</v>
      </c>
      <c r="M351">
        <f>Sheet1!M351/Sheet1!$P$661</f>
        <v>8.2122908953047877E-6</v>
      </c>
      <c r="N351">
        <f>Sheet1!N351/Sheet1!$P$661</f>
        <v>7.3248896412897344E-6</v>
      </c>
      <c r="O351">
        <f>Sheet1!O351/Sheet1!$P$661</f>
        <v>8.067773000403969E-6</v>
      </c>
      <c r="P351">
        <f>Sheet1!P351/Sheet1!$P$661</f>
        <v>9.2254299064530357E-5</v>
      </c>
    </row>
    <row r="352" spans="1:16" x14ac:dyDescent="0.2">
      <c r="A352" t="str">
        <f>Sheet1!A352</f>
        <v>WESTVILLE CLERK-TREASURER</v>
      </c>
      <c r="B352" t="str">
        <f>Sheet1!B352</f>
        <v>46</v>
      </c>
      <c r="C352" t="str">
        <f>Sheet1!C352</f>
        <v>Total</v>
      </c>
      <c r="D352">
        <f>Sheet1!D352/Sheet1!$P$661</f>
        <v>2.2252659200180715E-5</v>
      </c>
      <c r="E352">
        <f>Sheet1!E352/Sheet1!$P$661</f>
        <v>4.1192922352983359E-5</v>
      </c>
      <c r="F352">
        <f>Sheet1!F352/Sheet1!$P$661</f>
        <v>4.3288874202551728E-5</v>
      </c>
      <c r="G352">
        <f>Sheet1!G352/Sheet1!$P$661</f>
        <v>4.0468328373527987E-5</v>
      </c>
      <c r="H352">
        <f>Sheet1!H352/Sheet1!$P$661</f>
        <v>3.9555131214415855E-5</v>
      </c>
      <c r="I352">
        <f>Sheet1!I352/Sheet1!$P$661</f>
        <v>4.1300142631618404E-5</v>
      </c>
      <c r="J352">
        <f>Sheet1!J352/Sheet1!$P$661</f>
        <v>4.0389917669502984E-5</v>
      </c>
      <c r="K352">
        <f>Sheet1!K352/Sheet1!$P$661</f>
        <v>4.0914420582304974E-5</v>
      </c>
      <c r="L352">
        <f>Sheet1!L352/Sheet1!$P$661</f>
        <v>4.1408648558256681E-5</v>
      </c>
      <c r="M352">
        <f>Sheet1!M352/Sheet1!$P$661</f>
        <v>3.911192825760312E-5</v>
      </c>
      <c r="N352">
        <f>Sheet1!N352/Sheet1!$P$661</f>
        <v>3.4716021251115008E-5</v>
      </c>
      <c r="O352">
        <f>Sheet1!O352/Sheet1!$P$661</f>
        <v>3.8327033239544601E-5</v>
      </c>
      <c r="P352">
        <f>Sheet1!P352/Sheet1!$P$661</f>
        <v>4.6292602753360545E-4</v>
      </c>
    </row>
    <row r="353" spans="1:16" x14ac:dyDescent="0.2">
      <c r="A353" t="str">
        <f>Sheet1!A353</f>
        <v>LAWRENCE CTY TREASURER</v>
      </c>
      <c r="B353" t="str">
        <f>Sheet1!B353</f>
        <v>47</v>
      </c>
      <c r="C353" t="str">
        <f>Sheet1!C353</f>
        <v>Total</v>
      </c>
      <c r="D353">
        <f>Sheet1!D353/Sheet1!$P$661</f>
        <v>2.8817498625470061E-4</v>
      </c>
      <c r="E353">
        <f>Sheet1!E353/Sheet1!$P$661</f>
        <v>5.2704556512390413E-4</v>
      </c>
      <c r="F353">
        <f>Sheet1!F353/Sheet1!$P$661</f>
        <v>5.545694640823641E-4</v>
      </c>
      <c r="G353">
        <f>Sheet1!G353/Sheet1!$P$661</f>
        <v>5.1860177464298522E-4</v>
      </c>
      <c r="H353">
        <f>Sheet1!H353/Sheet1!$P$661</f>
        <v>5.0512783796482314E-4</v>
      </c>
      <c r="I353">
        <f>Sheet1!I353/Sheet1!$P$661</f>
        <v>5.2965935663533295E-4</v>
      </c>
      <c r="J353">
        <f>Sheet1!J353/Sheet1!$P$661</f>
        <v>5.1874470275809707E-4</v>
      </c>
      <c r="K353">
        <f>Sheet1!K353/Sheet1!$P$661</f>
        <v>5.2954717347892199E-4</v>
      </c>
      <c r="L353">
        <f>Sheet1!L353/Sheet1!$P$661</f>
        <v>5.3839545923483581E-4</v>
      </c>
      <c r="M353">
        <f>Sheet1!M353/Sheet1!$P$661</f>
        <v>5.6726421512553582E-4</v>
      </c>
      <c r="N353">
        <f>Sheet1!N353/Sheet1!$P$661</f>
        <v>5.1763852015677958E-4</v>
      </c>
      <c r="O353">
        <f>Sheet1!O353/Sheet1!$P$661</f>
        <v>5.7395337256548593E-4</v>
      </c>
      <c r="P353">
        <f>Sheet1!P353/Sheet1!$P$661</f>
        <v>6.1687224280237672E-3</v>
      </c>
    </row>
    <row r="354" spans="1:16" x14ac:dyDescent="0.2">
      <c r="A354" t="str">
        <f>Sheet1!A354</f>
        <v>BEDFORD CLERK-TREASURER</v>
      </c>
      <c r="B354" t="str">
        <f>Sheet1!B354</f>
        <v>47</v>
      </c>
      <c r="C354" t="str">
        <f>Sheet1!C354</f>
        <v>Total</v>
      </c>
      <c r="D354">
        <f>Sheet1!D354/Sheet1!$P$661</f>
        <v>4.7854942943144891E-5</v>
      </c>
      <c r="E354">
        <f>Sheet1!E354/Sheet1!$P$661</f>
        <v>8.7915347647002576E-5</v>
      </c>
      <c r="F354">
        <f>Sheet1!F354/Sheet1!$P$661</f>
        <v>9.2462643161914158E-5</v>
      </c>
      <c r="G354">
        <f>Sheet1!G354/Sheet1!$P$661</f>
        <v>8.6455528899764044E-5</v>
      </c>
      <c r="H354">
        <f>Sheet1!H354/Sheet1!$P$661</f>
        <v>8.4319058401835793E-5</v>
      </c>
      <c r="I354">
        <f>Sheet1!I354/Sheet1!$P$661</f>
        <v>8.8329188062322158E-5</v>
      </c>
      <c r="J354">
        <f>Sheet1!J354/Sheet1!$P$661</f>
        <v>8.6408194934569819E-5</v>
      </c>
      <c r="K354">
        <f>Sheet1!K354/Sheet1!$P$661</f>
        <v>8.7956128954631935E-5</v>
      </c>
      <c r="L354">
        <f>Sheet1!L354/Sheet1!$P$661</f>
        <v>8.927524527846311E-5</v>
      </c>
      <c r="M354">
        <f>Sheet1!M354/Sheet1!$P$661</f>
        <v>9.5994553237714839E-5</v>
      </c>
      <c r="N354">
        <f>Sheet1!N354/Sheet1!$P$661</f>
        <v>8.4871513790578992E-5</v>
      </c>
      <c r="O354">
        <f>Sheet1!O354/Sheet1!$P$661</f>
        <v>9.3877851305857767E-5</v>
      </c>
      <c r="P354">
        <f>Sheet1!P354/Sheet1!$P$661</f>
        <v>1.0257201966178003E-3</v>
      </c>
    </row>
    <row r="355" spans="1:16" x14ac:dyDescent="0.2">
      <c r="A355" t="str">
        <f>Sheet1!A355</f>
        <v>MITCHELL CLERK-TREASURER</v>
      </c>
      <c r="B355" t="str">
        <f>Sheet1!B355</f>
        <v>47</v>
      </c>
      <c r="C355" t="str">
        <f>Sheet1!C355</f>
        <v>Total</v>
      </c>
      <c r="D355">
        <f>Sheet1!D355/Sheet1!$P$661</f>
        <v>1.5573303098233688E-5</v>
      </c>
      <c r="E355">
        <f>Sheet1!E355/Sheet1!$P$661</f>
        <v>2.8622201781693244E-5</v>
      </c>
      <c r="F355">
        <f>Sheet1!F355/Sheet1!$P$661</f>
        <v>3.010129142480816E-5</v>
      </c>
      <c r="G355">
        <f>Sheet1!G355/Sheet1!$P$661</f>
        <v>2.8145350790043269E-5</v>
      </c>
      <c r="H355">
        <f>Sheet1!H355/Sheet1!$P$661</f>
        <v>2.7453229790798538E-5</v>
      </c>
      <c r="I355">
        <f>Sheet1!I355/Sheet1!$P$661</f>
        <v>2.8753572888948124E-5</v>
      </c>
      <c r="J355">
        <f>Sheet1!J355/Sheet1!$P$661</f>
        <v>2.812775261898829E-5</v>
      </c>
      <c r="K355">
        <f>Sheet1!K355/Sheet1!$P$661</f>
        <v>2.8623888330686731E-5</v>
      </c>
      <c r="L355">
        <f>Sheet1!L355/Sheet1!$P$661</f>
        <v>2.9048525424399034E-5</v>
      </c>
      <c r="M355">
        <f>Sheet1!M355/Sheet1!$P$661</f>
        <v>2.7947969261117126E-5</v>
      </c>
      <c r="N355">
        <f>Sheet1!N355/Sheet1!$P$661</f>
        <v>2.4740540152325429E-5</v>
      </c>
      <c r="O355">
        <f>Sheet1!O355/Sheet1!$P$661</f>
        <v>2.7349354961806312E-5</v>
      </c>
      <c r="P355">
        <f>Sheet1!P355/Sheet1!$P$661</f>
        <v>3.2448698052384796E-4</v>
      </c>
    </row>
    <row r="356" spans="1:16" x14ac:dyDescent="0.2">
      <c r="A356" t="str">
        <f>Sheet1!A356</f>
        <v>OOLITIC CLERK-TREASURER</v>
      </c>
      <c r="B356" t="str">
        <f>Sheet1!B356</f>
        <v>47</v>
      </c>
      <c r="C356" t="str">
        <f>Sheet1!C356</f>
        <v>Total</v>
      </c>
      <c r="D356">
        <f>Sheet1!D356/Sheet1!$P$661</f>
        <v>4.2717935895740569E-6</v>
      </c>
      <c r="E356">
        <f>Sheet1!E356/Sheet1!$P$661</f>
        <v>7.8585994526955036E-6</v>
      </c>
      <c r="F356">
        <f>Sheet1!F356/Sheet1!$P$661</f>
        <v>8.263896529671035E-6</v>
      </c>
      <c r="G356">
        <f>Sheet1!G356/Sheet1!$P$661</f>
        <v>7.7267168510737506E-6</v>
      </c>
      <c r="H356">
        <f>Sheet1!H356/Sheet1!$P$661</f>
        <v>7.538804880020868E-6</v>
      </c>
      <c r="I356">
        <f>Sheet1!I356/Sheet1!$P$661</f>
        <v>7.8926069160067734E-6</v>
      </c>
      <c r="J356">
        <f>Sheet1!J356/Sheet1!$P$661</f>
        <v>7.7205512703270732E-6</v>
      </c>
      <c r="K356">
        <f>Sheet1!K356/Sheet1!$P$661</f>
        <v>7.851950025926105E-6</v>
      </c>
      <c r="L356">
        <f>Sheet1!L356/Sheet1!$P$661</f>
        <v>7.9655570720610717E-6</v>
      </c>
      <c r="M356">
        <f>Sheet1!M356/Sheet1!$P$661</f>
        <v>8.0821086668485974E-6</v>
      </c>
      <c r="N356">
        <f>Sheet1!N356/Sheet1!$P$661</f>
        <v>7.1547002588405296E-6</v>
      </c>
      <c r="O356">
        <f>Sheet1!O356/Sheet1!$P$661</f>
        <v>7.9090853291234549E-6</v>
      </c>
      <c r="P356">
        <f>Sheet1!P356/Sheet1!$P$661</f>
        <v>9.023637084216883E-5</v>
      </c>
    </row>
    <row r="357" spans="1:16" x14ac:dyDescent="0.2">
      <c r="A357" t="str">
        <f>Sheet1!A357</f>
        <v>MADISON CTY TREASURER</v>
      </c>
      <c r="B357" t="str">
        <f>Sheet1!B357</f>
        <v>48</v>
      </c>
      <c r="C357" t="str">
        <f>Sheet1!C357</f>
        <v>Total</v>
      </c>
      <c r="D357">
        <f>Sheet1!D357/Sheet1!$P$661</f>
        <v>4.5630861754673879E-4</v>
      </c>
      <c r="E357">
        <f>Sheet1!E357/Sheet1!$P$661</f>
        <v>8.3494323502266397E-4</v>
      </c>
      <c r="F357">
        <f>Sheet1!F357/Sheet1!$P$661</f>
        <v>8.7850221972344275E-4</v>
      </c>
      <c r="G357">
        <f>Sheet1!G357/Sheet1!$P$661</f>
        <v>8.2151482134315394E-4</v>
      </c>
      <c r="H357">
        <f>Sheet1!H357/Sheet1!$P$661</f>
        <v>8.0028159806450289E-4</v>
      </c>
      <c r="I357">
        <f>Sheet1!I357/Sheet1!$P$661</f>
        <v>8.389768104789941E-4</v>
      </c>
      <c r="J357">
        <f>Sheet1!J357/Sheet1!$P$661</f>
        <v>8.2166943088367143E-4</v>
      </c>
      <c r="K357">
        <f>Sheet1!K357/Sheet1!$P$661</f>
        <v>8.3852626688680815E-4</v>
      </c>
      <c r="L357">
        <f>Sheet1!L357/Sheet1!$P$661</f>
        <v>8.5238552471329353E-4</v>
      </c>
      <c r="M357">
        <f>Sheet1!M357/Sheet1!$P$661</f>
        <v>8.9593701671280624E-4</v>
      </c>
      <c r="N357">
        <f>Sheet1!N357/Sheet1!$P$661</f>
        <v>8.1764108096438659E-4</v>
      </c>
      <c r="O357">
        <f>Sheet1!O357/Sheet1!$P$661</f>
        <v>9.0649178591834184E-4</v>
      </c>
      <c r="P357">
        <f>Sheet1!P357/Sheet1!$P$661</f>
        <v>9.7631784082588043E-3</v>
      </c>
    </row>
    <row r="358" spans="1:16" x14ac:dyDescent="0.2">
      <c r="A358" t="str">
        <f>Sheet1!A358</f>
        <v>ANDERSON CITY CONTROLLER</v>
      </c>
      <c r="B358" t="str">
        <f>Sheet1!B358</f>
        <v>48</v>
      </c>
      <c r="C358" t="str">
        <f>Sheet1!C358</f>
        <v>Total</v>
      </c>
      <c r="D358">
        <f>Sheet1!D358/Sheet1!$P$661</f>
        <v>2.1975567495054253E-4</v>
      </c>
      <c r="E358">
        <f>Sheet1!E358/Sheet1!$P$661</f>
        <v>4.0815869441979884E-4</v>
      </c>
      <c r="F358">
        <f>Sheet1!F358/Sheet1!$P$661</f>
        <v>4.2877636878834379E-4</v>
      </c>
      <c r="G358">
        <f>Sheet1!G358/Sheet1!$P$661</f>
        <v>4.0080377867675619E-4</v>
      </c>
      <c r="H358">
        <f>Sheet1!H358/Sheet1!$P$661</f>
        <v>3.9213482008103496E-4</v>
      </c>
      <c r="I358">
        <f>Sheet1!I358/Sheet1!$P$661</f>
        <v>4.0884657139821567E-4</v>
      </c>
      <c r="J358">
        <f>Sheet1!J358/Sheet1!$P$661</f>
        <v>3.9978376213999929E-4</v>
      </c>
      <c r="K358">
        <f>Sheet1!K358/Sheet1!$P$661</f>
        <v>4.0411310575793301E-4</v>
      </c>
      <c r="L358">
        <f>Sheet1!L358/Sheet1!$P$661</f>
        <v>4.0847515736700272E-4</v>
      </c>
      <c r="M358">
        <f>Sheet1!M358/Sheet1!$P$661</f>
        <v>4.2275180842103158E-4</v>
      </c>
      <c r="N358">
        <f>Sheet1!N358/Sheet1!$P$661</f>
        <v>3.7600096062922052E-4</v>
      </c>
      <c r="O358">
        <f>Sheet1!O358/Sheet1!$P$661</f>
        <v>4.1470338926153646E-4</v>
      </c>
      <c r="P358">
        <f>Sheet1!P358/Sheet1!$P$661</f>
        <v>4.6843040918914157E-3</v>
      </c>
    </row>
    <row r="359" spans="1:16" x14ac:dyDescent="0.2">
      <c r="A359" t="str">
        <f>Sheet1!A359</f>
        <v>ELWOOD CLERK-TREASURER</v>
      </c>
      <c r="B359" t="str">
        <f>Sheet1!B359</f>
        <v>48</v>
      </c>
      <c r="C359" t="str">
        <f>Sheet1!C359</f>
        <v>Total</v>
      </c>
      <c r="D359">
        <f>Sheet1!D359/Sheet1!$P$661</f>
        <v>3.4139926528118855E-5</v>
      </c>
      <c r="E359">
        <f>Sheet1!E359/Sheet1!$P$661</f>
        <v>6.3495113561718664E-5</v>
      </c>
      <c r="F359">
        <f>Sheet1!F359/Sheet1!$P$661</f>
        <v>6.6693045464292941E-5</v>
      </c>
      <c r="G359">
        <f>Sheet1!G359/Sheet1!$P$661</f>
        <v>6.2339896622041344E-5</v>
      </c>
      <c r="H359">
        <f>Sheet1!H359/Sheet1!$P$661</f>
        <v>6.1015236805206965E-5</v>
      </c>
      <c r="I359">
        <f>Sheet1!I359/Sheet1!$P$661</f>
        <v>6.3578500967691667E-5</v>
      </c>
      <c r="J359">
        <f>Sheet1!J359/Sheet1!$P$661</f>
        <v>6.2165864119754496E-5</v>
      </c>
      <c r="K359">
        <f>Sheet1!K359/Sheet1!$P$661</f>
        <v>6.2784634061954675E-5</v>
      </c>
      <c r="L359">
        <f>Sheet1!L359/Sheet1!$P$661</f>
        <v>6.3429434920177257E-5</v>
      </c>
      <c r="M359">
        <f>Sheet1!M359/Sheet1!$P$661</f>
        <v>6.575352708154477E-5</v>
      </c>
      <c r="N359">
        <f>Sheet1!N359/Sheet1!$P$661</f>
        <v>5.8523927458386995E-5</v>
      </c>
      <c r="O359">
        <f>Sheet1!O359/Sheet1!$P$661</f>
        <v>6.4525553524222209E-5</v>
      </c>
      <c r="P359">
        <f>Sheet1!P359/Sheet1!$P$661</f>
        <v>7.2844466111511076E-4</v>
      </c>
    </row>
    <row r="360" spans="1:16" x14ac:dyDescent="0.2">
      <c r="A360" t="str">
        <f>Sheet1!A360</f>
        <v>ALEXANDRIA CLERK-TREASURER</v>
      </c>
      <c r="B360" t="str">
        <f>Sheet1!B360</f>
        <v>48</v>
      </c>
      <c r="C360" t="str">
        <f>Sheet1!C360</f>
        <v>Total</v>
      </c>
      <c r="D360">
        <f>Sheet1!D360/Sheet1!$P$661</f>
        <v>2.0372875929392157E-5</v>
      </c>
      <c r="E360">
        <f>Sheet1!E360/Sheet1!$P$661</f>
        <v>3.7886719534696124E-5</v>
      </c>
      <c r="F360">
        <f>Sheet1!F360/Sheet1!$P$661</f>
        <v>3.9795298555922634E-5</v>
      </c>
      <c r="G360">
        <f>Sheet1!G360/Sheet1!$P$661</f>
        <v>3.7197888688405901E-5</v>
      </c>
      <c r="H360">
        <f>Sheet1!H360/Sheet1!$P$661</f>
        <v>3.6406468661126675E-5</v>
      </c>
      <c r="I360">
        <f>Sheet1!I360/Sheet1!$P$661</f>
        <v>3.7937509542909784E-5</v>
      </c>
      <c r="J360">
        <f>Sheet1!J360/Sheet1!$P$661</f>
        <v>3.7094732716361713E-5</v>
      </c>
      <c r="K360">
        <f>Sheet1!K360/Sheet1!$P$661</f>
        <v>3.7466326461811689E-5</v>
      </c>
      <c r="L360">
        <f>Sheet1!L360/Sheet1!$P$661</f>
        <v>3.7852560005492E-5</v>
      </c>
      <c r="M360">
        <f>Sheet1!M360/Sheet1!$P$661</f>
        <v>4.0135815562541825E-5</v>
      </c>
      <c r="N360">
        <f>Sheet1!N360/Sheet1!$P$661</f>
        <v>3.571704337543711E-5</v>
      </c>
      <c r="O360">
        <f>Sheet1!O360/Sheet1!$P$661</f>
        <v>3.9382951151187451E-5</v>
      </c>
      <c r="P360">
        <f>Sheet1!P360/Sheet1!$P$661</f>
        <v>4.3724619018528502E-4</v>
      </c>
    </row>
    <row r="361" spans="1:16" x14ac:dyDescent="0.2">
      <c r="A361" t="str">
        <f>Sheet1!A361</f>
        <v>CHESTERFIELD CLERK-TREASURER</v>
      </c>
      <c r="B361" t="str">
        <f>Sheet1!B361</f>
        <v>48</v>
      </c>
      <c r="C361" t="str">
        <f>Sheet1!C361</f>
        <v>Total</v>
      </c>
      <c r="D361">
        <f>Sheet1!D361/Sheet1!$P$661</f>
        <v>9.9351559888387813E-6</v>
      </c>
      <c r="E361">
        <f>Sheet1!E361/Sheet1!$P$661</f>
        <v>1.8445205726526269E-5</v>
      </c>
      <c r="F361">
        <f>Sheet1!F361/Sheet1!$P$661</f>
        <v>1.9377784374891418E-5</v>
      </c>
      <c r="G361">
        <f>Sheet1!G361/Sheet1!$P$661</f>
        <v>1.8113826497650478E-5</v>
      </c>
      <c r="H361">
        <f>Sheet1!H361/Sheet1!$P$661</f>
        <v>1.771993436263909E-5</v>
      </c>
      <c r="I361">
        <f>Sheet1!I361/Sheet1!$P$661</f>
        <v>1.847839756368495E-5</v>
      </c>
      <c r="J361">
        <f>Sheet1!J361/Sheet1!$P$661</f>
        <v>1.8069091476806872E-5</v>
      </c>
      <c r="K361">
        <f>Sheet1!K361/Sheet1!$P$661</f>
        <v>1.8269597268622588E-5</v>
      </c>
      <c r="L361">
        <f>Sheet1!L361/Sheet1!$P$661</f>
        <v>1.8469729807792201E-5</v>
      </c>
      <c r="M361">
        <f>Sheet1!M361/Sheet1!$P$661</f>
        <v>1.913443747380675E-5</v>
      </c>
      <c r="N361">
        <f>Sheet1!N361/Sheet1!$P$661</f>
        <v>1.7014597454888029E-5</v>
      </c>
      <c r="O361">
        <f>Sheet1!O361/Sheet1!$P$661</f>
        <v>1.8767958672025545E-5</v>
      </c>
      <c r="P361">
        <f>Sheet1!P361/Sheet1!$P$661</f>
        <v>2.1179571666817297E-4</v>
      </c>
    </row>
    <row r="362" spans="1:16" x14ac:dyDescent="0.2">
      <c r="A362" t="str">
        <f>Sheet1!A362</f>
        <v>COUNTRY CLUB HTS CLERK-TREAS</v>
      </c>
      <c r="B362" t="str">
        <f>Sheet1!B362</f>
        <v>48</v>
      </c>
      <c r="C362" t="str">
        <f>Sheet1!C362</f>
        <v>Total</v>
      </c>
      <c r="D362">
        <f>Sheet1!D362/Sheet1!$P$661</f>
        <v>3.2202026437915426E-7</v>
      </c>
      <c r="E362">
        <f>Sheet1!E362/Sheet1!$P$661</f>
        <v>6.0075704598286714E-7</v>
      </c>
      <c r="F362">
        <f>Sheet1!F362/Sheet1!$P$661</f>
        <v>6.3082462025197759E-7</v>
      </c>
      <c r="G362">
        <f>Sheet1!G362/Sheet1!$P$661</f>
        <v>5.8960093911612129E-7</v>
      </c>
      <c r="H362">
        <f>Sheet1!H362/Sheet1!$P$661</f>
        <v>5.7757390940847708E-7</v>
      </c>
      <c r="I362">
        <f>Sheet1!I362/Sheet1!$P$661</f>
        <v>6.0104735359649985E-7</v>
      </c>
      <c r="J362">
        <f>Sheet1!J362/Sheet1!$P$661</f>
        <v>5.8763790668108052E-7</v>
      </c>
      <c r="K362">
        <f>Sheet1!K362/Sheet1!$P$661</f>
        <v>5.923381251875162E-7</v>
      </c>
      <c r="L362">
        <f>Sheet1!L362/Sheet1!$P$661</f>
        <v>5.9770190395368396E-7</v>
      </c>
      <c r="M362">
        <f>Sheet1!M362/Sheet1!$P$661</f>
        <v>7.709326042599938E-7</v>
      </c>
      <c r="N362">
        <f>Sheet1!N362/Sheet1!$P$661</f>
        <v>6.8639779200454056E-7</v>
      </c>
      <c r="O362">
        <f>Sheet1!O362/Sheet1!$P$661</f>
        <v>7.5667988284783156E-7</v>
      </c>
      <c r="P362">
        <f>Sheet1!P362/Sheet1!$P$661</f>
        <v>7.3135123476697442E-6</v>
      </c>
    </row>
    <row r="363" spans="1:16" x14ac:dyDescent="0.2">
      <c r="A363" t="str">
        <f>Sheet1!A363</f>
        <v>EDGEWOOD CLERK-TREASURER</v>
      </c>
      <c r="B363" t="str">
        <f>Sheet1!B363</f>
        <v>48</v>
      </c>
      <c r="C363" t="str">
        <f>Sheet1!C363</f>
        <v>Total</v>
      </c>
      <c r="D363">
        <f>Sheet1!D363/Sheet1!$P$661</f>
        <v>7.6562550459934487E-6</v>
      </c>
      <c r="E363">
        <f>Sheet1!E363/Sheet1!$P$661</f>
        <v>1.4254767389629783E-5</v>
      </c>
      <c r="F363">
        <f>Sheet1!F363/Sheet1!$P$661</f>
        <v>1.497101156915019E-5</v>
      </c>
      <c r="G363">
        <f>Sheet1!G363/Sheet1!$P$661</f>
        <v>1.3993449064844039E-5</v>
      </c>
      <c r="H363">
        <f>Sheet1!H363/Sheet1!$P$661</f>
        <v>1.3700307495935306E-5</v>
      </c>
      <c r="I363">
        <f>Sheet1!I363/Sheet1!$P$661</f>
        <v>1.4269282770311422E-5</v>
      </c>
      <c r="J363">
        <f>Sheet1!J363/Sheet1!$P$661</f>
        <v>1.395167241682507E-5</v>
      </c>
      <c r="K363">
        <f>Sheet1!K363/Sheet1!$P$661</f>
        <v>1.4080873129063742E-5</v>
      </c>
      <c r="L363">
        <f>Sheet1!L363/Sheet1!$P$661</f>
        <v>1.4219653992552293E-5</v>
      </c>
      <c r="M363">
        <f>Sheet1!M363/Sheet1!$P$661</f>
        <v>1.6083249157837803E-5</v>
      </c>
      <c r="N363">
        <f>Sheet1!N363/Sheet1!$P$661</f>
        <v>1.4316409372924478E-5</v>
      </c>
      <c r="O363">
        <f>Sheet1!O363/Sheet1!$P$661</f>
        <v>1.5783748469773306E-5</v>
      </c>
      <c r="P363">
        <f>Sheet1!P363/Sheet1!$P$661</f>
        <v>1.6728067987484087E-4</v>
      </c>
    </row>
    <row r="364" spans="1:16" x14ac:dyDescent="0.2">
      <c r="A364" t="str">
        <f>Sheet1!A364</f>
        <v>FRANKTON CLERK-TREASURER</v>
      </c>
      <c r="B364" t="str">
        <f>Sheet1!B364</f>
        <v>48</v>
      </c>
      <c r="C364" t="str">
        <f>Sheet1!C364</f>
        <v>Total</v>
      </c>
      <c r="D364">
        <f>Sheet1!D364/Sheet1!$P$661</f>
        <v>7.4551271664342345E-6</v>
      </c>
      <c r="E364">
        <f>Sheet1!E364/Sheet1!$P$661</f>
        <v>1.3880851183270747E-5</v>
      </c>
      <c r="F364">
        <f>Sheet1!F364/Sheet1!$P$661</f>
        <v>1.4578266840421256E-5</v>
      </c>
      <c r="G364">
        <f>Sheet1!G364/Sheet1!$P$661</f>
        <v>1.362632052697518E-5</v>
      </c>
      <c r="H364">
        <f>Sheet1!H364/Sheet1!$P$661</f>
        <v>1.3341031087806611E-5</v>
      </c>
      <c r="I364">
        <f>Sheet1!I364/Sheet1!$P$661</f>
        <v>1.3894841245413434E-5</v>
      </c>
      <c r="J364">
        <f>Sheet1!J364/Sheet1!$P$661</f>
        <v>1.3585511571001656E-5</v>
      </c>
      <c r="K364">
        <f>Sheet1!K364/Sheet1!$P$661</f>
        <v>1.3710952108435176E-5</v>
      </c>
      <c r="L364">
        <f>Sheet1!L364/Sheet1!$P$661</f>
        <v>1.384584837956988E-5</v>
      </c>
      <c r="M364">
        <f>Sheet1!M364/Sheet1!$P$661</f>
        <v>1.4091227433949977E-5</v>
      </c>
      <c r="N364">
        <f>Sheet1!N364/Sheet1!$P$661</f>
        <v>1.2552140884017618E-5</v>
      </c>
      <c r="O364">
        <f>Sheet1!O364/Sheet1!$P$661</f>
        <v>1.3833904294894703E-5</v>
      </c>
      <c r="P364">
        <f>Sheet1!P364/Sheet1!$P$661</f>
        <v>1.5839602272219047E-4</v>
      </c>
    </row>
    <row r="365" spans="1:16" x14ac:dyDescent="0.2">
      <c r="A365" t="str">
        <f>Sheet1!A365</f>
        <v>INGALLS CLERK-TREASURER</v>
      </c>
      <c r="B365" t="str">
        <f>Sheet1!B365</f>
        <v>48</v>
      </c>
      <c r="C365" t="str">
        <f>Sheet1!C365</f>
        <v>Total</v>
      </c>
      <c r="D365">
        <f>Sheet1!D365/Sheet1!$P$661</f>
        <v>9.6601517336960633E-6</v>
      </c>
      <c r="E365">
        <f>Sheet1!E365/Sheet1!$P$661</f>
        <v>1.8001684813755754E-5</v>
      </c>
      <c r="F365">
        <f>Sheet1!F365/Sheet1!$P$661</f>
        <v>1.8904458547121268E-5</v>
      </c>
      <c r="G365">
        <f>Sheet1!G365/Sheet1!$P$661</f>
        <v>1.7669642024620228E-5</v>
      </c>
      <c r="H365">
        <f>Sheet1!H365/Sheet1!$P$661</f>
        <v>1.7303895903959143E-5</v>
      </c>
      <c r="I365">
        <f>Sheet1!I365/Sheet1!$P$661</f>
        <v>1.8015647227554283E-5</v>
      </c>
      <c r="J365">
        <f>Sheet1!J365/Sheet1!$P$661</f>
        <v>1.7614013556179353E-5</v>
      </c>
      <c r="K365">
        <f>Sheet1!K365/Sheet1!$P$661</f>
        <v>1.776703331690799E-5</v>
      </c>
      <c r="L365">
        <f>Sheet1!L365/Sheet1!$P$661</f>
        <v>1.7936033820558508E-5</v>
      </c>
      <c r="M365">
        <f>Sheet1!M365/Sheet1!$P$661</f>
        <v>1.7997993759810994E-5</v>
      </c>
      <c r="N365">
        <f>Sheet1!N365/Sheet1!$P$661</f>
        <v>1.6048757848503813E-5</v>
      </c>
      <c r="O365">
        <f>Sheet1!O365/Sheet1!$P$661</f>
        <v>1.7678779802363621E-5</v>
      </c>
      <c r="P365">
        <f>Sheet1!P365/Sheet1!$P$661</f>
        <v>2.0459809235503102E-4</v>
      </c>
    </row>
    <row r="366" spans="1:16" x14ac:dyDescent="0.2">
      <c r="A366" t="str">
        <f>Sheet1!A366</f>
        <v>LAPEL CLERK-TREASURER</v>
      </c>
      <c r="B366" t="str">
        <f>Sheet1!B366</f>
        <v>48</v>
      </c>
      <c r="C366" t="str">
        <f>Sheet1!C366</f>
        <v>Total</v>
      </c>
      <c r="D366">
        <f>Sheet1!D366/Sheet1!$P$661</f>
        <v>8.7710777548595997E-6</v>
      </c>
      <c r="E366">
        <f>Sheet1!E366/Sheet1!$P$661</f>
        <v>1.6430775019700411E-5</v>
      </c>
      <c r="F366">
        <f>Sheet1!F366/Sheet1!$P$661</f>
        <v>1.7245364359381945E-5</v>
      </c>
      <c r="G366">
        <f>Sheet1!G366/Sheet1!$P$661</f>
        <v>1.6116689830093885E-5</v>
      </c>
      <c r="H366">
        <f>Sheet1!H366/Sheet1!$P$661</f>
        <v>1.5806682771250295E-5</v>
      </c>
      <c r="I366">
        <f>Sheet1!I366/Sheet1!$P$661</f>
        <v>1.6420005989651841E-5</v>
      </c>
      <c r="J366">
        <f>Sheet1!J366/Sheet1!$P$661</f>
        <v>1.6050679408422619E-5</v>
      </c>
      <c r="K366">
        <f>Sheet1!K366/Sheet1!$P$661</f>
        <v>1.6135877780937804E-5</v>
      </c>
      <c r="L366">
        <f>Sheet1!L366/Sheet1!$P$661</f>
        <v>1.6256535154832424E-5</v>
      </c>
      <c r="M366">
        <f>Sheet1!M366/Sheet1!$P$661</f>
        <v>1.9170490914585527E-5</v>
      </c>
      <c r="N366">
        <f>Sheet1!N366/Sheet1!$P$661</f>
        <v>1.7110343670698542E-5</v>
      </c>
      <c r="O366">
        <f>Sheet1!O366/Sheet1!$P$661</f>
        <v>1.8839650828420765E-5</v>
      </c>
      <c r="P366">
        <f>Sheet1!P366/Sheet1!$P$661</f>
        <v>1.9435417348283567E-4</v>
      </c>
    </row>
    <row r="367" spans="1:16" x14ac:dyDescent="0.2">
      <c r="A367" t="str">
        <f>Sheet1!A367</f>
        <v>MARKLEVILLE CLERK-TREASURER</v>
      </c>
      <c r="B367" t="str">
        <f>Sheet1!B367</f>
        <v>48</v>
      </c>
      <c r="C367" t="str">
        <f>Sheet1!C367</f>
        <v>Total</v>
      </c>
      <c r="D367">
        <f>Sheet1!D367/Sheet1!$P$661</f>
        <v>2.1089189229772953E-6</v>
      </c>
      <c r="E367">
        <f>Sheet1!E367/Sheet1!$P$661</f>
        <v>3.9255671998867591E-6</v>
      </c>
      <c r="F367">
        <f>Sheet1!F367/Sheet1!$P$661</f>
        <v>4.1229349046408231E-6</v>
      </c>
      <c r="G367">
        <f>Sheet1!G367/Sheet1!$P$661</f>
        <v>3.8537229775986819E-6</v>
      </c>
      <c r="H367">
        <f>Sheet1!H367/Sheet1!$P$661</f>
        <v>3.7727686259113665E-6</v>
      </c>
      <c r="I367">
        <f>Sheet1!I367/Sheet1!$P$661</f>
        <v>3.9298112207146287E-6</v>
      </c>
      <c r="J367">
        <f>Sheet1!J367/Sheet1!$P$661</f>
        <v>3.8423733323228475E-6</v>
      </c>
      <c r="K367">
        <f>Sheet1!K367/Sheet1!$P$661</f>
        <v>3.8785097181340914E-6</v>
      </c>
      <c r="L367">
        <f>Sheet1!L367/Sheet1!$P$661</f>
        <v>3.9170653340589408E-6</v>
      </c>
      <c r="M367">
        <f>Sheet1!M367/Sheet1!$P$661</f>
        <v>3.8388896409592541E-6</v>
      </c>
      <c r="N367">
        <f>Sheet1!N367/Sheet1!$P$661</f>
        <v>3.4194227876040264E-6</v>
      </c>
      <c r="O367">
        <f>Sheet1!O367/Sheet1!$P$661</f>
        <v>3.7686904951484293E-6</v>
      </c>
      <c r="P367">
        <f>Sheet1!P367/Sheet1!$P$661</f>
        <v>4.4378675159957145E-5</v>
      </c>
    </row>
    <row r="368" spans="1:16" x14ac:dyDescent="0.2">
      <c r="A368" t="str">
        <f>Sheet1!A368</f>
        <v>ORESTES CLERK-TREASURER</v>
      </c>
      <c r="B368" t="str">
        <f>Sheet1!B368</f>
        <v>48</v>
      </c>
      <c r="C368" t="str">
        <f>Sheet1!C368</f>
        <v>Total</v>
      </c>
      <c r="D368">
        <f>Sheet1!D368/Sheet1!$P$661</f>
        <v>1.6753652382748385E-6</v>
      </c>
      <c r="E368">
        <f>Sheet1!E368/Sheet1!$P$661</f>
        <v>3.1230187140849463E-6</v>
      </c>
      <c r="F368">
        <f>Sheet1!F368/Sheet1!$P$661</f>
        <v>3.2795083420050988E-6</v>
      </c>
      <c r="G368">
        <f>Sheet1!G368/Sheet1!$P$661</f>
        <v>3.0652751473161765E-6</v>
      </c>
      <c r="H368">
        <f>Sheet1!H368/Sheet1!$P$661</f>
        <v>3.0020848567487722E-6</v>
      </c>
      <c r="I368">
        <f>Sheet1!I368/Sheet1!$P$661</f>
        <v>3.1251614607569981E-6</v>
      </c>
      <c r="J368">
        <f>Sheet1!J368/Sheet1!$P$661</f>
        <v>3.0554599851409723E-6</v>
      </c>
      <c r="K368">
        <f>Sheet1!K368/Sheet1!$P$661</f>
        <v>3.0813803077867573E-6</v>
      </c>
      <c r="L368">
        <f>Sheet1!L368/Sheet1!$P$661</f>
        <v>3.1103281241175703E-6</v>
      </c>
      <c r="M368">
        <f>Sheet1!M368/Sheet1!$P$661</f>
        <v>2.6940131819960695E-6</v>
      </c>
      <c r="N368">
        <f>Sheet1!N368/Sheet1!$P$661</f>
        <v>2.4036502716749672E-6</v>
      </c>
      <c r="O368">
        <f>Sheet1!O368/Sheet1!$P$661</f>
        <v>2.6470386452758686E-6</v>
      </c>
      <c r="P368">
        <f>Sheet1!P368/Sheet1!$P$661</f>
        <v>3.4262284275179038E-5</v>
      </c>
    </row>
    <row r="369" spans="1:16" x14ac:dyDescent="0.2">
      <c r="A369" t="str">
        <f>Sheet1!A369</f>
        <v>PENDLETON CLERK-TREASURER</v>
      </c>
      <c r="B369" t="str">
        <f>Sheet1!B369</f>
        <v>48</v>
      </c>
      <c r="C369" t="str">
        <f>Sheet1!C369</f>
        <v>Total</v>
      </c>
      <c r="D369">
        <f>Sheet1!D369/Sheet1!$P$661</f>
        <v>1.7726708206957189E-5</v>
      </c>
      <c r="E369">
        <f>Sheet1!E369/Sheet1!$P$661</f>
        <v>3.3147530687173276E-5</v>
      </c>
      <c r="F369">
        <f>Sheet1!F369/Sheet1!$P$661</f>
        <v>3.479740415213673E-5</v>
      </c>
      <c r="G369">
        <f>Sheet1!G369/Sheet1!$P$661</f>
        <v>3.2521516878804354E-5</v>
      </c>
      <c r="H369">
        <f>Sheet1!H369/Sheet1!$P$661</f>
        <v>3.1879619096718095E-5</v>
      </c>
      <c r="I369">
        <f>Sheet1!I369/Sheet1!$P$661</f>
        <v>3.314207013920256E-5</v>
      </c>
      <c r="J369">
        <f>Sheet1!J369/Sheet1!$P$661</f>
        <v>3.2398882648302616E-5</v>
      </c>
      <c r="K369">
        <f>Sheet1!K369/Sheet1!$P$661</f>
        <v>3.2608457097001333E-5</v>
      </c>
      <c r="L369">
        <f>Sheet1!L369/Sheet1!$P$661</f>
        <v>3.2875097728037014E-5</v>
      </c>
      <c r="M369">
        <f>Sheet1!M369/Sheet1!$P$661</f>
        <v>3.8315683594268765E-5</v>
      </c>
      <c r="N369">
        <f>Sheet1!N369/Sheet1!$P$661</f>
        <v>3.4171832717274308E-5</v>
      </c>
      <c r="O369">
        <f>Sheet1!O369/Sheet1!$P$661</f>
        <v>3.7639432744569294E-5</v>
      </c>
      <c r="P369">
        <f>Sheet1!P369/Sheet1!$P$661</f>
        <v>3.9122423569044553E-4</v>
      </c>
    </row>
    <row r="370" spans="1:16" x14ac:dyDescent="0.2">
      <c r="A370" t="str">
        <f>Sheet1!A370</f>
        <v>RIVER FORREST CLERK-TREASURER</v>
      </c>
      <c r="B370" t="str">
        <f>Sheet1!B370</f>
        <v>48</v>
      </c>
      <c r="C370" t="str">
        <f>Sheet1!C370</f>
        <v>Total</v>
      </c>
      <c r="D370">
        <f>Sheet1!D370/Sheet1!$P$661</f>
        <v>8.6871097336593349E-8</v>
      </c>
      <c r="E370">
        <f>Sheet1!E370/Sheet1!$P$661</f>
        <v>1.6148015404022071E-7</v>
      </c>
      <c r="F370">
        <f>Sheet1!F370/Sheet1!$P$661</f>
        <v>1.696225913940166E-7</v>
      </c>
      <c r="G370">
        <f>Sheet1!G370/Sheet1!$P$661</f>
        <v>1.5854942955973729E-7</v>
      </c>
      <c r="H370">
        <f>Sheet1!H370/Sheet1!$P$661</f>
        <v>1.5517633157276579E-7</v>
      </c>
      <c r="I370">
        <f>Sheet1!I370/Sheet1!$P$661</f>
        <v>1.6171516496554249E-7</v>
      </c>
      <c r="J370">
        <f>Sheet1!J370/Sheet1!$P$661</f>
        <v>1.5812088022532697E-7</v>
      </c>
      <c r="K370">
        <f>Sheet1!K370/Sheet1!$P$661</f>
        <v>1.5973830835842395E-7</v>
      </c>
      <c r="L370">
        <f>Sheet1!L370/Sheet1!$P$661</f>
        <v>1.6139720900775418E-7</v>
      </c>
      <c r="M370">
        <f>Sheet1!M370/Sheet1!$P$661</f>
        <v>1.9959339645858286E-7</v>
      </c>
      <c r="N370">
        <f>Sheet1!N370/Sheet1!$P$661</f>
        <v>1.7746089696210197E-7</v>
      </c>
      <c r="O370">
        <f>Sheet1!O370/Sheet1!$P$661</f>
        <v>1.9576410079304558E-7</v>
      </c>
      <c r="P370">
        <f>Sheet1!P370/Sheet1!$P$661</f>
        <v>1.9454895606741117E-6</v>
      </c>
    </row>
    <row r="371" spans="1:16" x14ac:dyDescent="0.2">
      <c r="A371" t="str">
        <f>Sheet1!A371</f>
        <v>SUMMITVILLE CLERK-TREASURER</v>
      </c>
      <c r="B371" t="str">
        <f>Sheet1!B371</f>
        <v>48</v>
      </c>
      <c r="C371" t="str">
        <f>Sheet1!C371</f>
        <v>Total</v>
      </c>
      <c r="D371">
        <f>Sheet1!D371/Sheet1!$P$661</f>
        <v>3.9454048868183326E-6</v>
      </c>
      <c r="E371">
        <f>Sheet1!E371/Sheet1!$P$661</f>
        <v>7.3610951479613663E-6</v>
      </c>
      <c r="F371">
        <f>Sheet1!F371/Sheet1!$P$661</f>
        <v>7.7292604987360567E-6</v>
      </c>
      <c r="G371">
        <f>Sheet1!G371/Sheet1!$P$661</f>
        <v>7.224180547703311E-6</v>
      </c>
      <c r="H371">
        <f>Sheet1!H371/Sheet1!$P$661</f>
        <v>7.0770498842797964E-6</v>
      </c>
      <c r="I371">
        <f>Sheet1!I371/Sheet1!$P$661</f>
        <v>7.3643991250879511E-6</v>
      </c>
      <c r="J371">
        <f>Sheet1!J371/Sheet1!$P$661</f>
        <v>7.1998914773627027E-6</v>
      </c>
      <c r="K371">
        <f>Sheet1!K371/Sheet1!$P$661</f>
        <v>7.2568747146671938E-6</v>
      </c>
      <c r="L371">
        <f>Sheet1!L371/Sheet1!$P$661</f>
        <v>7.3225810045527509E-6</v>
      </c>
      <c r="M371">
        <f>Sheet1!M371/Sheet1!$P$661</f>
        <v>7.9374663543990782E-6</v>
      </c>
      <c r="N371">
        <f>Sheet1!N371/Sheet1!$P$661</f>
        <v>7.0746030058220351E-6</v>
      </c>
      <c r="O371">
        <f>Sheet1!O371/Sheet1!$P$661</f>
        <v>7.7948838435891458E-6</v>
      </c>
      <c r="P371">
        <f>Sheet1!P371/Sheet1!$P$661</f>
        <v>8.5287690490979713E-5</v>
      </c>
    </row>
    <row r="372" spans="1:16" x14ac:dyDescent="0.2">
      <c r="A372" t="str">
        <f>Sheet1!A372</f>
        <v>WOODLAWN HEIGHTS CLERK-TREAS</v>
      </c>
      <c r="B372" t="str">
        <f>Sheet1!B372</f>
        <v>48</v>
      </c>
      <c r="C372" t="str">
        <f>Sheet1!C372</f>
        <v>Total</v>
      </c>
      <c r="D372">
        <f>Sheet1!D372/Sheet1!$P$661</f>
        <v>2.2847209192900673E-7</v>
      </c>
      <c r="E372">
        <f>Sheet1!E372/Sheet1!$P$661</f>
        <v>4.0757806536836115E-7</v>
      </c>
      <c r="F372">
        <f>Sheet1!F372/Sheet1!$P$661</f>
        <v>4.300146966505526E-7</v>
      </c>
      <c r="G372">
        <f>Sheet1!G372/Sheet1!$P$661</f>
        <v>4.0239400083920419E-7</v>
      </c>
      <c r="H372">
        <f>Sheet1!H372/Sheet1!$P$661</f>
        <v>3.8906749895625129E-7</v>
      </c>
      <c r="I372">
        <f>Sheet1!I372/Sheet1!$P$661</f>
        <v>4.128727232741402E-7</v>
      </c>
      <c r="J372">
        <f>Sheet1!J372/Sheet1!$P$661</f>
        <v>4.0437085744632273E-7</v>
      </c>
      <c r="K372">
        <f>Sheet1!K372/Sheet1!$P$661</f>
        <v>4.1937008415068363E-7</v>
      </c>
      <c r="L372">
        <f>Sheet1!L372/Sheet1!$P$661</f>
        <v>4.3030500426418537E-7</v>
      </c>
      <c r="M372">
        <f>Sheet1!M372/Sheet1!$P$661</f>
        <v>5.0549467619507839E-7</v>
      </c>
      <c r="N372">
        <f>Sheet1!N372/Sheet1!$P$661</f>
        <v>4.4002339723484505E-7</v>
      </c>
      <c r="O372">
        <f>Sheet1!O372/Sheet1!$P$661</f>
        <v>4.904125044582509E-7</v>
      </c>
      <c r="P372">
        <f>Sheet1!P372/Sheet1!$P$661</f>
        <v>4.960375600766882E-6</v>
      </c>
    </row>
    <row r="373" spans="1:16" x14ac:dyDescent="0.2">
      <c r="A373" t="str">
        <f>Sheet1!A373</f>
        <v>MARION CTY TREASURER</v>
      </c>
      <c r="B373" t="str">
        <f>Sheet1!B373</f>
        <v>49</v>
      </c>
      <c r="C373" t="str">
        <f>Sheet1!C373</f>
        <v>Total</v>
      </c>
      <c r="D373">
        <f>Sheet1!D373/Sheet1!$P$661</f>
        <v>2.0786027762700549E-3</v>
      </c>
      <c r="E373">
        <f>Sheet1!E373/Sheet1!$P$661</f>
        <v>3.8815033840700446E-3</v>
      </c>
      <c r="F373">
        <f>Sheet1!F373/Sheet1!$P$661</f>
        <v>4.0752797209842023E-3</v>
      </c>
      <c r="G373">
        <f>Sheet1!G373/Sheet1!$P$661</f>
        <v>3.8088774048509705E-3</v>
      </c>
      <c r="H373">
        <f>Sheet1!H373/Sheet1!$P$661</f>
        <v>3.7322423189601445E-3</v>
      </c>
      <c r="I373">
        <f>Sheet1!I373/Sheet1!$P$661</f>
        <v>3.8791488925542781E-3</v>
      </c>
      <c r="J373">
        <f>Sheet1!J373/Sheet1!$P$661</f>
        <v>3.795459870794886E-3</v>
      </c>
      <c r="K373">
        <f>Sheet1!K373/Sheet1!$P$661</f>
        <v>3.8233609899368313E-3</v>
      </c>
      <c r="L373">
        <f>Sheet1!L373/Sheet1!$P$661</f>
        <v>3.8566646369992789E-3</v>
      </c>
      <c r="M373">
        <f>Sheet1!M373/Sheet1!$P$661</f>
        <v>4.1279932659732772E-3</v>
      </c>
      <c r="N373">
        <f>Sheet1!N373/Sheet1!$P$661</f>
        <v>3.7852205830203366E-3</v>
      </c>
      <c r="O373">
        <f>Sheet1!O373/Sheet1!$P$661</f>
        <v>4.1744436868574953E-3</v>
      </c>
      <c r="P373">
        <f>Sheet1!P373/Sheet1!$P$661</f>
        <v>4.5018797531271797E-2</v>
      </c>
    </row>
    <row r="374" spans="1:16" x14ac:dyDescent="0.2">
      <c r="A374" t="str">
        <f>Sheet1!A374</f>
        <v>LAWRENCE CLERK-TREASURER</v>
      </c>
      <c r="B374" t="str">
        <f>Sheet1!B374</f>
        <v>49</v>
      </c>
      <c r="C374" t="str">
        <f>Sheet1!C374</f>
        <v>Total</v>
      </c>
      <c r="D374">
        <f>Sheet1!D374/Sheet1!$P$661</f>
        <v>1.8769563658403772E-4</v>
      </c>
      <c r="E374">
        <f>Sheet1!E374/Sheet1!$P$661</f>
        <v>3.5018857711901867E-4</v>
      </c>
      <c r="F374">
        <f>Sheet1!F374/Sheet1!$P$661</f>
        <v>3.6770464641602715E-4</v>
      </c>
      <c r="G374">
        <f>Sheet1!G374/Sheet1!$P$661</f>
        <v>3.4367556727968323E-4</v>
      </c>
      <c r="H374">
        <f>Sheet1!H374/Sheet1!$P$661</f>
        <v>3.3667654102261028E-4</v>
      </c>
      <c r="I374">
        <f>Sheet1!I374/Sheet1!$P$661</f>
        <v>3.5034579942805891E-4</v>
      </c>
      <c r="J374">
        <f>Sheet1!J374/Sheet1!$P$661</f>
        <v>3.425194932413371E-4</v>
      </c>
      <c r="K374">
        <f>Sheet1!K374/Sheet1!$P$661</f>
        <v>3.4523110459438815E-4</v>
      </c>
      <c r="L374">
        <f>Sheet1!L374/Sheet1!$P$661</f>
        <v>3.4835509100051849E-4</v>
      </c>
      <c r="M374">
        <f>Sheet1!M374/Sheet1!$P$661</f>
        <v>3.8575515820556155E-4</v>
      </c>
      <c r="N374">
        <f>Sheet1!N374/Sheet1!$P$661</f>
        <v>3.4332965884595372E-4</v>
      </c>
      <c r="O374">
        <f>Sheet1!O374/Sheet1!$P$661</f>
        <v>3.7854447004980613E-4</v>
      </c>
      <c r="P374">
        <f>Sheet1!P374/Sheet1!$P$661</f>
        <v>4.0800217437870013E-3</v>
      </c>
    </row>
    <row r="375" spans="1:16" x14ac:dyDescent="0.2">
      <c r="A375" t="str">
        <f>Sheet1!A375</f>
        <v>BEECH GROVE CLERK-TREASURER</v>
      </c>
      <c r="B375" t="str">
        <f>Sheet1!B375</f>
        <v>49</v>
      </c>
      <c r="C375" t="str">
        <f>Sheet1!C375</f>
        <v>Total</v>
      </c>
      <c r="D375">
        <f>Sheet1!D375/Sheet1!$P$661</f>
        <v>5.9185317323102863E-5</v>
      </c>
      <c r="E375">
        <f>Sheet1!E375/Sheet1!$P$661</f>
        <v>1.106781464451965E-4</v>
      </c>
      <c r="F375">
        <f>Sheet1!F375/Sheet1!$P$661</f>
        <v>1.1618626339202808E-4</v>
      </c>
      <c r="G375">
        <f>Sheet1!G375/Sheet1!$P$661</f>
        <v>1.0858707452837157E-4</v>
      </c>
      <c r="H375">
        <f>Sheet1!H375/Sheet1!$P$661</f>
        <v>1.0644555820763493E-4</v>
      </c>
      <c r="I375">
        <f>Sheet1!I375/Sheet1!$P$661</f>
        <v>1.1065819816488829E-4</v>
      </c>
      <c r="J375">
        <f>Sheet1!J375/Sheet1!$P$661</f>
        <v>1.0817651044183443E-4</v>
      </c>
      <c r="K375">
        <f>Sheet1!K375/Sheet1!$P$661</f>
        <v>1.0887225337416353E-4</v>
      </c>
      <c r="L375">
        <f>Sheet1!L375/Sheet1!$P$661</f>
        <v>1.0976011082585712E-4</v>
      </c>
      <c r="M375">
        <f>Sheet1!M375/Sheet1!$P$661</f>
        <v>1.1816488949317256E-4</v>
      </c>
      <c r="N375">
        <f>Sheet1!N375/Sheet1!$P$661</f>
        <v>1.0532150095182084E-4</v>
      </c>
      <c r="O375">
        <f>Sheet1!O375/Sheet1!$P$661</f>
        <v>1.1604298967261424E-4</v>
      </c>
      <c r="P375">
        <f>Sheet1!P375/Sheet1!$P$661</f>
        <v>1.2780788128206851E-3</v>
      </c>
    </row>
    <row r="376" spans="1:16" x14ac:dyDescent="0.2">
      <c r="A376" t="str">
        <f>Sheet1!A376</f>
        <v>SOUTHPORT CLERK-TREASURER</v>
      </c>
      <c r="B376" t="str">
        <f>Sheet1!B376</f>
        <v>49</v>
      </c>
      <c r="C376" t="str">
        <f>Sheet1!C376</f>
        <v>Total</v>
      </c>
      <c r="D376">
        <f>Sheet1!D376/Sheet1!$P$661</f>
        <v>7.3815963951526721E-6</v>
      </c>
      <c r="E376">
        <f>Sheet1!E376/Sheet1!$P$661</f>
        <v>1.3850894202378258E-5</v>
      </c>
      <c r="F376">
        <f>Sheet1!F376/Sheet1!$P$661</f>
        <v>1.4535066302678282E-5</v>
      </c>
      <c r="G376">
        <f>Sheet1!G376/Sheet1!$P$661</f>
        <v>1.3583189110092593E-5</v>
      </c>
      <c r="H376">
        <f>Sheet1!H376/Sheet1!$P$661</f>
        <v>1.3328229904462613E-5</v>
      </c>
      <c r="I376">
        <f>Sheet1!I376/Sheet1!$P$661</f>
        <v>1.3835563195544033E-5</v>
      </c>
      <c r="J376">
        <f>Sheet1!J376/Sheet1!$P$661</f>
        <v>1.3523468686716703E-5</v>
      </c>
      <c r="K376">
        <f>Sheet1!K376/Sheet1!$P$661</f>
        <v>1.3580742231634831E-5</v>
      </c>
      <c r="L376">
        <f>Sheet1!L376/Sheet1!$P$661</f>
        <v>1.367347477793239E-5</v>
      </c>
      <c r="M376">
        <f>Sheet1!M376/Sheet1!$P$661</f>
        <v>1.7114490922321867E-5</v>
      </c>
      <c r="N376">
        <f>Sheet1!N376/Sheet1!$P$661</f>
        <v>1.5257517535461599E-5</v>
      </c>
      <c r="O376">
        <f>Sheet1!O376/Sheet1!$P$661</f>
        <v>1.6808990543575622E-5</v>
      </c>
      <c r="P376">
        <f>Sheet1!P376/Sheet1!$P$661</f>
        <v>1.6647322380795146E-4</v>
      </c>
    </row>
    <row r="377" spans="1:16" x14ac:dyDescent="0.2">
      <c r="A377" t="str">
        <f>Sheet1!A377</f>
        <v>SPEEDWAY CLERK-TREASURER</v>
      </c>
      <c r="B377" t="str">
        <f>Sheet1!B377</f>
        <v>49</v>
      </c>
      <c r="C377" t="str">
        <f>Sheet1!C377</f>
        <v>Total</v>
      </c>
      <c r="D377">
        <f>Sheet1!D377/Sheet1!$P$661</f>
        <v>4.9167755444508583E-5</v>
      </c>
      <c r="E377">
        <f>Sheet1!E377/Sheet1!$P$661</f>
        <v>9.1927080911449974E-5</v>
      </c>
      <c r="F377">
        <f>Sheet1!F377/Sheet1!$P$661</f>
        <v>9.6503960154607928E-5</v>
      </c>
      <c r="G377">
        <f>Sheet1!G377/Sheet1!$P$661</f>
        <v>9.0192562040854429E-5</v>
      </c>
      <c r="H377">
        <f>Sheet1!H377/Sheet1!$P$661</f>
        <v>8.840889823852246E-5</v>
      </c>
      <c r="I377">
        <f>Sheet1!I377/Sheet1!$P$661</f>
        <v>9.1915413310216337E-5</v>
      </c>
      <c r="J377">
        <f>Sheet1!J377/Sheet1!$P$661</f>
        <v>8.9854740747790401E-5</v>
      </c>
      <c r="K377">
        <f>Sheet1!K377/Sheet1!$P$661</f>
        <v>9.0443954610088339E-5</v>
      </c>
      <c r="L377">
        <f>Sheet1!L377/Sheet1!$P$661</f>
        <v>9.1188400100647351E-5</v>
      </c>
      <c r="M377">
        <f>Sheet1!M377/Sheet1!$P$661</f>
        <v>1.09720435451994E-4</v>
      </c>
      <c r="N377">
        <f>Sheet1!N377/Sheet1!$P$661</f>
        <v>9.7687253987775176E-5</v>
      </c>
      <c r="O377">
        <f>Sheet1!O377/Sheet1!$P$661</f>
        <v>1.0768883512344757E-4</v>
      </c>
      <c r="P377">
        <f>Sheet1!P377/Sheet1!$P$661</f>
        <v>1.0946992901219026E-3</v>
      </c>
    </row>
    <row r="378" spans="1:16" x14ac:dyDescent="0.2">
      <c r="A378" t="str">
        <f>Sheet1!A378</f>
        <v>CLERMONT CLERK-TREASURER</v>
      </c>
      <c r="B378" t="str">
        <f>Sheet1!B378</f>
        <v>49</v>
      </c>
      <c r="C378" t="str">
        <f>Sheet1!C378</f>
        <v>Total</v>
      </c>
      <c r="D378">
        <f>Sheet1!D378/Sheet1!$P$661</f>
        <v>6.0520704697469539E-6</v>
      </c>
      <c r="E378">
        <f>Sheet1!E378/Sheet1!$P$661</f>
        <v>1.1394933263561078E-5</v>
      </c>
      <c r="F378">
        <f>Sheet1!F378/Sheet1!$P$661</f>
        <v>1.1953581881395112E-5</v>
      </c>
      <c r="G378">
        <f>Sheet1!G378/Sheet1!$P$661</f>
        <v>1.1169751324586576E-5</v>
      </c>
      <c r="H378">
        <f>Sheet1!H378/Sheet1!$P$661</f>
        <v>1.0970669422494872E-5</v>
      </c>
      <c r="I378">
        <f>Sheet1!I378/Sheet1!$P$661</f>
        <v>1.1371763951158766E-5</v>
      </c>
      <c r="J378">
        <f>Sheet1!J378/Sheet1!$P$661</f>
        <v>1.1113791076015836E-5</v>
      </c>
      <c r="K378">
        <f>Sheet1!K378/Sheet1!$P$661</f>
        <v>1.1136518014911661E-5</v>
      </c>
      <c r="L378">
        <f>Sheet1!L378/Sheet1!$P$661</f>
        <v>1.1197759097216102E-5</v>
      </c>
      <c r="M378">
        <f>Sheet1!M378/Sheet1!$P$661</f>
        <v>1.19599271763788E-5</v>
      </c>
      <c r="N378">
        <f>Sheet1!N378/Sheet1!$P$661</f>
        <v>1.0699618880566388E-5</v>
      </c>
      <c r="O378">
        <f>Sheet1!O378/Sheet1!$P$661</f>
        <v>1.1767743536153892E-5</v>
      </c>
      <c r="P378">
        <f>Sheet1!P378/Sheet1!$P$661</f>
        <v>1.3078812809418604E-4</v>
      </c>
    </row>
    <row r="379" spans="1:16" x14ac:dyDescent="0.2">
      <c r="A379" t="str">
        <f>Sheet1!A379</f>
        <v>CROWS NEST CLERK-TREASURER</v>
      </c>
      <c r="B379" t="str">
        <f>Sheet1!B379</f>
        <v>49</v>
      </c>
      <c r="C379" t="str">
        <f>Sheet1!C379</f>
        <v>Total</v>
      </c>
      <c r="D379">
        <f>Sheet1!D379/Sheet1!$P$661</f>
        <v>2.589820397046053E-7</v>
      </c>
      <c r="E379">
        <f>Sheet1!E379/Sheet1!$P$661</f>
        <v>4.7548239861427881E-7</v>
      </c>
      <c r="F379">
        <f>Sheet1!F379/Sheet1!$P$661</f>
        <v>5.000479523964441E-7</v>
      </c>
      <c r="G379">
        <f>Sheet1!G379/Sheet1!$P$661</f>
        <v>4.6753349966957144E-7</v>
      </c>
      <c r="H379">
        <f>Sheet1!H379/Sheet1!$P$661</f>
        <v>4.559211951242598E-7</v>
      </c>
      <c r="I379">
        <f>Sheet1!I379/Sheet1!$P$661</f>
        <v>4.7774956283503007E-7</v>
      </c>
      <c r="J379">
        <f>Sheet1!J379/Sheet1!$P$661</f>
        <v>4.676026205299602E-7</v>
      </c>
      <c r="K379">
        <f>Sheet1!K379/Sheet1!$P$661</f>
        <v>4.7592477212076688E-7</v>
      </c>
      <c r="L379">
        <f>Sheet1!L379/Sheet1!$P$661</f>
        <v>4.8308569325704238E-7</v>
      </c>
      <c r="M379">
        <f>Sheet1!M379/Sheet1!$P$661</f>
        <v>4.5482908553011739E-7</v>
      </c>
      <c r="N379">
        <f>Sheet1!N379/Sheet1!$P$661</f>
        <v>4.0146778130999485E-7</v>
      </c>
      <c r="O379">
        <f>Sheet1!O379/Sheet1!$P$661</f>
        <v>4.4451625316011445E-7</v>
      </c>
      <c r="P379">
        <f>Sheet1!P379/Sheet1!$P$661</f>
        <v>5.3631428542521856E-6</v>
      </c>
    </row>
    <row r="380" spans="1:16" x14ac:dyDescent="0.2">
      <c r="A380" t="str">
        <f>Sheet1!A380</f>
        <v>CUMBERLAND CLERK-TREASURER</v>
      </c>
      <c r="B380" t="str">
        <f>Sheet1!B380</f>
        <v>49</v>
      </c>
      <c r="C380" t="str">
        <f>Sheet1!C380</f>
        <v>Total</v>
      </c>
      <c r="D380">
        <f>Sheet1!D380/Sheet1!$P$661</f>
        <v>2.2027449612862059E-5</v>
      </c>
      <c r="E380">
        <f>Sheet1!E380/Sheet1!$P$661</f>
        <v>4.1283705691017955E-5</v>
      </c>
      <c r="F380">
        <f>Sheet1!F380/Sheet1!$P$661</f>
        <v>4.3328245444629162E-5</v>
      </c>
      <c r="G380">
        <f>Sheet1!G380/Sheet1!$P$661</f>
        <v>4.0492009180297179E-5</v>
      </c>
      <c r="H380">
        <f>Sheet1!H380/Sheet1!$P$661</f>
        <v>3.9718574400891111E-5</v>
      </c>
      <c r="I380">
        <f>Sheet1!I380/Sheet1!$P$661</f>
        <v>4.1251218886635239E-5</v>
      </c>
      <c r="J380">
        <f>Sheet1!J380/Sheet1!$P$661</f>
        <v>4.0322621599828486E-5</v>
      </c>
      <c r="K380">
        <f>Sheet1!K380/Sheet1!$P$661</f>
        <v>4.052410890786172E-5</v>
      </c>
      <c r="L380">
        <f>Sheet1!L380/Sheet1!$P$661</f>
        <v>4.0819503816819125E-5</v>
      </c>
      <c r="M380">
        <f>Sheet1!M380/Sheet1!$P$661</f>
        <v>4.8041942518840633E-5</v>
      </c>
      <c r="N380">
        <f>Sheet1!N380/Sheet1!$P$661</f>
        <v>4.2831307930950213E-5</v>
      </c>
      <c r="O380">
        <f>Sheet1!O380/Sheet1!$P$661</f>
        <v>4.7185548882795981E-5</v>
      </c>
      <c r="P380">
        <f>Sheet1!P380/Sheet1!$P$661</f>
        <v>4.8782623687342887E-4</v>
      </c>
    </row>
    <row r="381" spans="1:16" x14ac:dyDescent="0.2">
      <c r="A381" t="str">
        <f>Sheet1!A381</f>
        <v>HOMECROFT CLERK-TREASURER</v>
      </c>
      <c r="B381" t="str">
        <f>Sheet1!B381</f>
        <v>49</v>
      </c>
      <c r="C381" t="str">
        <f>Sheet1!C381</f>
        <v>Total</v>
      </c>
      <c r="D381">
        <f>Sheet1!D381/Sheet1!$P$661</f>
        <v>3.1360134358380331E-6</v>
      </c>
      <c r="E381">
        <f>Sheet1!E381/Sheet1!$P$661</f>
        <v>5.8888069975087044E-6</v>
      </c>
      <c r="F381">
        <f>Sheet1!F381/Sheet1!$P$661</f>
        <v>6.1792113803460395E-6</v>
      </c>
      <c r="G381">
        <f>Sheet1!G381/Sheet1!$P$661</f>
        <v>5.7744396219094599E-6</v>
      </c>
      <c r="H381">
        <f>Sheet1!H381/Sheet1!$P$661</f>
        <v>5.6672331674464959E-6</v>
      </c>
      <c r="I381">
        <f>Sheet1!I381/Sheet1!$P$661</f>
        <v>5.8810931094893189E-6</v>
      </c>
      <c r="J381">
        <f>Sheet1!J381/Sheet1!$P$661</f>
        <v>5.7482704641662777E-6</v>
      </c>
      <c r="K381">
        <f>Sheet1!K381/Sheet1!$P$661</f>
        <v>5.7699052934679595E-6</v>
      </c>
      <c r="L381">
        <f>Sheet1!L381/Sheet1!$P$661</f>
        <v>5.8076314590681446E-6</v>
      </c>
      <c r="M381">
        <f>Sheet1!M381/Sheet1!$P$661</f>
        <v>6.2920719211888066E-6</v>
      </c>
      <c r="N381">
        <f>Sheet1!N381/Sheet1!$P$661</f>
        <v>5.620065092317206E-6</v>
      </c>
      <c r="O381">
        <f>Sheet1!O381/Sheet1!$P$661</f>
        <v>6.1858469829433606E-6</v>
      </c>
      <c r="P381">
        <f>Sheet1!P381/Sheet1!$P$661</f>
        <v>6.7950588925689816E-5</v>
      </c>
    </row>
    <row r="382" spans="1:16" x14ac:dyDescent="0.2">
      <c r="A382" t="str">
        <f>Sheet1!A382</f>
        <v>MERIDIAN HILLS CLERK-TREASURER</v>
      </c>
      <c r="B382" t="str">
        <f>Sheet1!B382</f>
        <v>49</v>
      </c>
      <c r="C382" t="str">
        <f>Sheet1!C382</f>
        <v>Total</v>
      </c>
      <c r="D382">
        <f>Sheet1!D382/Sheet1!$P$661</f>
        <v>7.8499731693189881E-6</v>
      </c>
      <c r="E382">
        <f>Sheet1!E382/Sheet1!$P$661</f>
        <v>1.4896084556488773E-5</v>
      </c>
      <c r="F382">
        <f>Sheet1!F382/Sheet1!$P$661</f>
        <v>1.5613780274077346E-5</v>
      </c>
      <c r="G382">
        <f>Sheet1!G382/Sheet1!$P$661</f>
        <v>1.4587017541346474E-5</v>
      </c>
      <c r="H382">
        <f>Sheet1!H382/Sheet1!$P$661</f>
        <v>1.4358614570277856E-5</v>
      </c>
      <c r="I382">
        <f>Sheet1!I382/Sheet1!$P$661</f>
        <v>1.4834345803989534E-5</v>
      </c>
      <c r="J382">
        <f>Sheet1!J382/Sheet1!$P$661</f>
        <v>1.4493427896380094E-5</v>
      </c>
      <c r="K382">
        <f>Sheet1!K382/Sheet1!$P$661</f>
        <v>1.4450282655325429E-5</v>
      </c>
      <c r="L382">
        <f>Sheet1!L382/Sheet1!$P$661</f>
        <v>1.4485409876574997E-5</v>
      </c>
      <c r="M382">
        <f>Sheet1!M382/Sheet1!$P$661</f>
        <v>1.6415748144651893E-5</v>
      </c>
      <c r="N382">
        <f>Sheet1!N382/Sheet1!$P$661</f>
        <v>1.473308374352E-5</v>
      </c>
      <c r="O382">
        <f>Sheet1!O382/Sheet1!$P$661</f>
        <v>1.6178843307755455E-5</v>
      </c>
      <c r="P382">
        <f>Sheet1!P382/Sheet1!$P$661</f>
        <v>1.7289661153970683E-4</v>
      </c>
    </row>
    <row r="383" spans="1:16" x14ac:dyDescent="0.2">
      <c r="A383" t="str">
        <f>Sheet1!A383</f>
        <v>NORTH CROWS NEST CLERK-TREAS</v>
      </c>
      <c r="B383" t="str">
        <f>Sheet1!B383</f>
        <v>49</v>
      </c>
      <c r="C383" t="str">
        <f>Sheet1!C383</f>
        <v>Total</v>
      </c>
      <c r="D383">
        <f>Sheet1!D383/Sheet1!$P$661</f>
        <v>1.30140755939957E-7</v>
      </c>
      <c r="E383">
        <f>Sheet1!E383/Sheet1!$P$661</f>
        <v>2.3216314587376648E-7</v>
      </c>
      <c r="F383">
        <f>Sheet1!F383/Sheet1!$P$661</f>
        <v>2.4495050504568706E-7</v>
      </c>
      <c r="G383">
        <f>Sheet1!G383/Sheet1!$P$661</f>
        <v>2.2920477304912758E-7</v>
      </c>
      <c r="H383">
        <f>Sheet1!H383/Sheet1!$P$661</f>
        <v>2.2161530257844174E-7</v>
      </c>
      <c r="I383">
        <f>Sheet1!I383/Sheet1!$P$661</f>
        <v>2.3517681538671642E-7</v>
      </c>
      <c r="J383">
        <f>Sheet1!J383/Sheet1!$P$661</f>
        <v>2.3033835515950324E-7</v>
      </c>
      <c r="K383">
        <f>Sheet1!K383/Sheet1!$P$661</f>
        <v>2.3888169350355397E-7</v>
      </c>
      <c r="L383">
        <f>Sheet1!L383/Sheet1!$P$661</f>
        <v>2.4510257093854236E-7</v>
      </c>
      <c r="M383">
        <f>Sheet1!M383/Sheet1!$P$661</f>
        <v>2.4441136233465474E-7</v>
      </c>
      <c r="N383">
        <f>Sheet1!N383/Sheet1!$P$661</f>
        <v>2.1275400827660274E-7</v>
      </c>
      <c r="O383">
        <f>Sheet1!O383/Sheet1!$P$661</f>
        <v>2.3712602364967946E-7</v>
      </c>
      <c r="P383">
        <f>Sheet1!P383/Sheet1!$P$661</f>
        <v>2.701865311736233E-6</v>
      </c>
    </row>
    <row r="384" spans="1:16" x14ac:dyDescent="0.2">
      <c r="A384" t="str">
        <f>Sheet1!A384</f>
        <v>ROCKY RIPPLE CLERK-TREASURER</v>
      </c>
      <c r="B384" t="str">
        <f>Sheet1!B384</f>
        <v>49</v>
      </c>
      <c r="C384" t="str">
        <f>Sheet1!C384</f>
        <v>Total</v>
      </c>
      <c r="D384">
        <f>Sheet1!D384/Sheet1!$P$661</f>
        <v>2.9906107939242382E-6</v>
      </c>
      <c r="E384">
        <f>Sheet1!E384/Sheet1!$P$661</f>
        <v>5.6828268335501999E-6</v>
      </c>
      <c r="F384">
        <f>Sheet1!F384/Sheet1!$P$661</f>
        <v>5.9557712870533338E-6</v>
      </c>
      <c r="G384">
        <f>Sheet1!G384/Sheet1!$P$661</f>
        <v>5.5639251295094558E-6</v>
      </c>
      <c r="H384">
        <f>Sheet1!H384/Sheet1!$P$661</f>
        <v>5.4789202954033586E-6</v>
      </c>
      <c r="I384">
        <f>Sheet1!I384/Sheet1!$P$661</f>
        <v>5.6571553460018146E-6</v>
      </c>
      <c r="J384">
        <f>Sheet1!J384/Sheet1!$P$661</f>
        <v>5.5268625241690021E-6</v>
      </c>
      <c r="K384">
        <f>Sheet1!K384/Sheet1!$P$661</f>
        <v>5.5055041783088754E-6</v>
      </c>
      <c r="L384">
        <f>Sheet1!L384/Sheet1!$P$661</f>
        <v>5.5159137798834233E-6</v>
      </c>
      <c r="M384">
        <f>Sheet1!M384/Sheet1!$P$661</f>
        <v>6.1831097968719659E-6</v>
      </c>
      <c r="N384">
        <f>Sheet1!N384/Sheet1!$P$661</f>
        <v>5.5542758573991849E-6</v>
      </c>
      <c r="O384">
        <f>Sheet1!O384/Sheet1!$P$661</f>
        <v>6.096708721386016E-6</v>
      </c>
      <c r="P384">
        <f>Sheet1!P384/Sheet1!$P$661</f>
        <v>6.5711584543460885E-5</v>
      </c>
    </row>
    <row r="385" spans="1:16" x14ac:dyDescent="0.2">
      <c r="A385" t="str">
        <f>Sheet1!A385</f>
        <v>WARREN PARK CLERK-TREASURER</v>
      </c>
      <c r="B385" t="str">
        <f>Sheet1!B385</f>
        <v>49</v>
      </c>
      <c r="C385" t="str">
        <f>Sheet1!C385</f>
        <v>Total</v>
      </c>
      <c r="D385">
        <f>Sheet1!D385/Sheet1!$P$661</f>
        <v>5.6845410308878408E-6</v>
      </c>
      <c r="E385">
        <f>Sheet1!E385/Sheet1!$P$661</f>
        <v>1.053523565038984E-5</v>
      </c>
      <c r="F385">
        <f>Sheet1!F385/Sheet1!$P$661</f>
        <v>1.1069913153841052E-5</v>
      </c>
      <c r="G385">
        <f>Sheet1!G385/Sheet1!$P$661</f>
        <v>1.0348332843898634E-5</v>
      </c>
      <c r="H385">
        <f>Sheet1!H385/Sheet1!$P$661</f>
        <v>1.0118215675492374E-5</v>
      </c>
      <c r="I385">
        <f>Sheet1!I385/Sheet1!$P$661</f>
        <v>1.0559262061460972E-5</v>
      </c>
      <c r="J385">
        <f>Sheet1!J385/Sheet1!$P$661</f>
        <v>1.0326062102681375E-5</v>
      </c>
      <c r="K385">
        <f>Sheet1!K385/Sheet1!$P$661</f>
        <v>1.0452345914611639E-5</v>
      </c>
      <c r="L385">
        <f>Sheet1!L385/Sheet1!$P$661</f>
        <v>1.0573874211347156E-5</v>
      </c>
      <c r="M385">
        <f>Sheet1!M385/Sheet1!$P$661</f>
        <v>1.1012031345351506E-5</v>
      </c>
      <c r="N385">
        <f>Sheet1!N385/Sheet1!$P$661</f>
        <v>9.7706483411135329E-6</v>
      </c>
      <c r="O385">
        <f>Sheet1!O385/Sheet1!$P$661</f>
        <v>1.0788936856360743E-5</v>
      </c>
      <c r="P385">
        <f>Sheet1!P385/Sheet1!$P$661</f>
        <v>1.2123939918743667E-4</v>
      </c>
    </row>
    <row r="386" spans="1:16" x14ac:dyDescent="0.2">
      <c r="A386" t="str">
        <f>Sheet1!A386</f>
        <v>WILLIAMS CREEK CLERK-TREASURER</v>
      </c>
      <c r="B386" t="str">
        <f>Sheet1!B386</f>
        <v>49</v>
      </c>
      <c r="C386" t="str">
        <f>Sheet1!C386</f>
        <v>Total</v>
      </c>
      <c r="D386">
        <f>Sheet1!D386/Sheet1!$P$661</f>
        <v>2.0245500007867754E-6</v>
      </c>
      <c r="E386">
        <f>Sheet1!E386/Sheet1!$P$661</f>
        <v>3.8497139676961342E-6</v>
      </c>
      <c r="F386">
        <f>Sheet1!F386/Sheet1!$P$661</f>
        <v>4.0343496099665886E-6</v>
      </c>
      <c r="G386">
        <f>Sheet1!G386/Sheet1!$P$661</f>
        <v>3.7688425610412847E-6</v>
      </c>
      <c r="H386">
        <f>Sheet1!H386/Sheet1!$P$661</f>
        <v>3.7119699171134133E-6</v>
      </c>
      <c r="I386">
        <f>Sheet1!I386/Sheet1!$P$661</f>
        <v>3.8316319506184348E-6</v>
      </c>
      <c r="J386">
        <f>Sheet1!J386/Sheet1!$P$661</f>
        <v>3.7432678426974438E-6</v>
      </c>
      <c r="K386">
        <f>Sheet1!K386/Sheet1!$P$661</f>
        <v>3.7271626822268625E-6</v>
      </c>
      <c r="L386">
        <f>Sheet1!L386/Sheet1!$P$661</f>
        <v>3.7331900212527625E-6</v>
      </c>
      <c r="M386">
        <f>Sheet1!M386/Sheet1!$P$661</f>
        <v>4.1184558728876326E-6</v>
      </c>
      <c r="N386">
        <f>Sheet1!N386/Sheet1!$P$661</f>
        <v>3.7019473923570435E-6</v>
      </c>
      <c r="O386">
        <f>Sheet1!O386/Sheet1!$P$661</f>
        <v>4.0622329650474151E-6</v>
      </c>
      <c r="P386">
        <f>Sheet1!P386/Sheet1!$P$661</f>
        <v>4.430731478369179E-5</v>
      </c>
    </row>
    <row r="387" spans="1:16" x14ac:dyDescent="0.2">
      <c r="A387" t="str">
        <f>Sheet1!A387</f>
        <v>WYNNEDALE CLERK-TREASURER</v>
      </c>
      <c r="B387" t="str">
        <f>Sheet1!B387</f>
        <v>49</v>
      </c>
      <c r="C387" t="str">
        <f>Sheet1!C387</f>
        <v>Total</v>
      </c>
      <c r="D387">
        <f>Sheet1!D387/Sheet1!$P$661</f>
        <v>1.0538719341753433E-6</v>
      </c>
      <c r="E387">
        <f>Sheet1!E387/Sheet1!$P$661</f>
        <v>1.988427439147609E-6</v>
      </c>
      <c r="F387">
        <f>Sheet1!F387/Sheet1!$P$661</f>
        <v>2.0855007754775836E-6</v>
      </c>
      <c r="G387">
        <f>Sheet1!G387/Sheet1!$P$661</f>
        <v>1.9486138235636836E-6</v>
      </c>
      <c r="H387">
        <f>Sheet1!H387/Sheet1!$P$661</f>
        <v>1.9150072612426689E-6</v>
      </c>
      <c r="I387">
        <f>Sheet1!I387/Sheet1!$P$661</f>
        <v>1.9832571987905304E-6</v>
      </c>
      <c r="J387">
        <f>Sheet1!J387/Sheet1!$P$661</f>
        <v>1.9381074527845923E-6</v>
      </c>
      <c r="K387">
        <f>Sheet1!K387/Sheet1!$P$661</f>
        <v>1.9394483974761343E-6</v>
      </c>
      <c r="L387">
        <f>Sheet1!L387/Sheet1!$P$661</f>
        <v>1.9485723510474504E-6</v>
      </c>
      <c r="M387">
        <f>Sheet1!M387/Sheet1!$P$661</f>
        <v>1.9436785941319264E-6</v>
      </c>
      <c r="N387">
        <f>Sheet1!N387/Sheet1!$P$661</f>
        <v>1.7425645387447907E-6</v>
      </c>
      <c r="O387">
        <f>Sheet1!O387/Sheet1!$P$661</f>
        <v>1.9145925360803363E-6</v>
      </c>
      <c r="P387">
        <f>Sheet1!P387/Sheet1!$P$661</f>
        <v>2.240164230266265E-5</v>
      </c>
    </row>
    <row r="388" spans="1:16" x14ac:dyDescent="0.2">
      <c r="A388" t="str">
        <f>Sheet1!A388</f>
        <v>SPRING HILL CLERK-TREASURER</v>
      </c>
      <c r="B388" t="str">
        <f>Sheet1!B388</f>
        <v>49</v>
      </c>
      <c r="C388" t="str">
        <f>Sheet1!C388</f>
        <v>Total</v>
      </c>
      <c r="D388">
        <f>Sheet1!D388/Sheet1!$P$661</f>
        <v>2.8342317593807079E-7</v>
      </c>
      <c r="E388">
        <f>Sheet1!E388/Sheet1!$P$661</f>
        <v>5.0560526957170036E-7</v>
      </c>
      <c r="F388">
        <f>Sheet1!F388/Sheet1!$P$661</f>
        <v>5.3343332796421512E-7</v>
      </c>
      <c r="G388">
        <f>Sheet1!G388/Sheet1!$P$661</f>
        <v>4.9917702955554564E-7</v>
      </c>
      <c r="H388">
        <f>Sheet1!H388/Sheet1!$P$661</f>
        <v>4.8264331975055437E-7</v>
      </c>
      <c r="I388">
        <f>Sheet1!I388/Sheet1!$P$661</f>
        <v>5.1217175130863251E-7</v>
      </c>
      <c r="J388">
        <f>Sheet1!J388/Sheet1!$P$661</f>
        <v>5.0162390801330784E-7</v>
      </c>
      <c r="K388">
        <f>Sheet1!K388/Sheet1!$P$661</f>
        <v>5.2021741945788419E-7</v>
      </c>
      <c r="L388">
        <f>Sheet1!L388/Sheet1!$P$661</f>
        <v>5.3379275643823659E-7</v>
      </c>
      <c r="M388">
        <f>Sheet1!M388/Sheet1!$P$661</f>
        <v>5.2771012072402578E-7</v>
      </c>
      <c r="N388">
        <f>Sheet1!N388/Sheet1!$P$661</f>
        <v>4.5936341397162006E-7</v>
      </c>
      <c r="O388">
        <f>Sheet1!O388/Sheet1!$P$661</f>
        <v>5.1196438872746622E-7</v>
      </c>
      <c r="P388">
        <f>Sheet1!P388/Sheet1!$P$661</f>
        <v>5.8711258814212597E-6</v>
      </c>
    </row>
    <row r="389" spans="1:16" x14ac:dyDescent="0.2">
      <c r="A389" t="str">
        <f>Sheet1!A389</f>
        <v>INDIANAPOLIS CITY CONTROLLER</v>
      </c>
      <c r="B389" t="str">
        <f>Sheet1!B389</f>
        <v>49</v>
      </c>
      <c r="C389" t="str">
        <f>Sheet1!C389</f>
        <v>Total</v>
      </c>
      <c r="D389">
        <f>Sheet1!D389/Sheet1!$P$661</f>
        <v>2.4878543406134605E-3</v>
      </c>
      <c r="E389">
        <f>Sheet1!E389/Sheet1!$P$661</f>
        <v>4.6114814085278476E-3</v>
      </c>
      <c r="F389">
        <f>Sheet1!F389/Sheet1!$P$661</f>
        <v>4.8454463140451959E-3</v>
      </c>
      <c r="G389">
        <f>Sheet1!G389/Sheet1!$P$661</f>
        <v>4.5295777509439536E-3</v>
      </c>
      <c r="H389">
        <f>Sheet1!H389/Sheet1!$P$661</f>
        <v>4.4290493116382421E-3</v>
      </c>
      <c r="I389">
        <f>Sheet1!I389/Sheet1!$P$661</f>
        <v>4.6218037242798955E-3</v>
      </c>
      <c r="J389">
        <f>Sheet1!J389/Sheet1!$P$661</f>
        <v>4.5197082874208275E-3</v>
      </c>
      <c r="K389">
        <f>Sheet1!K389/Sheet1!$P$661</f>
        <v>4.5745304886736105E-3</v>
      </c>
      <c r="L389">
        <f>Sheet1!L389/Sheet1!$P$661</f>
        <v>4.6274579212530727E-3</v>
      </c>
      <c r="M389">
        <f>Sheet1!M389/Sheet1!$P$661</f>
        <v>5.090077079814897E-3</v>
      </c>
      <c r="N389">
        <f>Sheet1!N389/Sheet1!$P$661</f>
        <v>4.5154055553341442E-3</v>
      </c>
      <c r="O389">
        <f>Sheet1!O389/Sheet1!$P$661</f>
        <v>4.9864599886868862E-3</v>
      </c>
      <c r="P389">
        <f>Sheet1!P389/Sheet1!$P$661</f>
        <v>5.3838852171232028E-2</v>
      </c>
    </row>
    <row r="390" spans="1:16" x14ac:dyDescent="0.2">
      <c r="A390" t="str">
        <f>Sheet1!A390</f>
        <v>MARSHALL CTY TREASURER</v>
      </c>
      <c r="B390" t="str">
        <f>Sheet1!B390</f>
        <v>50</v>
      </c>
      <c r="C390" t="str">
        <f>Sheet1!C390</f>
        <v>Total</v>
      </c>
      <c r="D390">
        <f>Sheet1!D390/Sheet1!$P$661</f>
        <v>3.5508395146267597E-4</v>
      </c>
      <c r="E390">
        <f>Sheet1!E390/Sheet1!$P$661</f>
        <v>6.4720330579128905E-4</v>
      </c>
      <c r="F390">
        <f>Sheet1!F390/Sheet1!$P$661</f>
        <v>6.8124935236682797E-4</v>
      </c>
      <c r="G390">
        <f>Sheet1!G390/Sheet1!$P$661</f>
        <v>6.3712353513834495E-4</v>
      </c>
      <c r="H390">
        <f>Sheet1!H390/Sheet1!$P$661</f>
        <v>6.1995225451712765E-4</v>
      </c>
      <c r="I390">
        <f>Sheet1!I390/Sheet1!$P$661</f>
        <v>6.5101109104507334E-4</v>
      </c>
      <c r="J390">
        <f>Sheet1!J390/Sheet1!$P$661</f>
        <v>6.3769956074048078E-4</v>
      </c>
      <c r="K390">
        <f>Sheet1!K390/Sheet1!$P$661</f>
        <v>6.5239471095581932E-4</v>
      </c>
      <c r="L390">
        <f>Sheet1!L390/Sheet1!$P$661</f>
        <v>6.6414217443153524E-4</v>
      </c>
      <c r="M390">
        <f>Sheet1!M390/Sheet1!$P$661</f>
        <v>6.9684857578770736E-4</v>
      </c>
      <c r="N390">
        <f>Sheet1!N390/Sheet1!$P$661</f>
        <v>6.3538865683927532E-4</v>
      </c>
      <c r="O390">
        <f>Sheet1!O390/Sheet1!$P$661</f>
        <v>7.0512614442356332E-4</v>
      </c>
      <c r="P390">
        <f>Sheet1!P390/Sheet1!$P$661</f>
        <v>7.5832233134997193E-3</v>
      </c>
    </row>
    <row r="391" spans="1:16" x14ac:dyDescent="0.2">
      <c r="A391" t="str">
        <f>Sheet1!A391</f>
        <v>PLYMOUTH CLERK-TREASURER</v>
      </c>
      <c r="B391" t="str">
        <f>Sheet1!B391</f>
        <v>50</v>
      </c>
      <c r="C391" t="str">
        <f>Sheet1!C391</f>
        <v>Total</v>
      </c>
      <c r="D391">
        <f>Sheet1!D391/Sheet1!$P$661</f>
        <v>3.4321037006509482E-5</v>
      </c>
      <c r="E391">
        <f>Sheet1!E391/Sheet1!$P$661</f>
        <v>6.2716107640965261E-5</v>
      </c>
      <c r="F391">
        <f>Sheet1!F391/Sheet1!$P$661</f>
        <v>6.5997357828652165E-5</v>
      </c>
      <c r="G391">
        <f>Sheet1!G391/Sheet1!$P$661</f>
        <v>6.1718361845425592E-5</v>
      </c>
      <c r="H391">
        <f>Sheet1!H391/Sheet1!$P$661</f>
        <v>6.0099744833529924E-5</v>
      </c>
      <c r="I391">
        <f>Sheet1!I391/Sheet1!$P$661</f>
        <v>6.3104608348866316E-5</v>
      </c>
      <c r="J391">
        <f>Sheet1!J391/Sheet1!$P$661</f>
        <v>6.1745153090912274E-5</v>
      </c>
      <c r="K391">
        <f>Sheet1!K391/Sheet1!$P$661</f>
        <v>6.3065485941886292E-5</v>
      </c>
      <c r="L391">
        <f>Sheet1!L391/Sheet1!$P$661</f>
        <v>6.4139776178220468E-5</v>
      </c>
      <c r="M391">
        <f>Sheet1!M391/Sheet1!$P$661</f>
        <v>6.8059094852328079E-5</v>
      </c>
      <c r="N391">
        <f>Sheet1!N391/Sheet1!$P$661</f>
        <v>6.0009459165690131E-5</v>
      </c>
      <c r="O391">
        <f>Sheet1!O391/Sheet1!$P$661</f>
        <v>6.6465181635935372E-5</v>
      </c>
      <c r="P391">
        <f>Sheet1!P391/Sheet1!$P$661</f>
        <v>7.314413683689214E-4</v>
      </c>
    </row>
    <row r="392" spans="1:16" x14ac:dyDescent="0.2">
      <c r="A392" t="str">
        <f>Sheet1!A392</f>
        <v>ARGOS CLERK-TREASURER</v>
      </c>
      <c r="B392" t="str">
        <f>Sheet1!B392</f>
        <v>50</v>
      </c>
      <c r="C392" t="str">
        <f>Sheet1!C392</f>
        <v>Total</v>
      </c>
      <c r="D392">
        <f>Sheet1!D392/Sheet1!$P$661</f>
        <v>5.8313813866977229E-6</v>
      </c>
      <c r="E392">
        <f>Sheet1!E392/Sheet1!$P$661</f>
        <v>1.0667021482807049E-5</v>
      </c>
      <c r="F392">
        <f>Sheet1!F392/Sheet1!$P$661</f>
        <v>1.1223872958270977E-5</v>
      </c>
      <c r="G392">
        <f>Sheet1!G392/Sheet1!$P$661</f>
        <v>1.04958644083124E-5</v>
      </c>
      <c r="H392">
        <f>Sheet1!H392/Sheet1!$P$661</f>
        <v>1.0223721756789777E-5</v>
      </c>
      <c r="I392">
        <f>Sheet1!I392/Sheet1!$P$661</f>
        <v>1.0729990586621209E-5</v>
      </c>
      <c r="J392">
        <f>Sheet1!J392/Sheet1!$P$661</f>
        <v>1.0498421880146786E-5</v>
      </c>
      <c r="K392">
        <f>Sheet1!K392/Sheet1!$P$661</f>
        <v>1.0715793161897357E-5</v>
      </c>
      <c r="L392">
        <f>Sheet1!L392/Sheet1!$P$661</f>
        <v>1.0894069685012048E-5</v>
      </c>
      <c r="M392">
        <f>Sheet1!M392/Sheet1!$P$661</f>
        <v>1.1988861168537535E-5</v>
      </c>
      <c r="N392">
        <f>Sheet1!N392/Sheet1!$P$661</f>
        <v>1.0579237990113324E-5</v>
      </c>
      <c r="O392">
        <f>Sheet1!O392/Sheet1!$P$661</f>
        <v>1.1712847748833141E-5</v>
      </c>
      <c r="P392">
        <f>Sheet1!P392/Sheet1!$P$661</f>
        <v>1.2556108421403933E-4</v>
      </c>
    </row>
    <row r="393" spans="1:16" x14ac:dyDescent="0.2">
      <c r="A393" t="str">
        <f>Sheet1!A393</f>
        <v>BOURBON CLERK-TREASURER</v>
      </c>
      <c r="B393" t="str">
        <f>Sheet1!B393</f>
        <v>50</v>
      </c>
      <c r="C393" t="str">
        <f>Sheet1!C393</f>
        <v>Total</v>
      </c>
      <c r="D393">
        <f>Sheet1!D393/Sheet1!$P$661</f>
        <v>6.3765929092721827E-6</v>
      </c>
      <c r="E393">
        <f>Sheet1!E393/Sheet1!$P$661</f>
        <v>1.1696079028102828E-5</v>
      </c>
      <c r="F393">
        <f>Sheet1!F393/Sheet1!$P$661</f>
        <v>1.2303098424036916E-5</v>
      </c>
      <c r="G393">
        <f>Sheet1!G393/Sheet1!$P$661</f>
        <v>1.1504282464696097E-5</v>
      </c>
      <c r="H393">
        <f>Sheet1!H393/Sheet1!$P$661</f>
        <v>1.1214859598076281E-5</v>
      </c>
      <c r="I393">
        <f>Sheet1!I393/Sheet1!$P$661</f>
        <v>1.1756269473329358E-5</v>
      </c>
      <c r="J393">
        <f>Sheet1!J393/Sheet1!$P$661</f>
        <v>1.1501310267699381E-5</v>
      </c>
      <c r="K393">
        <f>Sheet1!K393/Sheet1!$P$661</f>
        <v>1.1719137747128519E-5</v>
      </c>
      <c r="L393">
        <f>Sheet1!L393/Sheet1!$P$661</f>
        <v>1.1901962422856787E-5</v>
      </c>
      <c r="M393">
        <f>Sheet1!M393/Sheet1!$P$661</f>
        <v>1.1782521576105009E-5</v>
      </c>
      <c r="N393">
        <f>Sheet1!N393/Sheet1!$P$661</f>
        <v>1.0415324781787418E-5</v>
      </c>
      <c r="O393">
        <f>Sheet1!O393/Sheet1!$P$661</f>
        <v>1.1521604152309518E-5</v>
      </c>
      <c r="P393">
        <f>Sheet1!P393/Sheet1!$P$661</f>
        <v>1.3369304284540032E-4</v>
      </c>
    </row>
    <row r="394" spans="1:16" x14ac:dyDescent="0.2">
      <c r="A394" t="str">
        <f>Sheet1!A394</f>
        <v>TOWN OF BREMEN</v>
      </c>
      <c r="B394" t="str">
        <f>Sheet1!B394</f>
        <v>50</v>
      </c>
      <c r="C394" t="str">
        <f>Sheet1!C394</f>
        <v>Total</v>
      </c>
      <c r="D394">
        <f>Sheet1!D394/Sheet1!$P$661</f>
        <v>1.5767076518247539E-5</v>
      </c>
      <c r="E394">
        <f>Sheet1!E394/Sheet1!$P$661</f>
        <v>2.8828928450943947E-5</v>
      </c>
      <c r="F394">
        <f>Sheet1!F394/Sheet1!$P$661</f>
        <v>3.0335320833912423E-5</v>
      </c>
      <c r="G394">
        <f>Sheet1!G394/Sheet1!$P$661</f>
        <v>2.8368072026387933E-5</v>
      </c>
      <c r="H394">
        <f>Sheet1!H394/Sheet1!$P$661</f>
        <v>2.7628907369562608E-5</v>
      </c>
      <c r="I394">
        <f>Sheet1!I394/Sheet1!$P$661</f>
        <v>2.9002712118133366E-5</v>
      </c>
      <c r="J394">
        <f>Sheet1!J394/Sheet1!$P$661</f>
        <v>2.8377251276647557E-5</v>
      </c>
      <c r="K394">
        <f>Sheet1!K394/Sheet1!$P$661</f>
        <v>2.8973059269026588E-5</v>
      </c>
      <c r="L394">
        <f>Sheet1!L394/Sheet1!$P$661</f>
        <v>2.9460029554637481E-5</v>
      </c>
      <c r="M394">
        <f>Sheet1!M394/Sheet1!$P$661</f>
        <v>3.1428301350895726E-5</v>
      </c>
      <c r="N394">
        <f>Sheet1!N394/Sheet1!$P$661</f>
        <v>2.7718875081444622E-5</v>
      </c>
      <c r="O394">
        <f>Sheet1!O394/Sheet1!$P$661</f>
        <v>3.0696684692024864E-5</v>
      </c>
      <c r="P394">
        <f>Sheet1!P394/Sheet1!$P$661</f>
        <v>3.3658521854186465E-4</v>
      </c>
    </row>
    <row r="395" spans="1:16" x14ac:dyDescent="0.2">
      <c r="A395" t="str">
        <f>Sheet1!A395</f>
        <v>CULVER CLERK-TREASURER</v>
      </c>
      <c r="B395" t="str">
        <f>Sheet1!B395</f>
        <v>50</v>
      </c>
      <c r="C395" t="str">
        <f>Sheet1!C395</f>
        <v>Total</v>
      </c>
      <c r="D395">
        <f>Sheet1!D395/Sheet1!$P$661</f>
        <v>4.9909270210587142E-6</v>
      </c>
      <c r="E395">
        <f>Sheet1!E395/Sheet1!$P$661</f>
        <v>9.2062073951789212E-6</v>
      </c>
      <c r="F395">
        <f>Sheet1!F395/Sheet1!$P$661</f>
        <v>9.6782337507737618E-6</v>
      </c>
      <c r="G395">
        <f>Sheet1!G395/Sheet1!$P$661</f>
        <v>9.0485012401159267E-6</v>
      </c>
      <c r="H395">
        <f>Sheet1!H395/Sheet1!$P$661</f>
        <v>8.8352633858166028E-6</v>
      </c>
      <c r="I395">
        <f>Sheet1!I395/Sheet1!$P$661</f>
        <v>9.2391918697564373E-6</v>
      </c>
      <c r="J395">
        <f>Sheet1!J395/Sheet1!$P$661</f>
        <v>9.0368198147102258E-6</v>
      </c>
      <c r="K395">
        <f>Sheet1!K395/Sheet1!$P$661</f>
        <v>9.1749371179390452E-6</v>
      </c>
      <c r="L395">
        <f>Sheet1!L395/Sheet1!$P$661</f>
        <v>9.2982763812167491E-6</v>
      </c>
      <c r="M395">
        <f>Sheet1!M395/Sheet1!$P$661</f>
        <v>8.4211741353996198E-6</v>
      </c>
      <c r="N395">
        <f>Sheet1!N395/Sheet1!$P$661</f>
        <v>7.4757804795183965E-6</v>
      </c>
      <c r="O395">
        <f>Sheet1!O395/Sheet1!$P$661</f>
        <v>8.2528095436646799E-6</v>
      </c>
      <c r="P395">
        <f>Sheet1!P395/Sheet1!$P$661</f>
        <v>1.0265812213514907E-4</v>
      </c>
    </row>
    <row r="396" spans="1:16" x14ac:dyDescent="0.2">
      <c r="A396" t="str">
        <f>Sheet1!A396</f>
        <v>LAPAZ CLERK-TREASURER</v>
      </c>
      <c r="B396" t="str">
        <f>Sheet1!B396</f>
        <v>50</v>
      </c>
      <c r="C396" t="str">
        <f>Sheet1!C396</f>
        <v>Total</v>
      </c>
      <c r="D396">
        <f>Sheet1!D396/Sheet1!$P$661</f>
        <v>1.9585257549434317E-6</v>
      </c>
      <c r="E396">
        <f>Sheet1!E396/Sheet1!$P$661</f>
        <v>3.5882297528454555E-6</v>
      </c>
      <c r="F396">
        <f>Sheet1!F396/Sheet1!$P$661</f>
        <v>3.7749113725834179E-6</v>
      </c>
      <c r="G396">
        <f>Sheet1!G396/Sheet1!$P$661</f>
        <v>3.5299055708494198E-6</v>
      </c>
      <c r="H396">
        <f>Sheet1!H396/Sheet1!$P$661</f>
        <v>3.439951683139488E-6</v>
      </c>
      <c r="I396">
        <f>Sheet1!I396/Sheet1!$P$661</f>
        <v>3.607832428851708E-6</v>
      </c>
      <c r="J396">
        <f>Sheet1!J396/Sheet1!$P$661</f>
        <v>3.5297535049565649E-6</v>
      </c>
      <c r="K396">
        <f>Sheet1!K396/Sheet1!$P$661</f>
        <v>3.5992337938193458E-6</v>
      </c>
      <c r="L396">
        <f>Sheet1!L396/Sheet1!$P$661</f>
        <v>3.6569497122439603E-6</v>
      </c>
      <c r="M396">
        <f>Sheet1!M396/Sheet1!$P$661</f>
        <v>3.301502599780802E-6</v>
      </c>
      <c r="N396">
        <f>Sheet1!N396/Sheet1!$P$661</f>
        <v>2.9186836266036946E-6</v>
      </c>
      <c r="O396">
        <f>Sheet1!O396/Sheet1!$P$661</f>
        <v>3.2285524437265051E-6</v>
      </c>
      <c r="P396">
        <f>Sheet1!P396/Sheet1!$P$661</f>
        <v>4.0134032244343791E-5</v>
      </c>
    </row>
    <row r="397" spans="1:16" x14ac:dyDescent="0.2">
      <c r="A397" t="str">
        <f>Sheet1!A397</f>
        <v>MARTIN CTY TREASURER</v>
      </c>
      <c r="B397" t="str">
        <f>Sheet1!B397</f>
        <v>51</v>
      </c>
      <c r="C397" t="str">
        <f>Sheet1!C397</f>
        <v>Total</v>
      </c>
      <c r="D397">
        <f>Sheet1!D397/Sheet1!$P$661</f>
        <v>1.3358625111609967E-4</v>
      </c>
      <c r="E397">
        <f>Sheet1!E397/Sheet1!$P$661</f>
        <v>2.4155993330520929E-4</v>
      </c>
      <c r="F397">
        <f>Sheet1!F397/Sheet1!$P$661</f>
        <v>2.5448286613269637E-4</v>
      </c>
      <c r="G397">
        <f>Sheet1!G397/Sheet1!$P$661</f>
        <v>2.3805005895970058E-4</v>
      </c>
      <c r="H397">
        <f>Sheet1!H397/Sheet1!$P$661</f>
        <v>2.3109514563572769E-4</v>
      </c>
      <c r="I397">
        <f>Sheet1!I397/Sheet1!$P$661</f>
        <v>2.4350311422914644E-4</v>
      </c>
      <c r="J397">
        <f>Sheet1!J397/Sheet1!$P$661</f>
        <v>2.3861467961987218E-4</v>
      </c>
      <c r="K397">
        <f>Sheet1!K397/Sheet1!$P$661</f>
        <v>2.4534752144358805E-4</v>
      </c>
      <c r="L397">
        <f>Sheet1!L397/Sheet1!$P$661</f>
        <v>2.5050190547529406E-4</v>
      </c>
      <c r="M397">
        <f>Sheet1!M397/Sheet1!$P$661</f>
        <v>2.6075863935500556E-4</v>
      </c>
      <c r="N397">
        <f>Sheet1!N397/Sheet1!$P$661</f>
        <v>2.3732187069550498E-4</v>
      </c>
      <c r="O397">
        <f>Sheet1!O397/Sheet1!$P$661</f>
        <v>2.6390926494072973E-4</v>
      </c>
      <c r="P397">
        <f>Sheet1!P397/Sheet1!$P$661</f>
        <v>2.8387312509085745E-3</v>
      </c>
    </row>
    <row r="398" spans="1:16" x14ac:dyDescent="0.2">
      <c r="A398" t="str">
        <f>Sheet1!A398</f>
        <v>LOOGOOTEE CLERK-TREASURER</v>
      </c>
      <c r="B398" t="str">
        <f>Sheet1!B398</f>
        <v>51</v>
      </c>
      <c r="C398" t="str">
        <f>Sheet1!C398</f>
        <v>Total</v>
      </c>
      <c r="D398">
        <f>Sheet1!D398/Sheet1!$P$661</f>
        <v>9.2129121186366313E-6</v>
      </c>
      <c r="E398">
        <f>Sheet1!E398/Sheet1!$P$661</f>
        <v>1.6788088395394065E-5</v>
      </c>
      <c r="F398">
        <f>Sheet1!F398/Sheet1!$P$661</f>
        <v>1.7671688002087736E-5</v>
      </c>
      <c r="G398">
        <f>Sheet1!G398/Sheet1!$P$661</f>
        <v>1.6527143323254418E-5</v>
      </c>
      <c r="H398">
        <f>Sheet1!H398/Sheet1!$P$661</f>
        <v>1.6080594916798874E-5</v>
      </c>
      <c r="I398">
        <f>Sheet1!I398/Sheet1!$P$661</f>
        <v>1.6905206781236778E-5</v>
      </c>
      <c r="J398">
        <f>Sheet1!J398/Sheet1!$P$661</f>
        <v>1.6542833758562667E-5</v>
      </c>
      <c r="K398">
        <f>Sheet1!K398/Sheet1!$P$661</f>
        <v>1.692666189630145E-5</v>
      </c>
      <c r="L398">
        <f>Sheet1!L398/Sheet1!$P$661</f>
        <v>1.7232977901200277E-5</v>
      </c>
      <c r="M398">
        <f>Sheet1!M398/Sheet1!$P$661</f>
        <v>1.7049807621170063E-5</v>
      </c>
      <c r="N398">
        <f>Sheet1!N398/Sheet1!$P$661</f>
        <v>1.5017405490643125E-5</v>
      </c>
      <c r="O398">
        <f>Sheet1!O398/Sheet1!$P$661</f>
        <v>1.6641469226337427E-5</v>
      </c>
      <c r="P398">
        <f>Sheet1!P398/Sheet1!$P$661</f>
        <v>1.9259678943162349E-4</v>
      </c>
    </row>
    <row r="399" spans="1:16" x14ac:dyDescent="0.2">
      <c r="A399" t="str">
        <f>Sheet1!A399</f>
        <v>CRANE CLERK-TREASURER</v>
      </c>
      <c r="B399" t="str">
        <f>Sheet1!B399</f>
        <v>51</v>
      </c>
      <c r="C399" t="str">
        <f>Sheet1!C399</f>
        <v>Total</v>
      </c>
      <c r="D399">
        <f>Sheet1!D399/Sheet1!$P$661</f>
        <v>6.3404565234609384E-7</v>
      </c>
      <c r="E399">
        <f>Sheet1!E399/Sheet1!$P$661</f>
        <v>1.159737443946768E-6</v>
      </c>
      <c r="F399">
        <f>Sheet1!F399/Sheet1!$P$661</f>
        <v>1.2202873176473215E-6</v>
      </c>
      <c r="G399">
        <f>Sheet1!G399/Sheet1!$P$661</f>
        <v>1.1411439325021915E-6</v>
      </c>
      <c r="H399">
        <f>Sheet1!H399/Sheet1!$P$661</f>
        <v>1.111518731739569E-6</v>
      </c>
      <c r="I399">
        <f>Sheet1!I399/Sheet1!$P$661</f>
        <v>1.1665942332973328E-6</v>
      </c>
      <c r="J399">
        <f>Sheet1!J399/Sheet1!$P$661</f>
        <v>1.1414204159437464E-6</v>
      </c>
      <c r="K399">
        <f>Sheet1!K399/Sheet1!$P$661</f>
        <v>1.1651426952291688E-6</v>
      </c>
      <c r="L399">
        <f>Sheet1!L399/Sheet1!$P$661</f>
        <v>1.1845518328263326E-6</v>
      </c>
      <c r="M399">
        <f>Sheet1!M399/Sheet1!$P$661</f>
        <v>1.1286468809439035E-6</v>
      </c>
      <c r="N399">
        <f>Sheet1!N399/Sheet1!$P$661</f>
        <v>9.9641867502020617E-7</v>
      </c>
      <c r="O399">
        <f>Sheet1!O399/Sheet1!$P$661</f>
        <v>1.1029339208792849E-6</v>
      </c>
      <c r="P399">
        <f>Sheet1!P399/Sheet1!$P$661</f>
        <v>1.315244173232192E-5</v>
      </c>
    </row>
    <row r="400" spans="1:16" x14ac:dyDescent="0.2">
      <c r="A400" t="str">
        <f>Sheet1!A400</f>
        <v>SHOALS CLERK-TREASURER</v>
      </c>
      <c r="B400" t="str">
        <f>Sheet1!B400</f>
        <v>51</v>
      </c>
      <c r="C400" t="str">
        <f>Sheet1!C400</f>
        <v>Total</v>
      </c>
      <c r="D400">
        <f>Sheet1!D400/Sheet1!$P$661</f>
        <v>2.6200953338963299E-6</v>
      </c>
      <c r="E400">
        <f>Sheet1!E400/Sheet1!$P$661</f>
        <v>4.7958403046974787E-6</v>
      </c>
      <c r="F400">
        <f>Sheet1!F400/Sheet1!$P$661</f>
        <v>5.0458366325515454E-6</v>
      </c>
      <c r="G400">
        <f>Sheet1!G400/Sheet1!$P$661</f>
        <v>4.7184940619224555E-6</v>
      </c>
      <c r="H400">
        <f>Sheet1!H400/Sheet1!$P$661</f>
        <v>4.5970072377031721E-6</v>
      </c>
      <c r="I400">
        <f>Sheet1!I400/Sheet1!$P$661</f>
        <v>4.8233089346159713E-6</v>
      </c>
      <c r="J400">
        <f>Sheet1!J400/Sheet1!$P$661</f>
        <v>4.7190885013217996E-6</v>
      </c>
      <c r="K400">
        <f>Sheet1!K400/Sheet1!$P$661</f>
        <v>4.8148070687881538E-6</v>
      </c>
      <c r="L400">
        <f>Sheet1!L400/Sheet1!$P$661</f>
        <v>4.8937569155241958E-6</v>
      </c>
      <c r="M400">
        <f>Sheet1!M400/Sheet1!$P$661</f>
        <v>4.6401663029299134E-6</v>
      </c>
      <c r="N400">
        <f>Sheet1!N400/Sheet1!$P$661</f>
        <v>4.0986458343002139E-6</v>
      </c>
      <c r="O400">
        <f>Sheet1!O400/Sheet1!$P$661</f>
        <v>4.5356693861941859E-6</v>
      </c>
      <c r="P400">
        <f>Sheet1!P400/Sheet1!$P$661</f>
        <v>5.4302716514445435E-5</v>
      </c>
    </row>
    <row r="401" spans="1:16" x14ac:dyDescent="0.2">
      <c r="A401" t="str">
        <f>Sheet1!A401</f>
        <v>MIAMI CTY TREASURER</v>
      </c>
      <c r="B401" t="str">
        <f>Sheet1!B401</f>
        <v>52</v>
      </c>
      <c r="C401" t="str">
        <f>Sheet1!C401</f>
        <v>Total</v>
      </c>
      <c r="D401">
        <f>Sheet1!D401/Sheet1!$P$661</f>
        <v>2.9292169545183379E-4</v>
      </c>
      <c r="E401">
        <f>Sheet1!E401/Sheet1!$P$661</f>
        <v>5.3265754307555574E-4</v>
      </c>
      <c r="F401">
        <f>Sheet1!F401/Sheet1!$P$661</f>
        <v>5.6081736777376459E-4</v>
      </c>
      <c r="G401">
        <f>Sheet1!G401/Sheet1!$P$661</f>
        <v>5.2452478264221434E-4</v>
      </c>
      <c r="H401">
        <f>Sheet1!H401/Sheet1!$P$661</f>
        <v>5.1003970454576917E-4</v>
      </c>
      <c r="I401">
        <f>Sheet1!I401/Sheet1!$P$661</f>
        <v>5.361287926842793E-4</v>
      </c>
      <c r="J401">
        <f>Sheet1!J401/Sheet1!$P$661</f>
        <v>5.2522488018874787E-4</v>
      </c>
      <c r="K401">
        <f>Sheet1!K401/Sheet1!$P$661</f>
        <v>5.3812591552766375E-4</v>
      </c>
      <c r="L401">
        <f>Sheet1!L401/Sheet1!$P$661</f>
        <v>5.4829181077265237E-4</v>
      </c>
      <c r="M401">
        <f>Sheet1!M401/Sheet1!$P$661</f>
        <v>5.7369470848173912E-4</v>
      </c>
      <c r="N401">
        <f>Sheet1!N401/Sheet1!$P$661</f>
        <v>5.2281583848996262E-4</v>
      </c>
      <c r="O401">
        <f>Sheet1!O401/Sheet1!$P$661</f>
        <v>5.8054342451581062E-4</v>
      </c>
      <c r="P401">
        <f>Sheet1!P401/Sheet1!$P$661</f>
        <v>6.2457864641499933E-3</v>
      </c>
    </row>
    <row r="402" spans="1:16" x14ac:dyDescent="0.2">
      <c r="A402" t="str">
        <f>Sheet1!A402</f>
        <v>PERU CLERK-TREASURER</v>
      </c>
      <c r="B402" t="str">
        <f>Sheet1!B402</f>
        <v>52</v>
      </c>
      <c r="C402" t="str">
        <f>Sheet1!C402</f>
        <v>Total</v>
      </c>
      <c r="D402">
        <f>Sheet1!D402/Sheet1!$P$661</f>
        <v>3.8204896679237658E-5</v>
      </c>
      <c r="E402">
        <f>Sheet1!E402/Sheet1!$P$661</f>
        <v>6.9611134651497304E-5</v>
      </c>
      <c r="F402">
        <f>Sheet1!F402/Sheet1!$P$661</f>
        <v>7.3275715306728175E-5</v>
      </c>
      <c r="G402">
        <f>Sheet1!G402/Sheet1!$P$661</f>
        <v>6.8530153515877483E-5</v>
      </c>
      <c r="H402">
        <f>Sheet1!H402/Sheet1!$P$661</f>
        <v>6.6676414985283411E-5</v>
      </c>
      <c r="I402">
        <f>Sheet1!I402/Sheet1!$P$661</f>
        <v>7.0098754673195835E-5</v>
      </c>
      <c r="J402">
        <f>Sheet1!J402/Sheet1!$P$661</f>
        <v>6.8596481893506536E-5</v>
      </c>
      <c r="K402">
        <f>Sheet1!K402/Sheet1!$P$661</f>
        <v>7.019260697743169E-5</v>
      </c>
      <c r="L402">
        <f>Sheet1!L402/Sheet1!$P$661</f>
        <v>7.1465661159899799E-5</v>
      </c>
      <c r="M402">
        <f>Sheet1!M402/Sheet1!$P$661</f>
        <v>7.2302051218947947E-5</v>
      </c>
      <c r="N402">
        <f>Sheet1!N402/Sheet1!$P$661</f>
        <v>6.3667141559054205E-5</v>
      </c>
      <c r="O402">
        <f>Sheet1!O402/Sheet1!$P$661</f>
        <v>7.0561200877540802E-5</v>
      </c>
      <c r="P402">
        <f>Sheet1!P402/Sheet1!$P$661</f>
        <v>8.0318221349820094E-4</v>
      </c>
    </row>
    <row r="403" spans="1:16" x14ac:dyDescent="0.2">
      <c r="A403" t="str">
        <f>Sheet1!A403</f>
        <v>AMBOY CLERK-TREASURER</v>
      </c>
      <c r="B403" t="str">
        <f>Sheet1!B403</f>
        <v>52</v>
      </c>
      <c r="C403" t="str">
        <f>Sheet1!C403</f>
        <v>Total</v>
      </c>
      <c r="D403">
        <f>Sheet1!D403/Sheet1!$P$661</f>
        <v>1.3233050479707291E-6</v>
      </c>
      <c r="E403">
        <f>Sheet1!E403/Sheet1!$P$661</f>
        <v>2.4204189924052803E-6</v>
      </c>
      <c r="F403">
        <f>Sheet1!F403/Sheet1!$P$661</f>
        <v>2.546785749368011E-6</v>
      </c>
      <c r="G403">
        <f>Sheet1!G403/Sheet1!$P$661</f>
        <v>2.3816145413830307E-6</v>
      </c>
      <c r="H403">
        <f>Sheet1!H403/Sheet1!$P$661</f>
        <v>2.3197928438513238E-6</v>
      </c>
      <c r="I403">
        <f>Sheet1!I403/Sheet1!$P$661</f>
        <v>2.434768483021987E-6</v>
      </c>
      <c r="J403">
        <f>Sheet1!J403/Sheet1!$P$661</f>
        <v>2.3822228049544519E-6</v>
      </c>
      <c r="K403">
        <f>Sheet1!K403/Sheet1!$P$661</f>
        <v>2.4316995168207261E-6</v>
      </c>
      <c r="L403">
        <f>Sheet1!L403/Sheet1!$P$661</f>
        <v>2.4722319893526949E-6</v>
      </c>
      <c r="M403">
        <f>Sheet1!M403/Sheet1!$P$661</f>
        <v>2.176505300265425E-6</v>
      </c>
      <c r="N403">
        <f>Sheet1!N403/Sheet1!$P$661</f>
        <v>1.9227073250899765E-6</v>
      </c>
      <c r="O403">
        <f>Sheet1!O403/Sheet1!$P$661</f>
        <v>2.1276092036264162E-6</v>
      </c>
      <c r="P403">
        <f>Sheet1!P403/Sheet1!$P$661</f>
        <v>2.6939661798110054E-5</v>
      </c>
    </row>
    <row r="404" spans="1:16" x14ac:dyDescent="0.2">
      <c r="A404" t="str">
        <f>Sheet1!A404</f>
        <v>BUNKER HILL CLERK-TREASURER</v>
      </c>
      <c r="B404" t="str">
        <f>Sheet1!B404</f>
        <v>52</v>
      </c>
      <c r="C404" t="str">
        <f>Sheet1!C404</f>
        <v>Total</v>
      </c>
      <c r="D404">
        <f>Sheet1!D404/Sheet1!$P$661</f>
        <v>2.9914540684209808E-6</v>
      </c>
      <c r="E404">
        <f>Sheet1!E404/Sheet1!$P$661</f>
        <v>5.4554192028711796E-6</v>
      </c>
      <c r="F404">
        <f>Sheet1!F404/Sheet1!$P$661</f>
        <v>5.7420634109033679E-6</v>
      </c>
      <c r="G404">
        <f>Sheet1!G404/Sheet1!$P$661</f>
        <v>5.3700549402910618E-6</v>
      </c>
      <c r="H404">
        <f>Sheet1!H404/Sheet1!$P$661</f>
        <v>5.2261729573058196E-6</v>
      </c>
      <c r="I404">
        <f>Sheet1!I404/Sheet1!$P$661</f>
        <v>5.4922606214583889E-6</v>
      </c>
      <c r="J404">
        <f>Sheet1!J404/Sheet1!$P$661</f>
        <v>5.3743957303234752E-6</v>
      </c>
      <c r="K404">
        <f>Sheet1!K404/Sheet1!$P$661</f>
        <v>5.496352576393404E-6</v>
      </c>
      <c r="L404">
        <f>Sheet1!L404/Sheet1!$P$661</f>
        <v>5.5941724180155764E-6</v>
      </c>
      <c r="M404">
        <f>Sheet1!M404/Sheet1!$P$661</f>
        <v>5.3794139047877001E-6</v>
      </c>
      <c r="N404">
        <f>Sheet1!N404/Sheet1!$P$661</f>
        <v>4.7406542097630924E-6</v>
      </c>
      <c r="O404">
        <f>Sheet1!O404/Sheet1!$P$661</f>
        <v>5.2520103349191378E-6</v>
      </c>
      <c r="P404">
        <f>Sheet1!P404/Sheet1!$P$661</f>
        <v>6.211442437545319E-5</v>
      </c>
    </row>
    <row r="405" spans="1:16" x14ac:dyDescent="0.2">
      <c r="A405" t="str">
        <f>Sheet1!A405</f>
        <v>CONVERSE CLERK-TREASURER</v>
      </c>
      <c r="B405" t="str">
        <f>Sheet1!B405</f>
        <v>52</v>
      </c>
      <c r="C405" t="str">
        <f>Sheet1!C405</f>
        <v>Total</v>
      </c>
      <c r="D405">
        <f>Sheet1!D405/Sheet1!$P$661</f>
        <v>4.2685863816520186E-6</v>
      </c>
      <c r="E405">
        <f>Sheet1!E405/Sheet1!$P$661</f>
        <v>7.7861746151801605E-6</v>
      </c>
      <c r="F405">
        <f>Sheet1!F405/Sheet1!$P$661</f>
        <v>8.195093625240065E-6</v>
      </c>
      <c r="G405">
        <f>Sheet1!G405/Sheet1!$P$661</f>
        <v>7.6641209999056888E-6</v>
      </c>
      <c r="H405">
        <f>Sheet1!H405/Sheet1!$P$661</f>
        <v>7.4592191213692503E-6</v>
      </c>
      <c r="I405">
        <f>Sheet1!I405/Sheet1!$P$661</f>
        <v>7.8383193922574421E-6</v>
      </c>
      <c r="J405">
        <f>Sheet1!J405/Sheet1!$P$661</f>
        <v>7.6699824488666554E-6</v>
      </c>
      <c r="K405">
        <f>Sheet1!K405/Sheet1!$P$661</f>
        <v>7.8429228415593332E-6</v>
      </c>
      <c r="L405">
        <f>Sheet1!L405/Sheet1!$P$661</f>
        <v>7.9818695951128169E-6</v>
      </c>
      <c r="M405">
        <f>Sheet1!M405/Sheet1!$P$661</f>
        <v>7.6866267520482697E-6</v>
      </c>
      <c r="N405">
        <f>Sheet1!N405/Sheet1!$P$661</f>
        <v>6.7747014167672829E-6</v>
      </c>
      <c r="O405">
        <f>Sheet1!O405/Sheet1!$P$661</f>
        <v>7.5050186034628416E-6</v>
      </c>
      <c r="P405">
        <f>Sheet1!P405/Sheet1!$P$661</f>
        <v>8.8672635793421838E-5</v>
      </c>
    </row>
    <row r="406" spans="1:16" x14ac:dyDescent="0.2">
      <c r="A406" t="str">
        <f>Sheet1!A406</f>
        <v>DENVER CLERK-TREASURER</v>
      </c>
      <c r="B406" t="str">
        <f>Sheet1!B406</f>
        <v>52</v>
      </c>
      <c r="C406" t="str">
        <f>Sheet1!C406</f>
        <v>Total</v>
      </c>
      <c r="D406">
        <f>Sheet1!D406/Sheet1!$P$661</f>
        <v>1.6379017319441305E-6</v>
      </c>
      <c r="E406">
        <f>Sheet1!E406/Sheet1!$P$661</f>
        <v>2.9904172555151491E-6</v>
      </c>
      <c r="F406">
        <f>Sheet1!F406/Sheet1!$P$661</f>
        <v>3.1471695427047792E-6</v>
      </c>
      <c r="G406">
        <f>Sheet1!G406/Sheet1!$P$661</f>
        <v>2.9431800595254715E-6</v>
      </c>
      <c r="H406">
        <f>Sheet1!H406/Sheet1!$P$661</f>
        <v>2.8652670256952612E-6</v>
      </c>
      <c r="I406">
        <f>Sheet1!I406/Sheet1!$P$661</f>
        <v>3.0096743272194581E-6</v>
      </c>
      <c r="J406">
        <f>Sheet1!J406/Sheet1!$P$661</f>
        <v>2.9449357293793457E-6</v>
      </c>
      <c r="K406">
        <f>Sheet1!K406/Sheet1!$P$661</f>
        <v>3.0095637338428363E-6</v>
      </c>
      <c r="L406">
        <f>Sheet1!L406/Sheet1!$P$661</f>
        <v>3.0618191042967384E-6</v>
      </c>
      <c r="M406">
        <f>Sheet1!M406/Sheet1!$P$661</f>
        <v>3.1681961084350402E-6</v>
      </c>
      <c r="N406">
        <f>Sheet1!N406/Sheet1!$P$661</f>
        <v>2.7925242322221299E-6</v>
      </c>
      <c r="O406">
        <f>Sheet1!O406/Sheet1!$P$661</f>
        <v>3.0934488100106351E-6</v>
      </c>
      <c r="P406">
        <f>Sheet1!P406/Sheet1!$P$661</f>
        <v>3.4664097660790979E-5</v>
      </c>
    </row>
    <row r="407" spans="1:16" x14ac:dyDescent="0.2">
      <c r="A407" t="str">
        <f>Sheet1!A407</f>
        <v>MACY CLERK-TREASURER</v>
      </c>
      <c r="B407" t="str">
        <f>Sheet1!B407</f>
        <v>52</v>
      </c>
      <c r="C407" t="str">
        <f>Sheet1!C407</f>
        <v>Total</v>
      </c>
      <c r="D407">
        <f>Sheet1!D407/Sheet1!$P$661</f>
        <v>7.2315626555928302E-7</v>
      </c>
      <c r="E407">
        <f>Sheet1!E407/Sheet1!$P$661</f>
        <v>1.3234156413473511E-6</v>
      </c>
      <c r="F407">
        <f>Sheet1!F407/Sheet1!$P$661</f>
        <v>1.392425908359489E-6</v>
      </c>
      <c r="G407">
        <f>Sheet1!G407/Sheet1!$P$661</f>
        <v>1.3020987680034578E-6</v>
      </c>
      <c r="H407">
        <f>Sheet1!H407/Sheet1!$P$661</f>
        <v>1.2685060298545203E-6</v>
      </c>
      <c r="I407">
        <f>Sheet1!I407/Sheet1!$P$661</f>
        <v>1.331060408506348E-6</v>
      </c>
      <c r="J407">
        <f>Sheet1!J407/Sheet1!$P$661</f>
        <v>1.302292306412546E-6</v>
      </c>
      <c r="K407">
        <f>Sheet1!K407/Sheet1!$P$661</f>
        <v>1.3289176618342962E-6</v>
      </c>
      <c r="L407">
        <f>Sheet1!L407/Sheet1!$P$661</f>
        <v>1.3507875020613E-6</v>
      </c>
      <c r="M407">
        <f>Sheet1!M407/Sheet1!$P$661</f>
        <v>1.3507736778892224E-6</v>
      </c>
      <c r="N407">
        <f>Sheet1!N407/Sheet1!$P$661</f>
        <v>1.1924177867385735E-6</v>
      </c>
      <c r="O407">
        <f>Sheet1!O407/Sheet1!$P$661</f>
        <v>1.3199319499837576E-6</v>
      </c>
      <c r="P407">
        <f>Sheet1!P407/Sheet1!$P$661</f>
        <v>1.5185783906550146E-5</v>
      </c>
    </row>
    <row r="408" spans="1:16" x14ac:dyDescent="0.2">
      <c r="A408" t="str">
        <f>Sheet1!A408</f>
        <v>MONROE CTY TREASURER</v>
      </c>
      <c r="B408" t="str">
        <f>Sheet1!B408</f>
        <v>53</v>
      </c>
      <c r="C408" t="str">
        <f>Sheet1!C408</f>
        <v>Total</v>
      </c>
      <c r="D408">
        <f>Sheet1!D408/Sheet1!$P$661</f>
        <v>3.9320006930883034E-4</v>
      </c>
      <c r="E408">
        <f>Sheet1!E408/Sheet1!$P$661</f>
        <v>7.2327576170272293E-4</v>
      </c>
      <c r="F408">
        <f>Sheet1!F408/Sheet1!$P$661</f>
        <v>7.6058400875682569E-4</v>
      </c>
      <c r="G408">
        <f>Sheet1!G408/Sheet1!$P$661</f>
        <v>7.1114625340746652E-4</v>
      </c>
      <c r="H408">
        <f>Sheet1!H408/Sheet1!$P$661</f>
        <v>6.9382856097977377E-4</v>
      </c>
      <c r="I408">
        <f>Sheet1!I408/Sheet1!$P$661</f>
        <v>7.2574134426530638E-4</v>
      </c>
      <c r="J408">
        <f>Sheet1!J408/Sheet1!$P$661</f>
        <v>7.1059128201940512E-4</v>
      </c>
      <c r="K408">
        <f>Sheet1!K408/Sheet1!$P$661</f>
        <v>7.2273444859667461E-4</v>
      </c>
      <c r="L408">
        <f>Sheet1!L408/Sheet1!$P$661</f>
        <v>7.3322327650139933E-4</v>
      </c>
      <c r="M408">
        <f>Sheet1!M408/Sheet1!$P$661</f>
        <v>7.7585301417928401E-4</v>
      </c>
      <c r="N408">
        <f>Sheet1!N408/Sheet1!$P$661</f>
        <v>7.0894624701466893E-4</v>
      </c>
      <c r="O408">
        <f>Sheet1!O408/Sheet1!$P$661</f>
        <v>7.8488455316026034E-4</v>
      </c>
      <c r="P408">
        <f>Sheet1!P408/Sheet1!$P$661</f>
        <v>8.4440088198926167E-3</v>
      </c>
    </row>
    <row r="409" spans="1:16" x14ac:dyDescent="0.2">
      <c r="A409" t="str">
        <f>Sheet1!A409</f>
        <v>BLOOMINGTON CITY CONTROLLER</v>
      </c>
      <c r="B409" t="str">
        <f>Sheet1!B409</f>
        <v>53</v>
      </c>
      <c r="C409" t="str">
        <f>Sheet1!C409</f>
        <v>Total</v>
      </c>
      <c r="D409">
        <f>Sheet1!D409/Sheet1!$P$661</f>
        <v>3.0043238196584849E-4</v>
      </c>
      <c r="E409">
        <f>Sheet1!E409/Sheet1!$P$661</f>
        <v>5.5501982796031307E-4</v>
      </c>
      <c r="F409">
        <f>Sheet1!F409/Sheet1!$P$661</f>
        <v>5.8338401539434709E-4</v>
      </c>
      <c r="G409">
        <f>Sheet1!G409/Sheet1!$P$661</f>
        <v>5.4540207496237946E-4</v>
      </c>
      <c r="H409">
        <f>Sheet1!H409/Sheet1!$P$661</f>
        <v>5.3278378541496982E-4</v>
      </c>
      <c r="I409">
        <f>Sheet1!I409/Sheet1!$P$661</f>
        <v>5.5677446100128175E-4</v>
      </c>
      <c r="J409">
        <f>Sheet1!J409/Sheet1!$P$661</f>
        <v>5.4454662137003618E-4</v>
      </c>
      <c r="K409">
        <f>Sheet1!K409/Sheet1!$P$661</f>
        <v>5.5233145504052466E-4</v>
      </c>
      <c r="L409">
        <f>Sheet1!L409/Sheet1!$P$661</f>
        <v>5.5943348520374905E-4</v>
      </c>
      <c r="M409">
        <f>Sheet1!M409/Sheet1!$P$661</f>
        <v>5.7709223378077195E-4</v>
      </c>
      <c r="N409">
        <f>Sheet1!N409/Sheet1!$P$661</f>
        <v>5.1162987141152886E-4</v>
      </c>
      <c r="O409">
        <f>Sheet1!O409/Sheet1!$P$661</f>
        <v>5.6516874712199004E-4</v>
      </c>
      <c r="P409">
        <f>Sheet1!P409/Sheet1!$P$661</f>
        <v>6.3839989606277398E-3</v>
      </c>
    </row>
    <row r="410" spans="1:16" x14ac:dyDescent="0.2">
      <c r="A410" t="str">
        <f>Sheet1!A410</f>
        <v>ELLETTSVILLE CLERK-TREASURER</v>
      </c>
      <c r="B410" t="str">
        <f>Sheet1!B410</f>
        <v>53</v>
      </c>
      <c r="C410" t="str">
        <f>Sheet1!C410</f>
        <v>Total</v>
      </c>
      <c r="D410">
        <f>Sheet1!D410/Sheet1!$P$661</f>
        <v>2.4823734019889334E-5</v>
      </c>
      <c r="E410">
        <f>Sheet1!E410/Sheet1!$P$661</f>
        <v>4.607527432654341E-5</v>
      </c>
      <c r="F410">
        <f>Sheet1!F410/Sheet1!$P$661</f>
        <v>4.8406071211368627E-5</v>
      </c>
      <c r="G410">
        <f>Sheet1!G410/Sheet1!$P$661</f>
        <v>4.524894826476786E-5</v>
      </c>
      <c r="H410">
        <f>Sheet1!H410/Sheet1!$P$661</f>
        <v>4.4261833257555987E-5</v>
      </c>
      <c r="I410">
        <f>Sheet1!I410/Sheet1!$P$661</f>
        <v>4.6161329797727418E-5</v>
      </c>
      <c r="J410">
        <f>Sheet1!J410/Sheet1!$P$661</f>
        <v>4.5139239635158826E-5</v>
      </c>
      <c r="K410">
        <f>Sheet1!K410/Sheet1!$P$661</f>
        <v>4.5647443849081138E-5</v>
      </c>
      <c r="L410">
        <f>Sheet1!L410/Sheet1!$P$661</f>
        <v>4.6151860239854162E-5</v>
      </c>
      <c r="M410">
        <f>Sheet1!M410/Sheet1!$P$661</f>
        <v>5.0406249196782328E-5</v>
      </c>
      <c r="N410">
        <f>Sheet1!N410/Sheet1!$P$661</f>
        <v>4.4786018214400184E-5</v>
      </c>
      <c r="O410">
        <f>Sheet1!O410/Sheet1!$P$661</f>
        <v>4.9420406013401594E-5</v>
      </c>
      <c r="P410">
        <f>Sheet1!P410/Sheet1!$P$661</f>
        <v>5.3652840802653095E-4</v>
      </c>
    </row>
    <row r="411" spans="1:16" x14ac:dyDescent="0.2">
      <c r="A411" t="str">
        <f>Sheet1!A411</f>
        <v>STINESVILLE CLERK-TREASURER</v>
      </c>
      <c r="B411" t="str">
        <f>Sheet1!B411</f>
        <v>53</v>
      </c>
      <c r="C411" t="str">
        <f>Sheet1!C411</f>
        <v>Total</v>
      </c>
      <c r="D411">
        <f>Sheet1!D411/Sheet1!$P$661</f>
        <v>8.2874529188915258E-7</v>
      </c>
      <c r="E411">
        <f>Sheet1!E411/Sheet1!$P$661</f>
        <v>1.5503808985198827E-6</v>
      </c>
      <c r="F411">
        <f>Sheet1!F411/Sheet1!$P$661</f>
        <v>1.6274783061975056E-6</v>
      </c>
      <c r="G411">
        <f>Sheet1!G411/Sheet1!$P$661</f>
        <v>1.5210045328546599E-6</v>
      </c>
      <c r="H411">
        <f>Sheet1!H411/Sheet1!$P$661</f>
        <v>1.4911719695108713E-6</v>
      </c>
      <c r="I411">
        <f>Sheet1!I411/Sheet1!$P$661</f>
        <v>1.5499385250133948E-6</v>
      </c>
      <c r="J411">
        <f>Sheet1!J411/Sheet1!$P$661</f>
        <v>1.5151707322378486E-6</v>
      </c>
      <c r="K411">
        <f>Sheet1!K411/Sheet1!$P$661</f>
        <v>1.5245158725624089E-6</v>
      </c>
      <c r="L411">
        <f>Sheet1!L411/Sheet1!$P$661</f>
        <v>1.5367226165070637E-6</v>
      </c>
      <c r="M411">
        <f>Sheet1!M411/Sheet1!$P$661</f>
        <v>1.6598683413756784E-6</v>
      </c>
      <c r="N411">
        <f>Sheet1!N411/Sheet1!$P$661</f>
        <v>1.4808314887967128E-6</v>
      </c>
      <c r="O411">
        <f>Sheet1!O411/Sheet1!$P$661</f>
        <v>1.630851404184477E-6</v>
      </c>
      <c r="P411">
        <f>Sheet1!P411/Sheet1!$P$661</f>
        <v>1.7916679979649657E-5</v>
      </c>
    </row>
    <row r="412" spans="1:16" x14ac:dyDescent="0.2">
      <c r="A412" t="str">
        <f>Sheet1!A412</f>
        <v>MONTGOMERY CTY TREASURER</v>
      </c>
      <c r="B412" t="str">
        <f>Sheet1!B412</f>
        <v>54</v>
      </c>
      <c r="C412" t="str">
        <f>Sheet1!C412</f>
        <v>Total</v>
      </c>
      <c r="D412">
        <f>Sheet1!D412/Sheet1!$P$661</f>
        <v>3.1225077726849525E-4</v>
      </c>
      <c r="E412">
        <f>Sheet1!E412/Sheet1!$P$661</f>
        <v>5.68004084815137E-4</v>
      </c>
      <c r="F412">
        <f>Sheet1!F412/Sheet1!$P$661</f>
        <v>5.9801029358439448E-4</v>
      </c>
      <c r="G412">
        <f>Sheet1!G412/Sheet1!$P$661</f>
        <v>5.5930563926037398E-4</v>
      </c>
      <c r="H412">
        <f>Sheet1!H412/Sheet1!$P$661</f>
        <v>5.4391561703554718E-4</v>
      </c>
      <c r="I412">
        <f>Sheet1!I412/Sheet1!$P$661</f>
        <v>5.7165188292546566E-4</v>
      </c>
      <c r="J412">
        <f>Sheet1!J412/Sheet1!$P$661</f>
        <v>5.6001613258430994E-4</v>
      </c>
      <c r="K412">
        <f>Sheet1!K412/Sheet1!$P$661</f>
        <v>5.7364460968212933E-4</v>
      </c>
      <c r="L412">
        <f>Sheet1!L412/Sheet1!$P$661</f>
        <v>5.844057323042696E-4</v>
      </c>
      <c r="M412">
        <f>Sheet1!M412/Sheet1!$P$661</f>
        <v>6.1129212956736415E-4</v>
      </c>
      <c r="N412">
        <f>Sheet1!N412/Sheet1!$P$661</f>
        <v>5.5711655396351782E-4</v>
      </c>
      <c r="O412">
        <f>Sheet1!O412/Sheet1!$P$661</f>
        <v>6.1858515449201461E-4</v>
      </c>
      <c r="P412">
        <f>Sheet1!P412/Sheet1!$P$661</f>
        <v>6.6581986074830193E-3</v>
      </c>
    </row>
    <row r="413" spans="1:16" x14ac:dyDescent="0.2">
      <c r="A413" t="str">
        <f>Sheet1!A413</f>
        <v>CRAWFORDSVILLE CLERK-TREASURER</v>
      </c>
      <c r="B413" t="str">
        <f>Sheet1!B413</f>
        <v>54</v>
      </c>
      <c r="C413" t="str">
        <f>Sheet1!C413</f>
        <v>Total</v>
      </c>
      <c r="D413">
        <f>Sheet1!D413/Sheet1!$P$661</f>
        <v>5.3152006254865416E-5</v>
      </c>
      <c r="E413">
        <f>Sheet1!E413/Sheet1!$P$661</f>
        <v>9.6820036024993628E-5</v>
      </c>
      <c r="F413">
        <f>Sheet1!F413/Sheet1!$P$661</f>
        <v>1.0191985604950881E-4</v>
      </c>
      <c r="G413">
        <f>Sheet1!G413/Sheet1!$P$661</f>
        <v>9.5319864519460157E-5</v>
      </c>
      <c r="H413">
        <f>Sheet1!H413/Sheet1!$P$661</f>
        <v>9.2734371088274459E-5</v>
      </c>
      <c r="I413">
        <f>Sheet1!I413/Sheet1!$P$661</f>
        <v>9.7505424652436515E-5</v>
      </c>
      <c r="J413">
        <f>Sheet1!J413/Sheet1!$P$661</f>
        <v>9.5416730493208968E-5</v>
      </c>
      <c r="K413">
        <f>Sheet1!K413/Sheet1!$P$661</f>
        <v>9.7653274172808082E-5</v>
      </c>
      <c r="L413">
        <f>Sheet1!L413/Sheet1!$P$661</f>
        <v>9.9434034899003687E-5</v>
      </c>
      <c r="M413">
        <f>Sheet1!M413/Sheet1!$P$661</f>
        <v>1.0568835300624816E-4</v>
      </c>
      <c r="N413">
        <f>Sheet1!N413/Sheet1!$P$661</f>
        <v>9.3021153538027415E-5</v>
      </c>
      <c r="O413">
        <f>Sheet1!O413/Sheet1!$P$661</f>
        <v>1.0311801086765965E-4</v>
      </c>
      <c r="P413">
        <f>Sheet1!P413/Sheet1!$P$661</f>
        <v>1.1317831155664949E-3</v>
      </c>
    </row>
    <row r="414" spans="1:16" x14ac:dyDescent="0.2">
      <c r="A414" t="str">
        <f>Sheet1!A414</f>
        <v>ALAMO CLERK-TREASURER</v>
      </c>
      <c r="B414" t="str">
        <f>Sheet1!B414</f>
        <v>54</v>
      </c>
      <c r="C414" t="str">
        <f>Sheet1!C414</f>
        <v>Total</v>
      </c>
      <c r="D414">
        <f>Sheet1!D414/Sheet1!$P$661</f>
        <v>2.8195781369782907E-7</v>
      </c>
      <c r="E414">
        <f>Sheet1!E414/Sheet1!$P$661</f>
        <v>5.2858104356492413E-7</v>
      </c>
      <c r="F414">
        <f>Sheet1!F414/Sheet1!$P$661</f>
        <v>5.5473637713603083E-7</v>
      </c>
      <c r="G414">
        <f>Sheet1!G414/Sheet1!$P$661</f>
        <v>5.1840645291569872E-7</v>
      </c>
      <c r="H414">
        <f>Sheet1!H414/Sheet1!$P$661</f>
        <v>5.0856364239633923E-7</v>
      </c>
      <c r="I414">
        <f>Sheet1!I414/Sheet1!$P$661</f>
        <v>5.2812484588635824E-7</v>
      </c>
      <c r="J414">
        <f>Sheet1!J414/Sheet1!$P$661</f>
        <v>5.162222337274139E-7</v>
      </c>
      <c r="K414">
        <f>Sheet1!K414/Sheet1!$P$661</f>
        <v>5.1872440887348698E-7</v>
      </c>
      <c r="L414">
        <f>Sheet1!L414/Sheet1!$P$661</f>
        <v>5.2245693533448E-7</v>
      </c>
      <c r="M414">
        <f>Sheet1!M414/Sheet1!$P$661</f>
        <v>5.5671323374314937E-7</v>
      </c>
      <c r="N414">
        <f>Sheet1!N414/Sheet1!$P$661</f>
        <v>4.9746283221790448E-7</v>
      </c>
      <c r="O414">
        <f>Sheet1!O414/Sheet1!$P$661</f>
        <v>5.4743721427897775E-7</v>
      </c>
      <c r="P414">
        <f>Sheet1!P414/Sheet1!$P$661</f>
        <v>6.0793870337725919E-6</v>
      </c>
    </row>
    <row r="415" spans="1:16" x14ac:dyDescent="0.2">
      <c r="A415" t="str">
        <f>Sheet1!A415</f>
        <v>DARLINGTON CLERK-TREASURER</v>
      </c>
      <c r="B415" t="str">
        <f>Sheet1!B415</f>
        <v>54</v>
      </c>
      <c r="C415" t="str">
        <f>Sheet1!C415</f>
        <v>Total</v>
      </c>
      <c r="D415">
        <f>Sheet1!D415/Sheet1!$P$661</f>
        <v>2.8620183452569896E-6</v>
      </c>
      <c r="E415">
        <f>Sheet1!E415/Sheet1!$P$661</f>
        <v>5.2247214192376554E-6</v>
      </c>
      <c r="F415">
        <f>Sheet1!F415/Sheet1!$P$661</f>
        <v>5.4986335647862333E-6</v>
      </c>
      <c r="G415">
        <f>Sheet1!G415/Sheet1!$P$661</f>
        <v>5.1422740569659426E-6</v>
      </c>
      <c r="H415">
        <f>Sheet1!H415/Sheet1!$P$661</f>
        <v>5.0059538961072306E-6</v>
      </c>
      <c r="I415">
        <f>Sheet1!I415/Sheet1!$P$661</f>
        <v>5.2585215199677592E-6</v>
      </c>
      <c r="J415">
        <f>Sheet1!J415/Sheet1!$P$661</f>
        <v>5.1454397923717478E-6</v>
      </c>
      <c r="K415">
        <f>Sheet1!K415/Sheet1!$P$661</f>
        <v>5.2587565308930811E-6</v>
      </c>
      <c r="L415">
        <f>Sheet1!L415/Sheet1!$P$661</f>
        <v>5.3503140225640321E-6</v>
      </c>
      <c r="M415">
        <f>Sheet1!M415/Sheet1!$P$661</f>
        <v>4.7643903132205923E-6</v>
      </c>
      <c r="N415">
        <f>Sheet1!N415/Sheet1!$P$661</f>
        <v>4.202396245743742E-6</v>
      </c>
      <c r="O415">
        <f>Sheet1!O415/Sheet1!$P$661</f>
        <v>4.6536725190498766E-6</v>
      </c>
      <c r="P415">
        <f>Sheet1!P415/Sheet1!$P$661</f>
        <v>5.8367092226164882E-5</v>
      </c>
    </row>
    <row r="416" spans="1:16" x14ac:dyDescent="0.2">
      <c r="A416" t="str">
        <f>Sheet1!A416</f>
        <v>LADOGA CLERK-TREASURER</v>
      </c>
      <c r="B416" t="str">
        <f>Sheet1!B416</f>
        <v>54</v>
      </c>
      <c r="C416" t="str">
        <f>Sheet1!C416</f>
        <v>Total</v>
      </c>
      <c r="D416">
        <f>Sheet1!D416/Sheet1!$P$661</f>
        <v>3.3905717404777577E-6</v>
      </c>
      <c r="E416">
        <f>Sheet1!E416/Sheet1!$P$661</f>
        <v>6.2007217920990216E-6</v>
      </c>
      <c r="F416">
        <f>Sheet1!F416/Sheet1!$P$661</f>
        <v>6.5245668471924398E-6</v>
      </c>
      <c r="G416">
        <f>Sheet1!G416/Sheet1!$P$661</f>
        <v>6.1014089398924518E-6</v>
      </c>
      <c r="H416">
        <f>Sheet1!H416/Sheet1!$P$661</f>
        <v>5.9427903894723257E-6</v>
      </c>
      <c r="I416">
        <f>Sheet1!I416/Sheet1!$P$661</f>
        <v>6.2377429249232412E-6</v>
      </c>
      <c r="J416">
        <f>Sheet1!J416/Sheet1!$P$661</f>
        <v>6.1031507855742485E-6</v>
      </c>
      <c r="K416">
        <f>Sheet1!K416/Sheet1!$P$661</f>
        <v>6.230457586238267E-6</v>
      </c>
      <c r="L416">
        <f>Sheet1!L416/Sheet1!$P$661</f>
        <v>6.3346780195324378E-6</v>
      </c>
      <c r="M416">
        <f>Sheet1!M416/Sheet1!$P$661</f>
        <v>7.1893851065836092E-6</v>
      </c>
      <c r="N416">
        <f>Sheet1!N416/Sheet1!$P$661</f>
        <v>6.3382999526168092E-6</v>
      </c>
      <c r="O416">
        <f>Sheet1!O416/Sheet1!$P$661</f>
        <v>7.0205781413421788E-6</v>
      </c>
      <c r="P416">
        <f>Sheet1!P416/Sheet1!$P$661</f>
        <v>7.3614352225944798E-5</v>
      </c>
    </row>
    <row r="417" spans="1:16" x14ac:dyDescent="0.2">
      <c r="A417" t="str">
        <f>Sheet1!A417</f>
        <v>LINDEN CLERK-TREASURER</v>
      </c>
      <c r="B417" t="str">
        <f>Sheet1!B417</f>
        <v>54</v>
      </c>
      <c r="C417" t="str">
        <f>Sheet1!C417</f>
        <v>Total</v>
      </c>
      <c r="D417">
        <f>Sheet1!D417/Sheet1!$P$661</f>
        <v>2.5855487278740278E-6</v>
      </c>
      <c r="E417">
        <f>Sheet1!E417/Sheet1!$P$661</f>
        <v>4.7221574675230601E-6</v>
      </c>
      <c r="F417">
        <f>Sheet1!F417/Sheet1!$P$661</f>
        <v>4.9695272026823543E-6</v>
      </c>
      <c r="G417">
        <f>Sheet1!G417/Sheet1!$P$661</f>
        <v>4.6474101690986562E-6</v>
      </c>
      <c r="H417">
        <f>Sheet1!H417/Sheet1!$P$661</f>
        <v>4.5247897627689952E-6</v>
      </c>
      <c r="I417">
        <f>Sheet1!I417/Sheet1!$P$661</f>
        <v>4.752114448415549E-6</v>
      </c>
      <c r="J417">
        <f>Sheet1!J417/Sheet1!$P$661</f>
        <v>4.6498846959005733E-6</v>
      </c>
      <c r="K417">
        <f>Sheet1!K417/Sheet1!$P$661</f>
        <v>4.7509670421330956E-6</v>
      </c>
      <c r="L417">
        <f>Sheet1!L417/Sheet1!$P$661</f>
        <v>4.8328752616937758E-6</v>
      </c>
      <c r="M417">
        <f>Sheet1!M417/Sheet1!$P$661</f>
        <v>4.7398385836105047E-6</v>
      </c>
      <c r="N417">
        <f>Sheet1!N417/Sheet1!$P$661</f>
        <v>4.1793513508901292E-6</v>
      </c>
      <c r="O417">
        <f>Sheet1!O417/Sheet1!$P$661</f>
        <v>4.6289134268586238E-6</v>
      </c>
      <c r="P417">
        <f>Sheet1!P417/Sheet1!$P$661</f>
        <v>5.398337813944934E-5</v>
      </c>
    </row>
    <row r="418" spans="1:16" x14ac:dyDescent="0.2">
      <c r="A418" t="str">
        <f>Sheet1!A418</f>
        <v>NEW MARKET CLERK-TREASURER</v>
      </c>
      <c r="B418" t="str">
        <f>Sheet1!B418</f>
        <v>54</v>
      </c>
      <c r="C418" t="str">
        <f>Sheet1!C418</f>
        <v>Total</v>
      </c>
      <c r="D418">
        <f>Sheet1!D418/Sheet1!$P$661</f>
        <v>2.1522438782689699E-6</v>
      </c>
      <c r="E418">
        <f>Sheet1!E418/Sheet1!$P$661</f>
        <v>3.9272952213964775E-6</v>
      </c>
      <c r="F418">
        <f>Sheet1!F418/Sheet1!$P$661</f>
        <v>4.1333859787316042E-6</v>
      </c>
      <c r="G418">
        <f>Sheet1!G418/Sheet1!$P$661</f>
        <v>3.8655564688972374E-6</v>
      </c>
      <c r="H418">
        <f>Sheet1!H418/Sheet1!$P$661</f>
        <v>3.7626078594342192E-6</v>
      </c>
      <c r="I418">
        <f>Sheet1!I418/Sheet1!$P$661</f>
        <v>3.9531740715260297E-6</v>
      </c>
      <c r="J418">
        <f>Sheet1!J418/Sheet1!$P$661</f>
        <v>3.868224534108244E-6</v>
      </c>
      <c r="K418">
        <f>Sheet1!K418/Sheet1!$P$661</f>
        <v>3.9545011920454942E-6</v>
      </c>
      <c r="L418">
        <f>Sheet1!L418/Sheet1!$P$661</f>
        <v>4.0239953050803531E-6</v>
      </c>
      <c r="M418">
        <f>Sheet1!M418/Sheet1!$P$661</f>
        <v>3.7175825309769807E-6</v>
      </c>
      <c r="N418">
        <f>Sheet1!N418/Sheet1!$P$661</f>
        <v>3.2774761887096687E-6</v>
      </c>
      <c r="O418">
        <f>Sheet1!O418/Sheet1!$P$661</f>
        <v>3.6302690601338996E-6</v>
      </c>
      <c r="P418">
        <f>Sheet1!P418/Sheet1!$P$661</f>
        <v>4.4266312289309178E-5</v>
      </c>
    </row>
    <row r="419" spans="1:16" x14ac:dyDescent="0.2">
      <c r="A419" t="str">
        <f>Sheet1!A419</f>
        <v>WAVELAND CLERK-TREASURER</v>
      </c>
      <c r="B419" t="str">
        <f>Sheet1!B419</f>
        <v>54</v>
      </c>
      <c r="C419" t="str">
        <f>Sheet1!C419</f>
        <v>Total</v>
      </c>
      <c r="D419">
        <f>Sheet1!D419/Sheet1!$P$661</f>
        <v>1.44186114770953E-6</v>
      </c>
      <c r="E419">
        <f>Sheet1!E419/Sheet1!$P$661</f>
        <v>2.6359516592695114E-6</v>
      </c>
      <c r="F419">
        <f>Sheet1!F419/Sheet1!$P$661</f>
        <v>2.7737095340243097E-6</v>
      </c>
      <c r="G419">
        <f>Sheet1!G419/Sheet1!$P$661</f>
        <v>2.5938570552927566E-6</v>
      </c>
      <c r="H419">
        <f>Sheet1!H419/Sheet1!$P$661</f>
        <v>2.5261600846280052E-6</v>
      </c>
      <c r="I419">
        <f>Sheet1!I419/Sheet1!$P$661</f>
        <v>2.6519324021913926E-6</v>
      </c>
      <c r="J419">
        <f>Sheet1!J419/Sheet1!$P$661</f>
        <v>2.5947694506498882E-6</v>
      </c>
      <c r="K419">
        <f>Sheet1!K419/Sheet1!$P$661</f>
        <v>2.649457875389475E-6</v>
      </c>
      <c r="L419">
        <f>Sheet1!L419/Sheet1!$P$661</f>
        <v>2.6941375995447691E-6</v>
      </c>
      <c r="M419">
        <f>Sheet1!M419/Sheet1!$P$661</f>
        <v>2.8505442824324552E-6</v>
      </c>
      <c r="N419">
        <f>Sheet1!N419/Sheet1!$P$661</f>
        <v>2.5137045055859506E-6</v>
      </c>
      <c r="O419">
        <f>Sheet1!O419/Sheet1!$P$661</f>
        <v>2.7839670697060013E-6</v>
      </c>
      <c r="P419">
        <f>Sheet1!P419/Sheet1!$P$661</f>
        <v>3.0710052666424047E-5</v>
      </c>
    </row>
    <row r="420" spans="1:16" x14ac:dyDescent="0.2">
      <c r="A420" t="str">
        <f>Sheet1!A420</f>
        <v>WAYNETOWN CLERK-TREASURER</v>
      </c>
      <c r="B420" t="str">
        <f>Sheet1!B420</f>
        <v>54</v>
      </c>
      <c r="C420" t="str">
        <f>Sheet1!C420</f>
        <v>Total</v>
      </c>
      <c r="D420">
        <f>Sheet1!D420/Sheet1!$P$661</f>
        <v>3.273121574505177E-6</v>
      </c>
      <c r="E420">
        <f>Sheet1!E420/Sheet1!$P$661</f>
        <v>5.9801294782543345E-6</v>
      </c>
      <c r="F420">
        <f>Sheet1!F420/Sheet1!$P$661</f>
        <v>6.2931225582667161E-6</v>
      </c>
      <c r="G420">
        <f>Sheet1!G420/Sheet1!$P$661</f>
        <v>5.8851159435639441E-6</v>
      </c>
      <c r="H420">
        <f>Sheet1!H420/Sheet1!$P$661</f>
        <v>5.7305202272184441E-6</v>
      </c>
      <c r="I420">
        <f>Sheet1!I420/Sheet1!$P$661</f>
        <v>6.0174409186921866E-6</v>
      </c>
      <c r="J420">
        <f>Sheet1!J420/Sheet1!$P$661</f>
        <v>5.8878531296353396E-6</v>
      </c>
      <c r="K420">
        <f>Sheet1!K420/Sheet1!$P$661</f>
        <v>6.0143719524909253E-6</v>
      </c>
      <c r="L420">
        <f>Sheet1!L420/Sheet1!$P$661</f>
        <v>6.117182320233166E-6</v>
      </c>
      <c r="M420">
        <f>Sheet1!M420/Sheet1!$P$661</f>
        <v>6.3885646422915161E-6</v>
      </c>
      <c r="N420">
        <f>Sheet1!N420/Sheet1!$P$661</f>
        <v>5.6324930230151048E-6</v>
      </c>
      <c r="O420">
        <f>Sheet1!O420/Sheet1!$P$661</f>
        <v>6.2386691444524511E-6</v>
      </c>
      <c r="P420">
        <f>Sheet1!P420/Sheet1!$P$661</f>
        <v>6.9458584912619314E-5</v>
      </c>
    </row>
    <row r="421" spans="1:16" x14ac:dyDescent="0.2">
      <c r="A421" t="str">
        <f>Sheet1!A421</f>
        <v>WINGATE CLERK-TREASURER</v>
      </c>
      <c r="B421" t="str">
        <f>Sheet1!B421</f>
        <v>54</v>
      </c>
      <c r="C421" t="str">
        <f>Sheet1!C421</f>
        <v>Total</v>
      </c>
      <c r="D421">
        <f>Sheet1!D421/Sheet1!$P$661</f>
        <v>9.1355658758616087E-7</v>
      </c>
      <c r="E421">
        <f>Sheet1!E421/Sheet1!$P$661</f>
        <v>1.6726833488917544E-6</v>
      </c>
      <c r="F421">
        <f>Sheet1!F421/Sheet1!$P$661</f>
        <v>1.7598032813257473E-6</v>
      </c>
      <c r="G421">
        <f>Sheet1!G421/Sheet1!$P$661</f>
        <v>1.6456294441355939E-6</v>
      </c>
      <c r="H421">
        <f>Sheet1!H421/Sheet1!$P$661</f>
        <v>1.6034104226101393E-6</v>
      </c>
      <c r="I421">
        <f>Sheet1!I421/Sheet1!$P$661</f>
        <v>1.6821114342487813E-6</v>
      </c>
      <c r="J421">
        <f>Sheet1!J421/Sheet1!$P$661</f>
        <v>1.6457538616842936E-6</v>
      </c>
      <c r="K421">
        <f>Sheet1!K421/Sheet1!$P$661</f>
        <v>1.6788212812942765E-6</v>
      </c>
      <c r="L421">
        <f>Sheet1!L421/Sheet1!$P$661</f>
        <v>1.7061654936640697E-6</v>
      </c>
      <c r="M421">
        <f>Sheet1!M421/Sheet1!$P$661</f>
        <v>1.6220315823988711E-6</v>
      </c>
      <c r="N421">
        <f>Sheet1!N421/Sheet1!$P$661</f>
        <v>1.4326127765895138E-6</v>
      </c>
      <c r="O421">
        <f>Sheet1!O421/Sheet1!$P$661</f>
        <v>1.585425174736984E-6</v>
      </c>
      <c r="P421">
        <f>Sheet1!P421/Sheet1!$P$661</f>
        <v>1.8948004689166185E-5</v>
      </c>
    </row>
    <row r="422" spans="1:16" x14ac:dyDescent="0.2">
      <c r="A422" t="str">
        <f>Sheet1!A422</f>
        <v>NEW RICHMOND CLERK-TREASURER</v>
      </c>
      <c r="B422" t="str">
        <f>Sheet1!B422</f>
        <v>54</v>
      </c>
      <c r="C422" t="str">
        <f>Sheet1!C422</f>
        <v>Total</v>
      </c>
      <c r="D422">
        <f>Sheet1!D422/Sheet1!$P$661</f>
        <v>1.1929845777937613E-6</v>
      </c>
      <c r="E422">
        <f>Sheet1!E422/Sheet1!$P$661</f>
        <v>2.1927487024567833E-6</v>
      </c>
      <c r="F422">
        <f>Sheet1!F422/Sheet1!$P$661</f>
        <v>2.3060516168060387E-6</v>
      </c>
      <c r="G422">
        <f>Sheet1!G422/Sheet1!$P$661</f>
        <v>2.1562114156552848E-6</v>
      </c>
      <c r="H422">
        <f>Sheet1!H422/Sheet1!$P$661</f>
        <v>2.1032233640812619E-6</v>
      </c>
      <c r="I422">
        <f>Sheet1!I422/Sheet1!$P$661</f>
        <v>2.2027712272131535E-6</v>
      </c>
      <c r="J422">
        <f>Sheet1!J422/Sheet1!$P$661</f>
        <v>2.1548151742754321E-6</v>
      </c>
      <c r="K422">
        <f>Sheet1!K422/Sheet1!$P$661</f>
        <v>2.1927072299405501E-6</v>
      </c>
      <c r="L422">
        <f>Sheet1!L422/Sheet1!$P$661</f>
        <v>2.2251663859791115E-6</v>
      </c>
      <c r="M422">
        <f>Sheet1!M422/Sheet1!$P$661</f>
        <v>2.1837768147783226E-6</v>
      </c>
      <c r="N422">
        <f>Sheet1!N422/Sheet1!$P$661</f>
        <v>1.9325086630931028E-6</v>
      </c>
      <c r="O422">
        <f>Sheet1!O422/Sheet1!$P$661</f>
        <v>2.136636387993188E-6</v>
      </c>
      <c r="P422">
        <f>Sheet1!P422/Sheet1!$P$661</f>
        <v>2.4979601560065987E-5</v>
      </c>
    </row>
    <row r="423" spans="1:16" x14ac:dyDescent="0.2">
      <c r="A423" t="str">
        <f>Sheet1!A423</f>
        <v>NEW ROSS CLERK-TREASURER</v>
      </c>
      <c r="B423" t="str">
        <f>Sheet1!B423</f>
        <v>54</v>
      </c>
      <c r="C423" t="str">
        <f>Sheet1!C423</f>
        <v>Total</v>
      </c>
      <c r="D423">
        <f>Sheet1!D423/Sheet1!$P$661</f>
        <v>1.2126978471766356E-6</v>
      </c>
      <c r="E423">
        <f>Sheet1!E423/Sheet1!$P$661</f>
        <v>2.222097419777851E-6</v>
      </c>
      <c r="F423">
        <f>Sheet1!F423/Sheet1!$P$661</f>
        <v>2.337681322519935E-6</v>
      </c>
      <c r="G423">
        <f>Sheet1!G423/Sheet1!$P$661</f>
        <v>2.1859333856224519E-6</v>
      </c>
      <c r="H423">
        <f>Sheet1!H423/Sheet1!$P$661</f>
        <v>2.1303325655257331E-6</v>
      </c>
      <c r="I423">
        <f>Sheet1!I423/Sheet1!$P$661</f>
        <v>2.2341659220017283E-6</v>
      </c>
      <c r="J423">
        <f>Sheet1!J423/Sheet1!$P$661</f>
        <v>2.1857813197295965E-6</v>
      </c>
      <c r="K423">
        <f>Sheet1!K423/Sheet1!$P$661</f>
        <v>2.2286224289985495E-6</v>
      </c>
      <c r="L423">
        <f>Sheet1!L423/Sheet1!$P$661</f>
        <v>2.2642611446149944E-6</v>
      </c>
      <c r="M423">
        <f>Sheet1!M423/Sheet1!$P$661</f>
        <v>2.1329038615321953E-6</v>
      </c>
      <c r="N423">
        <f>Sheet1!N423/Sheet1!$P$661</f>
        <v>1.8848014452527807E-6</v>
      </c>
      <c r="O423">
        <f>Sheet1!O423/Sheet1!$P$661</f>
        <v>2.0853348854126507E-6</v>
      </c>
      <c r="P423">
        <f>Sheet1!P423/Sheet1!$P$661</f>
        <v>2.5104613548165099E-5</v>
      </c>
    </row>
    <row r="424" spans="1:16" x14ac:dyDescent="0.2">
      <c r="A424" t="str">
        <f>Sheet1!A424</f>
        <v>MORGAN CTY TREASURER</v>
      </c>
      <c r="B424" t="str">
        <f>Sheet1!B424</f>
        <v>55</v>
      </c>
      <c r="C424" t="str">
        <f>Sheet1!C424</f>
        <v>Total</v>
      </c>
      <c r="D424">
        <f>Sheet1!D424/Sheet1!$P$661</f>
        <v>3.5239358786210844E-4</v>
      </c>
      <c r="E424">
        <f>Sheet1!E424/Sheet1!$P$661</f>
        <v>6.4816618702484867E-4</v>
      </c>
      <c r="F424">
        <f>Sheet1!F424/Sheet1!$P$661</f>
        <v>6.8160539391869048E-4</v>
      </c>
      <c r="G424">
        <f>Sheet1!G424/Sheet1!$P$661</f>
        <v>6.3730248904589153E-4</v>
      </c>
      <c r="H424">
        <f>Sheet1!H424/Sheet1!$P$661</f>
        <v>6.2176977371687799E-4</v>
      </c>
      <c r="I424">
        <f>Sheet1!I424/Sheet1!$P$661</f>
        <v>6.5038854710389594E-4</v>
      </c>
      <c r="J424">
        <f>Sheet1!J424/Sheet1!$P$661</f>
        <v>6.3681373544208252E-4</v>
      </c>
      <c r="K424">
        <f>Sheet1!K424/Sheet1!$P$661</f>
        <v>6.4772649540774374E-4</v>
      </c>
      <c r="L424">
        <f>Sheet1!L424/Sheet1!$P$661</f>
        <v>6.5714500061352067E-4</v>
      </c>
      <c r="M424">
        <f>Sheet1!M424/Sheet1!$P$661</f>
        <v>6.929202161050609E-4</v>
      </c>
      <c r="N424">
        <f>Sheet1!N424/Sheet1!$P$661</f>
        <v>6.3308202460724211E-4</v>
      </c>
      <c r="O424">
        <f>Sheet1!O424/Sheet1!$P$661</f>
        <v>7.0099642185043225E-4</v>
      </c>
      <c r="P424">
        <f>Sheet1!P424/Sheet1!$P$661</f>
        <v>7.5603098726983956E-3</v>
      </c>
    </row>
    <row r="425" spans="1:16" x14ac:dyDescent="0.2">
      <c r="A425" t="str">
        <f>Sheet1!A425</f>
        <v>MARTINSVILLE CLERK-TREASURER</v>
      </c>
      <c r="B425" t="str">
        <f>Sheet1!B425</f>
        <v>55</v>
      </c>
      <c r="C425" t="str">
        <f>Sheet1!C425</f>
        <v>Total</v>
      </c>
      <c r="D425">
        <f>Sheet1!D425/Sheet1!$P$661</f>
        <v>4.8251185187409491E-5</v>
      </c>
      <c r="E425">
        <f>Sheet1!E425/Sheet1!$P$661</f>
        <v>9.0021474087220162E-5</v>
      </c>
      <c r="F425">
        <f>Sheet1!F425/Sheet1!$P$661</f>
        <v>9.452447695479462E-5</v>
      </c>
      <c r="G425">
        <f>Sheet1!G425/Sheet1!$P$661</f>
        <v>8.8347449793636866E-5</v>
      </c>
      <c r="H425">
        <f>Sheet1!H425/Sheet1!$P$661</f>
        <v>8.6547680830834347E-5</v>
      </c>
      <c r="I425">
        <f>Sheet1!I425/Sheet1!$P$661</f>
        <v>9.0062421284914471E-5</v>
      </c>
      <c r="J425">
        <f>Sheet1!J425/Sheet1!$P$661</f>
        <v>8.8050617170783377E-5</v>
      </c>
      <c r="K425">
        <f>Sheet1!K425/Sheet1!$P$661</f>
        <v>8.874894522329102E-5</v>
      </c>
      <c r="L425">
        <f>Sheet1!L425/Sheet1!$P$661</f>
        <v>8.9552793181268142E-5</v>
      </c>
      <c r="M425">
        <f>Sheet1!M425/Sheet1!$P$661</f>
        <v>9.4715623782113694E-5</v>
      </c>
      <c r="N425">
        <f>Sheet1!N425/Sheet1!$P$661</f>
        <v>8.4370069596802693E-5</v>
      </c>
      <c r="O425">
        <f>Sheet1!O425/Sheet1!$P$661</f>
        <v>9.2985791305852527E-5</v>
      </c>
      <c r="P425">
        <f>Sheet1!P425/Sheet1!$P$661</f>
        <v>1.0361785283989212E-3</v>
      </c>
    </row>
    <row r="426" spans="1:16" x14ac:dyDescent="0.2">
      <c r="A426" t="str">
        <f>Sheet1!A426</f>
        <v>MOORESVILLE CLERK-TREASURER</v>
      </c>
      <c r="B426" t="str">
        <f>Sheet1!B426</f>
        <v>55</v>
      </c>
      <c r="C426" t="str">
        <f>Sheet1!C426</f>
        <v>Total</v>
      </c>
      <c r="D426">
        <f>Sheet1!D426/Sheet1!$P$661</f>
        <v>3.7279160996051004E-5</v>
      </c>
      <c r="E426">
        <f>Sheet1!E426/Sheet1!$P$661</f>
        <v>6.9398684775006408E-5</v>
      </c>
      <c r="F426">
        <f>Sheet1!F426/Sheet1!$P$661</f>
        <v>7.2886772225320628E-5</v>
      </c>
      <c r="G426">
        <f>Sheet1!G426/Sheet1!$P$661</f>
        <v>6.812767657000581E-5</v>
      </c>
      <c r="H426">
        <f>Sheet1!H426/Sheet1!$P$661</f>
        <v>6.6697966869552644E-5</v>
      </c>
      <c r="I426">
        <f>Sheet1!I426/Sheet1!$P$661</f>
        <v>6.947195288701849E-5</v>
      </c>
      <c r="J426">
        <f>Sheet1!J426/Sheet1!$P$661</f>
        <v>6.7925898954358961E-5</v>
      </c>
      <c r="K426">
        <f>Sheet1!K426/Sheet1!$P$661</f>
        <v>6.856082935371802E-5</v>
      </c>
      <c r="L426">
        <f>Sheet1!L426/Sheet1!$P$661</f>
        <v>6.9240107697102492E-5</v>
      </c>
      <c r="M426">
        <f>Sheet1!M426/Sheet1!$P$661</f>
        <v>7.3118009151665184E-5</v>
      </c>
      <c r="N426">
        <f>Sheet1!N426/Sheet1!$P$661</f>
        <v>6.5056498501212432E-5</v>
      </c>
      <c r="O426">
        <f>Sheet1!O426/Sheet1!$P$661</f>
        <v>7.1739877437234089E-5</v>
      </c>
      <c r="P426">
        <f>Sheet1!P426/Sheet1!$P$661</f>
        <v>7.9950343541824618E-4</v>
      </c>
    </row>
    <row r="427" spans="1:16" x14ac:dyDescent="0.2">
      <c r="A427" t="str">
        <f>Sheet1!A427</f>
        <v>BETHANY CLERK-TREASURER</v>
      </c>
      <c r="B427" t="str">
        <f>Sheet1!B427</f>
        <v>55</v>
      </c>
      <c r="C427" t="str">
        <f>Sheet1!C427</f>
        <v>Total</v>
      </c>
      <c r="D427">
        <f>Sheet1!D427/Sheet1!$P$661</f>
        <v>3.4368274202499161E-7</v>
      </c>
      <c r="E427">
        <f>Sheet1!E427/Sheet1!$P$661</f>
        <v>6.4381934200506457E-7</v>
      </c>
      <c r="F427">
        <f>Sheet1!F427/Sheet1!$P$661</f>
        <v>6.7572553116051604E-7</v>
      </c>
      <c r="G427">
        <f>Sheet1!G427/Sheet1!$P$661</f>
        <v>6.3151582885586521E-7</v>
      </c>
      <c r="H427">
        <f>Sheet1!H427/Sheet1!$P$661</f>
        <v>6.1935055742744348E-7</v>
      </c>
      <c r="I427">
        <f>Sheet1!I427/Sheet1!$P$661</f>
        <v>6.4337696849857645E-7</v>
      </c>
      <c r="J427">
        <f>Sheet1!J427/Sheet1!$P$661</f>
        <v>6.2891688450524803E-7</v>
      </c>
      <c r="K427">
        <f>Sheet1!K427/Sheet1!$P$661</f>
        <v>6.3223468580390827E-7</v>
      </c>
      <c r="L427">
        <f>Sheet1!L427/Sheet1!$P$661</f>
        <v>6.3694872848242173E-7</v>
      </c>
      <c r="M427">
        <f>Sheet1!M427/Sheet1!$P$661</f>
        <v>7.7260532908140175E-7</v>
      </c>
      <c r="N427">
        <f>Sheet1!N427/Sheet1!$P$661</f>
        <v>6.8910732973177993E-7</v>
      </c>
      <c r="O427">
        <f>Sheet1!O427/Sheet1!$P$661</f>
        <v>7.590023437568938E-7</v>
      </c>
      <c r="P427">
        <f>Sheet1!P427/Sheet1!$P$661</f>
        <v>7.6762862713341108E-6</v>
      </c>
    </row>
    <row r="428" spans="1:16" x14ac:dyDescent="0.2">
      <c r="A428" t="str">
        <f>Sheet1!A428</f>
        <v>BROOKLYN CLERK-TREASURER</v>
      </c>
      <c r="B428" t="str">
        <f>Sheet1!B428</f>
        <v>55</v>
      </c>
      <c r="C428" t="str">
        <f>Sheet1!C428</f>
        <v>Total</v>
      </c>
      <c r="D428">
        <f>Sheet1!D428/Sheet1!$P$661</f>
        <v>6.474620113475522E-6</v>
      </c>
      <c r="E428">
        <f>Sheet1!E428/Sheet1!$P$661</f>
        <v>1.207075556392614E-5</v>
      </c>
      <c r="F428">
        <f>Sheet1!F428/Sheet1!$P$661</f>
        <v>1.2675521619811555E-5</v>
      </c>
      <c r="G428">
        <f>Sheet1!G428/Sheet1!$P$661</f>
        <v>1.1847439888182134E-5</v>
      </c>
      <c r="H428">
        <f>Sheet1!H428/Sheet1!$P$661</f>
        <v>1.1603664437763055E-5</v>
      </c>
      <c r="I428">
        <f>Sheet1!I428/Sheet1!$P$661</f>
        <v>1.2078662990354613E-5</v>
      </c>
      <c r="J428">
        <f>Sheet1!J428/Sheet1!$P$661</f>
        <v>1.1809202228215071E-5</v>
      </c>
      <c r="K428">
        <f>Sheet1!K428/Sheet1!$P$661</f>
        <v>1.1908418311217098E-5</v>
      </c>
      <c r="L428">
        <f>Sheet1!L428/Sheet1!$P$661</f>
        <v>1.201964759975469E-5</v>
      </c>
      <c r="M428">
        <f>Sheet1!M428/Sheet1!$P$661</f>
        <v>1.9246192080883295E-5</v>
      </c>
      <c r="N428">
        <f>Sheet1!N428/Sheet1!$P$661</f>
        <v>1.7111546373669303E-5</v>
      </c>
      <c r="O428">
        <f>Sheet1!O428/Sheet1!$P$661</f>
        <v>1.8876215763566421E-5</v>
      </c>
      <c r="P428">
        <f>Sheet1!P428/Sheet1!$P$661</f>
        <v>1.5772188697081891E-4</v>
      </c>
    </row>
    <row r="429" spans="1:16" x14ac:dyDescent="0.2">
      <c r="A429" t="str">
        <f>Sheet1!A429</f>
        <v>MORGANTOWN CLERK-TREASURER</v>
      </c>
      <c r="B429" t="str">
        <f>Sheet1!B429</f>
        <v>55</v>
      </c>
      <c r="C429" t="str">
        <f>Sheet1!C429</f>
        <v>Total</v>
      </c>
      <c r="D429">
        <f>Sheet1!D429/Sheet1!$P$661</f>
        <v>3.9683253641232457E-6</v>
      </c>
      <c r="E429">
        <f>Sheet1!E429/Sheet1!$P$661</f>
        <v>7.3928907437401958E-6</v>
      </c>
      <c r="F429">
        <f>Sheet1!F429/Sheet1!$P$661</f>
        <v>7.7638762256187465E-6</v>
      </c>
      <c r="G429">
        <f>Sheet1!G429/Sheet1!$P$661</f>
        <v>7.2567917696347282E-6</v>
      </c>
      <c r="H429">
        <f>Sheet1!H429/Sheet1!$P$661</f>
        <v>7.1059977006106099E-6</v>
      </c>
      <c r="I429">
        <f>Sheet1!I429/Sheet1!$P$661</f>
        <v>7.3991945662076512E-6</v>
      </c>
      <c r="J429">
        <f>Sheet1!J429/Sheet1!$P$661</f>
        <v>7.2343274900083813E-6</v>
      </c>
      <c r="K429">
        <f>Sheet1!K429/Sheet1!$P$661</f>
        <v>7.2984854726212278E-6</v>
      </c>
      <c r="L429">
        <f>Sheet1!L429/Sheet1!$P$661</f>
        <v>7.3686984426041288E-6</v>
      </c>
      <c r="M429">
        <f>Sheet1!M429/Sheet1!$P$661</f>
        <v>7.9244716326459919E-6</v>
      </c>
      <c r="N429">
        <f>Sheet1!N429/Sheet1!$P$661</f>
        <v>7.0529958248645082E-6</v>
      </c>
      <c r="O429">
        <f>Sheet1!O429/Sheet1!$P$661</f>
        <v>7.7763871013491134E-6</v>
      </c>
      <c r="P429">
        <f>Sheet1!P429/Sheet1!$P$661</f>
        <v>8.5542442334028525E-5</v>
      </c>
    </row>
    <row r="430" spans="1:16" x14ac:dyDescent="0.2">
      <c r="A430" t="str">
        <f>Sheet1!A430</f>
        <v>PARAGON CLERK-TREASURER</v>
      </c>
      <c r="B430" t="str">
        <f>Sheet1!B430</f>
        <v>55</v>
      </c>
      <c r="C430" t="str">
        <f>Sheet1!C430</f>
        <v>Total</v>
      </c>
      <c r="D430">
        <f>Sheet1!D430/Sheet1!$P$661</f>
        <v>2.6420757674999556E-6</v>
      </c>
      <c r="E430">
        <f>Sheet1!E430/Sheet1!$P$661</f>
        <v>4.9201196116764691E-6</v>
      </c>
      <c r="F430">
        <f>Sheet1!F430/Sheet1!$P$661</f>
        <v>5.1672405117383624E-6</v>
      </c>
      <c r="G430">
        <f>Sheet1!G430/Sheet1!$P$661</f>
        <v>4.8297786471483596E-6</v>
      </c>
      <c r="H430">
        <f>Sheet1!H430/Sheet1!$P$661</f>
        <v>4.7288760151528476E-6</v>
      </c>
      <c r="I430">
        <f>Sheet1!I430/Sheet1!$P$661</f>
        <v>4.9248751268712156E-6</v>
      </c>
      <c r="J430">
        <f>Sheet1!J430/Sheet1!$P$661</f>
        <v>4.8151941456063311E-6</v>
      </c>
      <c r="K430">
        <f>Sheet1!K430/Sheet1!$P$661</f>
        <v>4.8591964853298158E-6</v>
      </c>
      <c r="L430">
        <f>Sheet1!L430/Sheet1!$P$661</f>
        <v>4.9067378131052047E-6</v>
      </c>
      <c r="M430">
        <f>Sheet1!M430/Sheet1!$P$661</f>
        <v>4.3905847002381797E-6</v>
      </c>
      <c r="N430">
        <f>Sheet1!N430/Sheet1!$P$661</f>
        <v>3.9099320612668211E-6</v>
      </c>
      <c r="O430">
        <f>Sheet1!O430/Sheet1!$P$661</f>
        <v>4.3097685902716413E-6</v>
      </c>
      <c r="P430">
        <f>Sheet1!P430/Sheet1!$P$661</f>
        <v>5.440437947590519E-5</v>
      </c>
    </row>
    <row r="431" spans="1:16" x14ac:dyDescent="0.2">
      <c r="A431" t="str">
        <f>Sheet1!A431</f>
        <v>MONROVIA CLERK TREASURER</v>
      </c>
      <c r="B431" t="str">
        <f>Sheet1!B431</f>
        <v>55</v>
      </c>
      <c r="C431" t="str">
        <f>Sheet1!C431</f>
        <v>Total</v>
      </c>
      <c r="D431">
        <f>Sheet1!D431/Sheet1!$P$661</f>
        <v>4.3008105267652585E-6</v>
      </c>
      <c r="E431">
        <f>Sheet1!E431/Sheet1!$P$661</f>
        <v>8.0168585746416081E-6</v>
      </c>
      <c r="F431">
        <f>Sheet1!F431/Sheet1!$P$661</f>
        <v>8.4186443119093912E-6</v>
      </c>
      <c r="G431">
        <f>Sheet1!G431/Sheet1!$P$661</f>
        <v>7.8686910983122615E-6</v>
      </c>
      <c r="H431">
        <f>Sheet1!H431/Sheet1!$P$661</f>
        <v>7.7064367906356875E-6</v>
      </c>
      <c r="I431">
        <f>Sheet1!I431/Sheet1!$P$661</f>
        <v>8.0224435401610206E-6</v>
      </c>
      <c r="J431">
        <f>Sheet1!J431/Sheet1!$P$661</f>
        <v>7.8435034567865999E-6</v>
      </c>
      <c r="K431">
        <f>Sheet1!K431/Sheet1!$P$661</f>
        <v>7.9101774387175959E-6</v>
      </c>
      <c r="L431">
        <f>Sheet1!L431/Sheet1!$P$661</f>
        <v>7.9845514844959026E-6</v>
      </c>
      <c r="M431">
        <f>Sheet1!M431/Sheet1!$P$661</f>
        <v>1.2553067103546828E-5</v>
      </c>
      <c r="N431">
        <f>Sheet1!N431/Sheet1!$P$661</f>
        <v>1.1158802580300998E-5</v>
      </c>
      <c r="O431">
        <f>Sheet1!O431/Sheet1!$P$661</f>
        <v>1.2310618773647212E-5</v>
      </c>
      <c r="P431">
        <f>Sheet1!P431/Sheet1!$P$661</f>
        <v>1.0409460567992036E-4</v>
      </c>
    </row>
    <row r="432" spans="1:16" x14ac:dyDescent="0.2">
      <c r="A432" t="str">
        <f>Sheet1!A432</f>
        <v>NEWTON CTY TREASURER</v>
      </c>
      <c r="B432" t="str">
        <f>Sheet1!B432</f>
        <v>56</v>
      </c>
      <c r="C432" t="str">
        <f>Sheet1!C432</f>
        <v>Total</v>
      </c>
      <c r="D432">
        <f>Sheet1!D432/Sheet1!$P$661</f>
        <v>2.1972730774943902E-4</v>
      </c>
      <c r="E432">
        <f>Sheet1!E432/Sheet1!$P$661</f>
        <v>3.9684842038604189E-4</v>
      </c>
      <c r="F432">
        <f>Sheet1!F432/Sheet1!$P$661</f>
        <v>4.1813293134310142E-4</v>
      </c>
      <c r="G432">
        <f>Sheet1!G432/Sheet1!$P$661</f>
        <v>3.9114529966788162E-4</v>
      </c>
      <c r="H432">
        <f>Sheet1!H432/Sheet1!$P$661</f>
        <v>3.7958280361456606E-4</v>
      </c>
      <c r="I432">
        <f>Sheet1!I432/Sheet1!$P$661</f>
        <v>4.0017141957340364E-4</v>
      </c>
      <c r="J432">
        <f>Sheet1!J432/Sheet1!$P$661</f>
        <v>3.9216036715103463E-4</v>
      </c>
      <c r="K432">
        <f>Sheet1!K432/Sheet1!$P$661</f>
        <v>4.0353370705781028E-4</v>
      </c>
      <c r="L432">
        <f>Sheet1!L432/Sheet1!$P$661</f>
        <v>4.1219423290856413E-4</v>
      </c>
      <c r="M432">
        <f>Sheet1!M432/Sheet1!$P$661</f>
        <v>4.2964984910107661E-4</v>
      </c>
      <c r="N432">
        <f>Sheet1!N432/Sheet1!$P$661</f>
        <v>3.9093544873574124E-4</v>
      </c>
      <c r="O432">
        <f>Sheet1!O432/Sheet1!$P$661</f>
        <v>4.3485303246021704E-4</v>
      </c>
      <c r="P432">
        <f>Sheet1!P432/Sheet1!$P$661</f>
        <v>4.6689348197488795E-3</v>
      </c>
    </row>
    <row r="433" spans="1:16" x14ac:dyDescent="0.2">
      <c r="A433" t="str">
        <f>Sheet1!A433</f>
        <v>BROOK CLERK-TREASURER</v>
      </c>
      <c r="B433" t="str">
        <f>Sheet1!B433</f>
        <v>56</v>
      </c>
      <c r="C433" t="str">
        <f>Sheet1!C433</f>
        <v>Total</v>
      </c>
      <c r="D433">
        <f>Sheet1!D433/Sheet1!$P$661</f>
        <v>3.3175662877351496E-6</v>
      </c>
      <c r="E433">
        <f>Sheet1!E433/Sheet1!$P$661</f>
        <v>6.0402231542763209E-6</v>
      </c>
      <c r="F433">
        <f>Sheet1!F433/Sheet1!$P$661</f>
        <v>6.3587182547756494E-6</v>
      </c>
      <c r="G433">
        <f>Sheet1!G433/Sheet1!$P$661</f>
        <v>5.9470067619560404E-6</v>
      </c>
      <c r="H433">
        <f>Sheet1!H433/Sheet1!$P$661</f>
        <v>5.7848630476560878E-6</v>
      </c>
      <c r="I433">
        <f>Sheet1!I433/Sheet1!$P$661</f>
        <v>6.0837969446653961E-6</v>
      </c>
      <c r="J433">
        <f>Sheet1!J433/Sheet1!$P$661</f>
        <v>5.9536008920371275E-6</v>
      </c>
      <c r="K433">
        <f>Sheet1!K433/Sheet1!$P$661</f>
        <v>6.0950498207366849E-6</v>
      </c>
      <c r="L433">
        <f>Sheet1!L433/Sheet1!$P$661</f>
        <v>6.2073159221801086E-6</v>
      </c>
      <c r="M433">
        <f>Sheet1!M433/Sheet1!$P$661</f>
        <v>6.1094822563858588E-6</v>
      </c>
      <c r="N433">
        <f>Sheet1!N433/Sheet1!$P$661</f>
        <v>5.378584454463035E-6</v>
      </c>
      <c r="O433">
        <f>Sheet1!O433/Sheet1!$P$661</f>
        <v>5.9616742085305345E-6</v>
      </c>
      <c r="P433">
        <f>Sheet1!P433/Sheet1!$P$661</f>
        <v>6.9237882005397999E-5</v>
      </c>
    </row>
    <row r="434" spans="1:16" x14ac:dyDescent="0.2">
      <c r="A434" t="str">
        <f>Sheet1!A434</f>
        <v>GOODLAND CLERK-TREASURER</v>
      </c>
      <c r="B434" t="str">
        <f>Sheet1!B434</f>
        <v>56</v>
      </c>
      <c r="C434" t="str">
        <f>Sheet1!C434</f>
        <v>Total</v>
      </c>
      <c r="D434">
        <f>Sheet1!D434/Sheet1!$P$661</f>
        <v>3.4779128596649949E-6</v>
      </c>
      <c r="E434">
        <f>Sheet1!E434/Sheet1!$P$661</f>
        <v>6.3339453384123174E-6</v>
      </c>
      <c r="F434">
        <f>Sheet1!F434/Sheet1!$P$661</f>
        <v>6.6677161490575607E-6</v>
      </c>
      <c r="G434">
        <f>Sheet1!G434/Sheet1!$P$661</f>
        <v>6.2359734308972896E-6</v>
      </c>
      <c r="H434">
        <f>Sheet1!H434/Sheet1!$P$661</f>
        <v>6.0664614328798946E-6</v>
      </c>
      <c r="I434">
        <f>Sheet1!I434/Sheet1!$P$661</f>
        <v>6.3791503811065662E-6</v>
      </c>
      <c r="J434">
        <f>Sheet1!J434/Sheet1!$P$661</f>
        <v>6.2425537368063E-6</v>
      </c>
      <c r="K434">
        <f>Sheet1!K434/Sheet1!$P$661</f>
        <v>6.389725872746047E-6</v>
      </c>
      <c r="L434">
        <f>Sheet1!L434/Sheet1!$P$661</f>
        <v>6.5067474893842172E-6</v>
      </c>
      <c r="M434">
        <f>Sheet1!M434/Sheet1!$P$661</f>
        <v>6.3923524654408195E-6</v>
      </c>
      <c r="N434">
        <f>Sheet1!N434/Sheet1!$P$661</f>
        <v>5.628553133972946E-6</v>
      </c>
      <c r="O434">
        <f>Sheet1!O434/Sheet1!$P$661</f>
        <v>6.2382267709459632E-6</v>
      </c>
      <c r="P434">
        <f>Sheet1!P434/Sheet1!$P$661</f>
        <v>7.2559319061314933E-5</v>
      </c>
    </row>
    <row r="435" spans="1:16" x14ac:dyDescent="0.2">
      <c r="A435" t="str">
        <f>Sheet1!A435</f>
        <v>KENTLAND CLERK-TREASURER</v>
      </c>
      <c r="B435" t="str">
        <f>Sheet1!B435</f>
        <v>56</v>
      </c>
      <c r="C435" t="str">
        <f>Sheet1!C435</f>
        <v>Total</v>
      </c>
      <c r="D435">
        <f>Sheet1!D435/Sheet1!$P$661</f>
        <v>5.8471547670384371E-6</v>
      </c>
      <c r="E435">
        <f>Sheet1!E435/Sheet1!$P$661</f>
        <v>1.0653252607417608E-5</v>
      </c>
      <c r="F435">
        <f>Sheet1!F435/Sheet1!$P$661</f>
        <v>1.1214140741128238E-5</v>
      </c>
      <c r="G435">
        <f>Sheet1!G435/Sheet1!$P$661</f>
        <v>1.0487887861023539E-5</v>
      </c>
      <c r="H435">
        <f>Sheet1!H435/Sheet1!$P$661</f>
        <v>1.0204036135751058E-5</v>
      </c>
      <c r="I435">
        <f>Sheet1!I435/Sheet1!$P$661</f>
        <v>1.0728027554186168E-5</v>
      </c>
      <c r="J435">
        <f>Sheet1!J435/Sheet1!$P$661</f>
        <v>1.0498145396705231E-5</v>
      </c>
      <c r="K435">
        <f>Sheet1!K435/Sheet1!$P$661</f>
        <v>1.0742764121621051E-5</v>
      </c>
      <c r="L435">
        <f>Sheet1!L435/Sheet1!$P$661</f>
        <v>1.09377817171219E-5</v>
      </c>
      <c r="M435">
        <f>Sheet1!M435/Sheet1!$P$661</f>
        <v>1.0743040605062607E-5</v>
      </c>
      <c r="N435">
        <f>Sheet1!N435/Sheet1!$P$661</f>
        <v>9.4616227984874658E-6</v>
      </c>
      <c r="O435">
        <f>Sheet1!O435/Sheet1!$P$661</f>
        <v>1.0485288916672921E-5</v>
      </c>
      <c r="P435">
        <f>Sheet1!P435/Sheet1!$P$661</f>
        <v>1.2200314322221624E-4</v>
      </c>
    </row>
    <row r="436" spans="1:16" x14ac:dyDescent="0.2">
      <c r="A436" t="str">
        <f>Sheet1!A436</f>
        <v>MOROCCO CLERK-TREASURER</v>
      </c>
      <c r="B436" t="str">
        <f>Sheet1!B436</f>
        <v>56</v>
      </c>
      <c r="C436" t="str">
        <f>Sheet1!C436</f>
        <v>Total</v>
      </c>
      <c r="D436">
        <f>Sheet1!D436/Sheet1!$P$661</f>
        <v>3.8286044569334067E-6</v>
      </c>
      <c r="E436">
        <f>Sheet1!E436/Sheet1!$P$661</f>
        <v>6.9881604578198511E-6</v>
      </c>
      <c r="F436">
        <f>Sheet1!F436/Sheet1!$P$661</f>
        <v>7.3546530837731338E-6</v>
      </c>
      <c r="G436">
        <f>Sheet1!G436/Sheet1!$P$661</f>
        <v>6.8780232788764013E-6</v>
      </c>
      <c r="H436">
        <f>Sheet1!H436/Sheet1!$P$661</f>
        <v>6.695419789901376E-6</v>
      </c>
      <c r="I436">
        <f>Sheet1!I436/Sheet1!$P$661</f>
        <v>7.033655808127735E-6</v>
      </c>
      <c r="J436">
        <f>Sheet1!J436/Sheet1!$P$661</f>
        <v>6.8824470139412803E-6</v>
      </c>
      <c r="K436">
        <f>Sheet1!K436/Sheet1!$P$661</f>
        <v>7.0347202693777203E-6</v>
      </c>
      <c r="L436">
        <f>Sheet1!L436/Sheet1!$P$661</f>
        <v>7.157603334976858E-6</v>
      </c>
      <c r="M436">
        <f>Sheet1!M436/Sheet1!$P$661</f>
        <v>7.177731329522064E-6</v>
      </c>
      <c r="N436">
        <f>Sheet1!N436/Sheet1!$P$661</f>
        <v>6.3273650325033069E-6</v>
      </c>
      <c r="O436">
        <f>Sheet1!O436/Sheet1!$P$661</f>
        <v>7.0088275950760898E-6</v>
      </c>
      <c r="P436">
        <f>Sheet1!P436/Sheet1!$P$661</f>
        <v>8.0367211450829189E-5</v>
      </c>
    </row>
    <row r="437" spans="1:16" x14ac:dyDescent="0.2">
      <c r="A437" t="str">
        <f>Sheet1!A437</f>
        <v>MOUNT AYR CLERK-TREASURER</v>
      </c>
      <c r="B437" t="str">
        <f>Sheet1!B437</f>
        <v>56</v>
      </c>
      <c r="C437" t="str">
        <f>Sheet1!C437</f>
        <v>Total</v>
      </c>
      <c r="D437">
        <f>Sheet1!D437/Sheet1!$P$661</f>
        <v>4.3416194827387819E-7</v>
      </c>
      <c r="E437">
        <f>Sheet1!E437/Sheet1!$P$661</f>
        <v>7.9737824544473322E-7</v>
      </c>
      <c r="F437">
        <f>Sheet1!F437/Sheet1!$P$661</f>
        <v>8.3865722326890062E-7</v>
      </c>
      <c r="G437">
        <f>Sheet1!G437/Sheet1!$P$661</f>
        <v>7.8420380945463572E-7</v>
      </c>
      <c r="H437">
        <f>Sheet1!H437/Sheet1!$P$661</f>
        <v>7.6475319934123879E-7</v>
      </c>
      <c r="I437">
        <f>Sheet1!I437/Sheet1!$P$661</f>
        <v>8.0122136528234843E-7</v>
      </c>
      <c r="J437">
        <f>Sheet1!J437/Sheet1!$P$661</f>
        <v>7.8378908429230315E-7</v>
      </c>
      <c r="K437">
        <f>Sheet1!K437/Sheet1!$P$661</f>
        <v>7.979865090161544E-7</v>
      </c>
      <c r="L437">
        <f>Sheet1!L437/Sheet1!$P$661</f>
        <v>8.100688354121097E-7</v>
      </c>
      <c r="M437">
        <f>Sheet1!M437/Sheet1!$P$661</f>
        <v>8.1973193169445824E-7</v>
      </c>
      <c r="N437">
        <f>Sheet1!N437/Sheet1!$P$661</f>
        <v>7.2502252878977958E-7</v>
      </c>
      <c r="O437">
        <f>Sheet1!O437/Sheet1!$P$661</f>
        <v>8.0181580468169173E-7</v>
      </c>
      <c r="P437">
        <f>Sheet1!P437/Sheet1!$P$661</f>
        <v>9.1587904849522328E-6</v>
      </c>
    </row>
    <row r="438" spans="1:16" x14ac:dyDescent="0.2">
      <c r="A438" t="str">
        <f>Sheet1!A438</f>
        <v>NOBLE CTY TREASURER</v>
      </c>
      <c r="B438" t="str">
        <f>Sheet1!B438</f>
        <v>57</v>
      </c>
      <c r="C438" t="str">
        <f>Sheet1!C438</f>
        <v>Total</v>
      </c>
      <c r="D438">
        <f>Sheet1!D438/Sheet1!$P$661</f>
        <v>3.3311913917349824E-4</v>
      </c>
      <c r="E438">
        <f>Sheet1!E438/Sheet1!$P$661</f>
        <v>6.083793626864097E-4</v>
      </c>
      <c r="F438">
        <f>Sheet1!F438/Sheet1!$P$661</f>
        <v>6.4024738330275459E-4</v>
      </c>
      <c r="G438">
        <f>Sheet1!G438/Sheet1!$P$661</f>
        <v>5.9874551835217762E-4</v>
      </c>
      <c r="H438">
        <f>Sheet1!H438/Sheet1!$P$661</f>
        <v>5.8294775217191752E-4</v>
      </c>
      <c r="I438">
        <f>Sheet1!I438/Sheet1!$P$661</f>
        <v>6.1163031028890215E-4</v>
      </c>
      <c r="J438">
        <f>Sheet1!J438/Sheet1!$P$661</f>
        <v>5.9906708241887826E-4</v>
      </c>
      <c r="K438">
        <f>Sheet1!K438/Sheet1!$P$661</f>
        <v>6.1209549367931856E-4</v>
      </c>
      <c r="L438">
        <f>Sheet1!L438/Sheet1!$P$661</f>
        <v>6.2265398158714309E-4</v>
      </c>
      <c r="M438">
        <f>Sheet1!M438/Sheet1!$P$661</f>
        <v>6.5360584667155126E-4</v>
      </c>
      <c r="N438">
        <f>Sheet1!N438/Sheet1!$P$661</f>
        <v>5.9621084257754963E-4</v>
      </c>
      <c r="O438">
        <f>Sheet1!O438/Sheet1!$P$661</f>
        <v>6.613393097185989E-4</v>
      </c>
      <c r="P438">
        <f>Sheet1!P438/Sheet1!$P$661</f>
        <v>7.1200420226286993E-3</v>
      </c>
    </row>
    <row r="439" spans="1:16" x14ac:dyDescent="0.2">
      <c r="A439" t="str">
        <f>Sheet1!A439</f>
        <v>KENDALLVILLE CLERK-TREASURER</v>
      </c>
      <c r="B439" t="str">
        <f>Sheet1!B439</f>
        <v>57</v>
      </c>
      <c r="C439" t="str">
        <f>Sheet1!C439</f>
        <v>Total</v>
      </c>
      <c r="D439">
        <f>Sheet1!D439/Sheet1!$P$661</f>
        <v>3.3739647625607544E-5</v>
      </c>
      <c r="E439">
        <f>Sheet1!E439/Sheet1!$P$661</f>
        <v>6.1654521818770529E-5</v>
      </c>
      <c r="F439">
        <f>Sheet1!F439/Sheet1!$P$661</f>
        <v>6.4880129713844472E-5</v>
      </c>
      <c r="G439">
        <f>Sheet1!G439/Sheet1!$P$661</f>
        <v>6.0673572392305334E-5</v>
      </c>
      <c r="H439">
        <f>Sheet1!H439/Sheet1!$P$661</f>
        <v>5.9082603724565174E-5</v>
      </c>
      <c r="I439">
        <f>Sheet1!I439/Sheet1!$P$661</f>
        <v>6.2036207209837261E-5</v>
      </c>
      <c r="J439">
        <f>Sheet1!J439/Sheet1!$P$661</f>
        <v>6.0699741550048522E-5</v>
      </c>
      <c r="K439">
        <f>Sheet1!K439/Sheet1!$P$661</f>
        <v>6.1997181572061771E-5</v>
      </c>
      <c r="L439">
        <f>Sheet1!L439/Sheet1!$P$661</f>
        <v>6.3052961241983843E-5</v>
      </c>
      <c r="M439">
        <f>Sheet1!M439/Sheet1!$P$661</f>
        <v>6.814584153211597E-5</v>
      </c>
      <c r="N439">
        <f>Sheet1!N439/Sheet1!$P$661</f>
        <v>6.0069414599991332E-5</v>
      </c>
      <c r="O439">
        <f>Sheet1!O439/Sheet1!$P$661</f>
        <v>6.6540481901242879E-5</v>
      </c>
      <c r="P439">
        <f>Sheet1!P439/Sheet1!$P$661</f>
        <v>7.2257230488237466E-4</v>
      </c>
    </row>
    <row r="440" spans="1:16" x14ac:dyDescent="0.2">
      <c r="A440" t="str">
        <f>Sheet1!A440</f>
        <v>LIGONIER CLERK-TREASURER</v>
      </c>
      <c r="B440" t="str">
        <f>Sheet1!B440</f>
        <v>57</v>
      </c>
      <c r="C440" t="str">
        <f>Sheet1!C440</f>
        <v>Total</v>
      </c>
      <c r="D440">
        <f>Sheet1!D440/Sheet1!$P$661</f>
        <v>1.4944745642202462E-5</v>
      </c>
      <c r="E440">
        <f>Sheet1!E440/Sheet1!$P$661</f>
        <v>2.7279612013674051E-5</v>
      </c>
      <c r="F440">
        <f>Sheet1!F440/Sheet1!$P$661</f>
        <v>2.8710137340279823E-5</v>
      </c>
      <c r="G440">
        <f>Sheet1!G440/Sheet1!$P$661</f>
        <v>2.6849472899474798E-5</v>
      </c>
      <c r="H440">
        <f>Sheet1!H440/Sheet1!$P$661</f>
        <v>2.6137099488136165E-5</v>
      </c>
      <c r="I440">
        <f>Sheet1!I440/Sheet1!$P$661</f>
        <v>2.7456824075538754E-5</v>
      </c>
      <c r="J440">
        <f>Sheet1!J440/Sheet1!$P$661</f>
        <v>2.6866462806958355E-5</v>
      </c>
      <c r="K440">
        <f>Sheet1!K440/Sheet1!$P$661</f>
        <v>2.7459823920879628E-5</v>
      </c>
      <c r="L440">
        <f>Sheet1!L440/Sheet1!$P$661</f>
        <v>2.7938845307545809E-5</v>
      </c>
      <c r="M440">
        <f>Sheet1!M440/Sheet1!$P$661</f>
        <v>3.0216004404709345E-5</v>
      </c>
      <c r="N440">
        <f>Sheet1!N440/Sheet1!$P$661</f>
        <v>2.6629723860126853E-5</v>
      </c>
      <c r="O440">
        <f>Sheet1!O440/Sheet1!$P$661</f>
        <v>2.9501253235773335E-5</v>
      </c>
      <c r="P440">
        <f>Sheet1!P440/Sheet1!$P$661</f>
        <v>3.199900049952994E-4</v>
      </c>
    </row>
    <row r="441" spans="1:16" x14ac:dyDescent="0.2">
      <c r="A441" t="str">
        <f>Sheet1!A441</f>
        <v>ALBION CLERK-TREASURER</v>
      </c>
      <c r="B441" t="str">
        <f>Sheet1!B441</f>
        <v>57</v>
      </c>
      <c r="C441" t="str">
        <f>Sheet1!C441</f>
        <v>Total</v>
      </c>
      <c r="D441">
        <f>Sheet1!D441/Sheet1!$P$661</f>
        <v>8.2757853176579028E-6</v>
      </c>
      <c r="E441">
        <f>Sheet1!E441/Sheet1!$P$661</f>
        <v>1.517971509500801E-5</v>
      </c>
      <c r="F441">
        <f>Sheet1!F441/Sheet1!$P$661</f>
        <v>1.5967527013374941E-5</v>
      </c>
      <c r="G441">
        <f>Sheet1!G441/Sheet1!$P$661</f>
        <v>1.4930755580059775E-5</v>
      </c>
      <c r="H441">
        <f>Sheet1!H441/Sheet1!$P$661</f>
        <v>1.4555152824707256E-5</v>
      </c>
      <c r="I441">
        <f>Sheet1!I441/Sheet1!$P$661</f>
        <v>1.525782166724731E-5</v>
      </c>
      <c r="J441">
        <f>Sheet1!J441/Sheet1!$P$661</f>
        <v>1.4926898636050083E-5</v>
      </c>
      <c r="K441">
        <f>Sheet1!K441/Sheet1!$P$661</f>
        <v>1.5209561482523878E-5</v>
      </c>
      <c r="L441">
        <f>Sheet1!L441/Sheet1!$P$661</f>
        <v>1.5446811923722259E-5</v>
      </c>
      <c r="M441">
        <f>Sheet1!M441/Sheet1!$P$661</f>
        <v>1.5358751947586978E-5</v>
      </c>
      <c r="N441">
        <f>Sheet1!N441/Sheet1!$P$661</f>
        <v>1.3573346299573234E-5</v>
      </c>
      <c r="O441">
        <f>Sheet1!O441/Sheet1!$P$661</f>
        <v>1.5016811051243781E-5</v>
      </c>
      <c r="P441">
        <f>Sheet1!P441/Sheet1!$P$661</f>
        <v>1.7369893883875542E-4</v>
      </c>
    </row>
    <row r="442" spans="1:16" x14ac:dyDescent="0.2">
      <c r="A442" t="str">
        <f>Sheet1!A442</f>
        <v>AVILLA CLERK-TREASURER</v>
      </c>
      <c r="B442" t="str">
        <f>Sheet1!B442</f>
        <v>57</v>
      </c>
      <c r="C442" t="str">
        <f>Sheet1!C442</f>
        <v>Total</v>
      </c>
      <c r="D442">
        <f>Sheet1!D442/Sheet1!$P$661</f>
        <v>8.2934940820895032E-6</v>
      </c>
      <c r="E442">
        <f>Sheet1!E442/Sheet1!$P$661</f>
        <v>1.5174005711939901E-5</v>
      </c>
      <c r="F442">
        <f>Sheet1!F442/Sheet1!$P$661</f>
        <v>1.5965785167693145E-5</v>
      </c>
      <c r="G442">
        <f>Sheet1!G442/Sheet1!$P$661</f>
        <v>1.49301196681442E-5</v>
      </c>
      <c r="H442">
        <f>Sheet1!H442/Sheet1!$P$661</f>
        <v>1.4543886124463888E-5</v>
      </c>
      <c r="I442">
        <f>Sheet1!I442/Sheet1!$P$661</f>
        <v>1.5262687775818679E-5</v>
      </c>
      <c r="J442">
        <f>Sheet1!J442/Sheet1!$P$661</f>
        <v>1.4933160986001305E-5</v>
      </c>
      <c r="K442">
        <f>Sheet1!K442/Sheet1!$P$661</f>
        <v>1.5240306441224797E-5</v>
      </c>
      <c r="L442">
        <f>Sheet1!L442/Sheet1!$P$661</f>
        <v>1.5492639054160006E-5</v>
      </c>
      <c r="M442">
        <f>Sheet1!M442/Sheet1!$P$661</f>
        <v>1.6449921498028096E-5</v>
      </c>
      <c r="N442">
        <f>Sheet1!N442/Sheet1!$P$661</f>
        <v>1.4515850703490207E-5</v>
      </c>
      <c r="O442">
        <f>Sheet1!O442/Sheet1!$P$661</f>
        <v>1.6071235952302234E-5</v>
      </c>
      <c r="P442">
        <f>Sheet1!P442/Sheet1!$P$661</f>
        <v>1.7687309316535596E-4</v>
      </c>
    </row>
    <row r="443" spans="1:16" x14ac:dyDescent="0.2">
      <c r="A443" t="str">
        <f>Sheet1!A443</f>
        <v>CROMWELL CLERK-TREASURER</v>
      </c>
      <c r="B443" t="str">
        <f>Sheet1!B443</f>
        <v>57</v>
      </c>
      <c r="C443" t="str">
        <f>Sheet1!C443</f>
        <v>Total</v>
      </c>
      <c r="D443">
        <f>Sheet1!D443/Sheet1!$P$661</f>
        <v>1.780733077851464E-6</v>
      </c>
      <c r="E443">
        <f>Sheet1!E443/Sheet1!$P$661</f>
        <v>3.2609563030767558E-6</v>
      </c>
      <c r="F443">
        <f>Sheet1!F443/Sheet1!$P$661</f>
        <v>3.4308000812240157E-6</v>
      </c>
      <c r="G443">
        <f>Sheet1!G443/Sheet1!$P$661</f>
        <v>3.2081756140838981E-6</v>
      </c>
      <c r="H443">
        <f>Sheet1!H443/Sheet1!$P$661</f>
        <v>3.1259909110816628E-6</v>
      </c>
      <c r="I443">
        <f>Sheet1!I443/Sheet1!$P$661</f>
        <v>3.279204210219388E-6</v>
      </c>
      <c r="J443">
        <f>Sheet1!J443/Sheet1!$P$661</f>
        <v>3.2083000316325981E-6</v>
      </c>
      <c r="K443">
        <f>Sheet1!K443/Sheet1!$P$661</f>
        <v>3.2724580142454447E-6</v>
      </c>
      <c r="L443">
        <f>Sheet1!L443/Sheet1!$P$661</f>
        <v>3.3255428350240124E-6</v>
      </c>
      <c r="M443">
        <f>Sheet1!M443/Sheet1!$P$661</f>
        <v>3.3160732771507526E-6</v>
      </c>
      <c r="N443">
        <f>Sheet1!N443/Sheet1!$P$661</f>
        <v>2.9278628768633218E-6</v>
      </c>
      <c r="O443">
        <f>Sheet1!O443/Sheet1!$P$661</f>
        <v>3.240690066810771E-6</v>
      </c>
      <c r="P443">
        <f>Sheet1!P443/Sheet1!$P$661</f>
        <v>3.7376787299264088E-5</v>
      </c>
    </row>
    <row r="444" spans="1:16" x14ac:dyDescent="0.2">
      <c r="A444" t="str">
        <f>Sheet1!A444</f>
        <v>ROME CITY CLERK-TREASURER</v>
      </c>
      <c r="B444" t="str">
        <f>Sheet1!B444</f>
        <v>57</v>
      </c>
      <c r="C444" t="str">
        <f>Sheet1!C444</f>
        <v>Total</v>
      </c>
      <c r="D444">
        <f>Sheet1!D444/Sheet1!$P$661</f>
        <v>5.031459493590683E-6</v>
      </c>
      <c r="E444">
        <f>Sheet1!E444/Sheet1!$P$661</f>
        <v>9.2834430445773205E-6</v>
      </c>
      <c r="F444">
        <f>Sheet1!F444/Sheet1!$P$661</f>
        <v>9.7591328057727666E-6</v>
      </c>
      <c r="G444">
        <f>Sheet1!G444/Sheet1!$P$661</f>
        <v>9.1241056372091524E-6</v>
      </c>
      <c r="H444">
        <f>Sheet1!H444/Sheet1!$P$661</f>
        <v>8.9097480249715308E-6</v>
      </c>
      <c r="I444">
        <f>Sheet1!I444/Sheet1!$P$661</f>
        <v>9.3160404423366611E-6</v>
      </c>
      <c r="J444">
        <f>Sheet1!J444/Sheet1!$P$661</f>
        <v>9.1118712449203414E-6</v>
      </c>
      <c r="K444">
        <f>Sheet1!K444/Sheet1!$P$661</f>
        <v>9.2495738229868286E-6</v>
      </c>
      <c r="L444">
        <f>Sheet1!L444/Sheet1!$P$661</f>
        <v>9.3729960312969973E-6</v>
      </c>
      <c r="M444">
        <f>Sheet1!M444/Sheet1!$P$661</f>
        <v>9.6012192881286052E-6</v>
      </c>
      <c r="N444">
        <f>Sheet1!N444/Sheet1!$P$661</f>
        <v>8.5102847486128095E-6</v>
      </c>
      <c r="O444">
        <f>Sheet1!O444/Sheet1!$P$661</f>
        <v>9.4018056059070336E-6</v>
      </c>
      <c r="P444">
        <f>Sheet1!P444/Sheet1!$P$661</f>
        <v>1.0667168019031073E-4</v>
      </c>
    </row>
    <row r="445" spans="1:16" x14ac:dyDescent="0.2">
      <c r="A445" t="str">
        <f>Sheet1!A445</f>
        <v>OHIO CTY TREASURER</v>
      </c>
      <c r="B445" t="str">
        <f>Sheet1!B445</f>
        <v>58</v>
      </c>
      <c r="C445" t="str">
        <f>Sheet1!C445</f>
        <v>Total</v>
      </c>
      <c r="D445">
        <f>Sheet1!D445/Sheet1!$P$661</f>
        <v>6.3573441320711213E-5</v>
      </c>
      <c r="E445">
        <f>Sheet1!E445/Sheet1!$P$661</f>
        <v>1.1539657138625857E-4</v>
      </c>
      <c r="F445">
        <f>Sheet1!F445/Sheet1!$P$661</f>
        <v>1.2152047225412151E-4</v>
      </c>
      <c r="G445">
        <f>Sheet1!G445/Sheet1!$P$661</f>
        <v>1.1366190044977016E-4</v>
      </c>
      <c r="H445">
        <f>Sheet1!H445/Sheet1!$P$661</f>
        <v>1.1046486711838093E-4</v>
      </c>
      <c r="I445">
        <f>Sheet1!I445/Sheet1!$P$661</f>
        <v>1.1620493984850512E-4</v>
      </c>
      <c r="J445">
        <f>Sheet1!J445/Sheet1!$P$661</f>
        <v>1.1385129160723535E-4</v>
      </c>
      <c r="K445">
        <f>Sheet1!K445/Sheet1!$P$661</f>
        <v>1.1678092397812465E-4</v>
      </c>
      <c r="L445">
        <f>Sheet1!L445/Sheet1!$P$661</f>
        <v>1.1906639140270692E-4</v>
      </c>
      <c r="M445">
        <f>Sheet1!M445/Sheet1!$P$661</f>
        <v>1.2417620630363429E-4</v>
      </c>
      <c r="N445">
        <f>Sheet1!N445/Sheet1!$P$661</f>
        <v>1.1310864325904645E-4</v>
      </c>
      <c r="O445">
        <f>Sheet1!O445/Sheet1!$P$661</f>
        <v>1.2566524935064518E-4</v>
      </c>
      <c r="P445">
        <f>Sheet1!P445/Sheet1!$P$661</f>
        <v>1.3534708982791404E-3</v>
      </c>
    </row>
    <row r="446" spans="1:16" x14ac:dyDescent="0.2">
      <c r="A446" t="str">
        <f>Sheet1!A446</f>
        <v>RISING SUN CLERK-TREASURER</v>
      </c>
      <c r="B446" t="str">
        <f>Sheet1!B446</f>
        <v>58</v>
      </c>
      <c r="C446" t="str">
        <f>Sheet1!C446</f>
        <v>Total</v>
      </c>
      <c r="D446">
        <f>Sheet1!D446/Sheet1!$P$661</f>
        <v>7.8171269364622466E-6</v>
      </c>
      <c r="E446">
        <f>Sheet1!E446/Sheet1!$P$661</f>
        <v>1.4269227473623112E-5</v>
      </c>
      <c r="F446">
        <f>Sheet1!F446/Sheet1!$P$661</f>
        <v>1.5017488435675591E-5</v>
      </c>
      <c r="G446">
        <f>Sheet1!G446/Sheet1!$P$661</f>
        <v>1.4044211424713543E-5</v>
      </c>
      <c r="H446">
        <f>Sheet1!H446/Sheet1!$P$661</f>
        <v>1.3671622338873972E-5</v>
      </c>
      <c r="I446">
        <f>Sheet1!I446/Sheet1!$P$661</f>
        <v>1.4361877074888203E-5</v>
      </c>
      <c r="J446">
        <f>Sheet1!J446/Sheet1!$P$661</f>
        <v>1.405308654318746E-5</v>
      </c>
      <c r="K446">
        <f>Sheet1!K446/Sheet1!$P$661</f>
        <v>1.4363397733816757E-5</v>
      </c>
      <c r="L446">
        <f>Sheet1!L446/Sheet1!$P$661</f>
        <v>1.4613919380209779E-5</v>
      </c>
      <c r="M446">
        <f>Sheet1!M446/Sheet1!$P$661</f>
        <v>1.4861040280271674E-5</v>
      </c>
      <c r="N446">
        <f>Sheet1!N446/Sheet1!$P$661</f>
        <v>1.3096702670504423E-5</v>
      </c>
      <c r="O446">
        <f>Sheet1!O446/Sheet1!$P$661</f>
        <v>1.4509187452548731E-5</v>
      </c>
      <c r="P446">
        <f>Sheet1!P446/Sheet1!$P$661</f>
        <v>1.6467888774477547E-4</v>
      </c>
    </row>
    <row r="447" spans="1:16" x14ac:dyDescent="0.2">
      <c r="A447" t="str">
        <f>Sheet1!A447</f>
        <v>ORANGE CTY TREASURER</v>
      </c>
      <c r="B447" t="str">
        <f>Sheet1!B447</f>
        <v>59</v>
      </c>
      <c r="C447" t="str">
        <f>Sheet1!C447</f>
        <v>Total</v>
      </c>
      <c r="D447">
        <f>Sheet1!D447/Sheet1!$P$661</f>
        <v>2.151958685599006E-4</v>
      </c>
      <c r="E447">
        <f>Sheet1!E447/Sheet1!$P$661</f>
        <v>3.8957499813739761E-4</v>
      </c>
      <c r="F447">
        <f>Sheet1!F447/Sheet1!$P$661</f>
        <v>4.1036637322809958E-4</v>
      </c>
      <c r="G447">
        <f>Sheet1!G447/Sheet1!$P$661</f>
        <v>3.8385591050048756E-4</v>
      </c>
      <c r="H447">
        <f>Sheet1!H447/Sheet1!$P$661</f>
        <v>3.7276606289051036E-4</v>
      </c>
      <c r="I447">
        <f>Sheet1!I447/Sheet1!$P$661</f>
        <v>3.9258778290333457E-4</v>
      </c>
      <c r="J447">
        <f>Sheet1!J447/Sheet1!$P$661</f>
        <v>3.8468542994601304E-4</v>
      </c>
      <c r="K447">
        <f>Sheet1!K447/Sheet1!$P$661</f>
        <v>3.95254285982896E-4</v>
      </c>
      <c r="L447">
        <f>Sheet1!L447/Sheet1!$P$661</f>
        <v>4.0338845648178935E-4</v>
      </c>
      <c r="M447">
        <f>Sheet1!M447/Sheet1!$P$661</f>
        <v>4.2075992493886453E-4</v>
      </c>
      <c r="N447">
        <f>Sheet1!N447/Sheet1!$P$661</f>
        <v>3.8304512280812737E-4</v>
      </c>
      <c r="O447">
        <f>Sheet1!O447/Sheet1!$P$661</f>
        <v>4.2583136393810415E-4</v>
      </c>
      <c r="P447">
        <f>Sheet1!P447/Sheet1!$P$661</f>
        <v>4.5773115803155228E-3</v>
      </c>
    </row>
    <row r="448" spans="1:16" x14ac:dyDescent="0.2">
      <c r="A448" t="str">
        <f>Sheet1!A448</f>
        <v>FRENCH LICK CLERK-TREASURER</v>
      </c>
      <c r="B448" t="str">
        <f>Sheet1!B448</f>
        <v>59</v>
      </c>
      <c r="C448" t="str">
        <f>Sheet1!C448</f>
        <v>Total</v>
      </c>
      <c r="D448">
        <f>Sheet1!D448/Sheet1!$P$661</f>
        <v>6.1580327487229239E-6</v>
      </c>
      <c r="E448">
        <f>Sheet1!E448/Sheet1!$P$661</f>
        <v>1.1247249633254454E-5</v>
      </c>
      <c r="F448">
        <f>Sheet1!F448/Sheet1!$P$661</f>
        <v>1.1836311429659542E-5</v>
      </c>
      <c r="G448">
        <f>Sheet1!G448/Sheet1!$P$661</f>
        <v>1.1069056055172231E-5</v>
      </c>
      <c r="H448">
        <f>Sheet1!H448/Sheet1!$P$661</f>
        <v>1.0777200134266732E-5</v>
      </c>
      <c r="I448">
        <f>Sheet1!I448/Sheet1!$P$661</f>
        <v>1.1318485591971111E-5</v>
      </c>
      <c r="J448">
        <f>Sheet1!J448/Sheet1!$P$661</f>
        <v>1.1074862207444887E-5</v>
      </c>
      <c r="K448">
        <f>Sheet1!K448/Sheet1!$P$661</f>
        <v>1.1315236911532839E-5</v>
      </c>
      <c r="L448">
        <f>Sheet1!L448/Sheet1!$P$661</f>
        <v>1.1510116265312909E-5</v>
      </c>
      <c r="M448">
        <f>Sheet1!M448/Sheet1!$P$661</f>
        <v>1.1459851575638203E-5</v>
      </c>
      <c r="N448">
        <f>Sheet1!N448/Sheet1!$P$661</f>
        <v>1.0103631173950346E-5</v>
      </c>
      <c r="O448">
        <f>Sheet1!O448/Sheet1!$P$661</f>
        <v>1.1191012901242159E-5</v>
      </c>
      <c r="P448">
        <f>Sheet1!P448/Sheet1!$P$661</f>
        <v>1.2906104662816834E-4</v>
      </c>
    </row>
    <row r="449" spans="1:16" x14ac:dyDescent="0.2">
      <c r="A449" t="str">
        <f>Sheet1!A449</f>
        <v>ORLEANS CLERK-TREASURER</v>
      </c>
      <c r="B449" t="str">
        <f>Sheet1!B449</f>
        <v>59</v>
      </c>
      <c r="C449" t="str">
        <f>Sheet1!C449</f>
        <v>Total</v>
      </c>
      <c r="D449">
        <f>Sheet1!D449/Sheet1!$P$661</f>
        <v>7.2750396767773596E-6</v>
      </c>
      <c r="E449">
        <f>Sheet1!E449/Sheet1!$P$661</f>
        <v>1.3281518027011888E-5</v>
      </c>
      <c r="F449">
        <f>Sheet1!F449/Sheet1!$P$661</f>
        <v>1.3977800102052021E-5</v>
      </c>
      <c r="G449">
        <f>Sheet1!G449/Sheet1!$P$661</f>
        <v>1.3071860633280705E-5</v>
      </c>
      <c r="H449">
        <f>Sheet1!H449/Sheet1!$P$661</f>
        <v>1.2725565122733016E-5</v>
      </c>
      <c r="I449">
        <f>Sheet1!I449/Sheet1!$P$661</f>
        <v>1.3367283190582262E-5</v>
      </c>
      <c r="J449">
        <f>Sheet1!J449/Sheet1!$P$661</f>
        <v>1.3079768059709177E-5</v>
      </c>
      <c r="K449">
        <f>Sheet1!K449/Sheet1!$P$661</f>
        <v>1.3367449080647194E-5</v>
      </c>
      <c r="L449">
        <f>Sheet1!L449/Sheet1!$P$661</f>
        <v>1.3599902534134593E-5</v>
      </c>
      <c r="M449">
        <f>Sheet1!M449/Sheet1!$P$661</f>
        <v>1.3941428705315457E-5</v>
      </c>
      <c r="N449">
        <f>Sheet1!N449/Sheet1!$P$661</f>
        <v>1.2286606186748159E-5</v>
      </c>
      <c r="O449">
        <f>Sheet1!O449/Sheet1!$P$661</f>
        <v>1.361154248702406E-5</v>
      </c>
      <c r="P449">
        <f>Sheet1!P449/Sheet1!$P$661</f>
        <v>1.5358576380601589E-4</v>
      </c>
    </row>
    <row r="450" spans="1:16" x14ac:dyDescent="0.2">
      <c r="A450" t="str">
        <f>Sheet1!A450</f>
        <v>PAOLI CLERK-TREASURER</v>
      </c>
      <c r="B450" t="str">
        <f>Sheet1!B450</f>
        <v>59</v>
      </c>
      <c r="C450" t="str">
        <f>Sheet1!C450</f>
        <v>Total</v>
      </c>
      <c r="D450">
        <f>Sheet1!D450/Sheet1!$P$661</f>
        <v>1.2213158360499061E-5</v>
      </c>
      <c r="E450">
        <f>Sheet1!E450/Sheet1!$P$661</f>
        <v>2.2230775535781633E-5</v>
      </c>
      <c r="F450">
        <f>Sheet1!F450/Sheet1!$P$661</f>
        <v>2.3403562998169802E-5</v>
      </c>
      <c r="G450">
        <f>Sheet1!G450/Sheet1!$P$661</f>
        <v>2.188844756262026E-5</v>
      </c>
      <c r="H450">
        <f>Sheet1!H450/Sheet1!$P$661</f>
        <v>2.1290165043439315E-5</v>
      </c>
      <c r="I450">
        <f>Sheet1!I450/Sheet1!$P$661</f>
        <v>2.2392711887500421E-5</v>
      </c>
      <c r="J450">
        <f>Sheet1!J450/Sheet1!$P$661</f>
        <v>2.1913662852490082E-5</v>
      </c>
      <c r="K450">
        <f>Sheet1!K450/Sheet1!$P$661</f>
        <v>2.2437778688473892E-5</v>
      </c>
      <c r="L450">
        <f>Sheet1!L450/Sheet1!$P$661</f>
        <v>2.2853195059410342E-5</v>
      </c>
      <c r="M450">
        <f>Sheet1!M450/Sheet1!$P$661</f>
        <v>2.3640301945001304E-5</v>
      </c>
      <c r="N450">
        <f>Sheet1!N450/Sheet1!$P$661</f>
        <v>2.0799890780701841E-5</v>
      </c>
      <c r="O450">
        <f>Sheet1!O450/Sheet1!$P$661</f>
        <v>2.3061373266729203E-5</v>
      </c>
      <c r="P450">
        <f>Sheet1!P450/Sheet1!$P$661</f>
        <v>2.5812502398081717E-4</v>
      </c>
    </row>
    <row r="451" spans="1:16" x14ac:dyDescent="0.2">
      <c r="A451" t="str">
        <f>Sheet1!A451</f>
        <v>WEST BADEN SPRINGS CLERK-TREAS</v>
      </c>
      <c r="B451" t="str">
        <f>Sheet1!B451</f>
        <v>59</v>
      </c>
      <c r="C451" t="str">
        <f>Sheet1!C451</f>
        <v>Total</v>
      </c>
      <c r="D451">
        <f>Sheet1!D451/Sheet1!$P$661</f>
        <v>2.0370608765171406E-6</v>
      </c>
      <c r="E451">
        <f>Sheet1!E451/Sheet1!$P$661</f>
        <v>3.7398532721942394E-6</v>
      </c>
      <c r="F451">
        <f>Sheet1!F451/Sheet1!$P$661</f>
        <v>3.9335575713476997E-6</v>
      </c>
      <c r="G451">
        <f>Sheet1!G451/Sheet1!$P$661</f>
        <v>3.6780868713508431E-6</v>
      </c>
      <c r="H451">
        <f>Sheet1!H451/Sheet1!$P$661</f>
        <v>3.5865155555078145E-6</v>
      </c>
      <c r="I451">
        <f>Sheet1!I451/Sheet1!$P$661</f>
        <v>3.7581426518531052E-6</v>
      </c>
      <c r="J451">
        <f>Sheet1!J451/Sheet1!$P$661</f>
        <v>3.6765247399060571E-6</v>
      </c>
      <c r="K451">
        <f>Sheet1!K451/Sheet1!$P$661</f>
        <v>3.7439314029571757E-6</v>
      </c>
      <c r="L451">
        <f>Sheet1!L451/Sheet1!$P$661</f>
        <v>3.8010252336382919E-6</v>
      </c>
      <c r="M451">
        <f>Sheet1!M451/Sheet1!$P$661</f>
        <v>3.7722571315444892E-6</v>
      </c>
      <c r="N451">
        <f>Sheet1!N451/Sheet1!$P$661</f>
        <v>3.3355377114362272E-6</v>
      </c>
      <c r="O451">
        <f>Sheet1!O451/Sheet1!$P$661</f>
        <v>3.6892982749058999E-6</v>
      </c>
      <c r="P451">
        <f>Sheet1!P451/Sheet1!$P$661</f>
        <v>4.2751791293158986E-5</v>
      </c>
    </row>
    <row r="452" spans="1:16" x14ac:dyDescent="0.2">
      <c r="A452" t="str">
        <f>Sheet1!A452</f>
        <v>OWEN CTY TREASURER</v>
      </c>
      <c r="B452" t="str">
        <f>Sheet1!B452</f>
        <v>60</v>
      </c>
      <c r="C452" t="str">
        <f>Sheet1!C452</f>
        <v>Total</v>
      </c>
      <c r="D452">
        <f>Sheet1!D452/Sheet1!$P$661</f>
        <v>2.2841036700067957E-4</v>
      </c>
      <c r="E452">
        <f>Sheet1!E452/Sheet1!$P$661</f>
        <v>4.1474054863608147E-4</v>
      </c>
      <c r="F452">
        <f>Sheet1!F452/Sheet1!$P$661</f>
        <v>4.3673475111509659E-4</v>
      </c>
      <c r="G452">
        <f>Sheet1!G452/Sheet1!$P$661</f>
        <v>4.0848802767120711E-4</v>
      </c>
      <c r="H452">
        <f>Sheet1!H452/Sheet1!$P$661</f>
        <v>3.9703678855477337E-4</v>
      </c>
      <c r="I452">
        <f>Sheet1!I452/Sheet1!$P$661</f>
        <v>4.1760852519950398E-4</v>
      </c>
      <c r="J452">
        <f>Sheet1!J452/Sheet1!$P$661</f>
        <v>4.0914376344954322E-4</v>
      </c>
      <c r="K452">
        <f>Sheet1!K452/Sheet1!$P$661</f>
        <v>4.195837782026615E-4</v>
      </c>
      <c r="L452">
        <f>Sheet1!L452/Sheet1!$P$661</f>
        <v>4.2774283221129483E-4</v>
      </c>
      <c r="M452">
        <f>Sheet1!M452/Sheet1!$P$661</f>
        <v>4.477884208667462E-4</v>
      </c>
      <c r="N452">
        <f>Sheet1!N452/Sheet1!$P$661</f>
        <v>4.079378117983405E-4</v>
      </c>
      <c r="O452">
        <f>Sheet1!O452/Sheet1!$P$661</f>
        <v>4.5315083103987828E-4</v>
      </c>
      <c r="P452">
        <f>Sheet1!P452/Sheet1!$P$661</f>
        <v>4.8683664457458064E-3</v>
      </c>
    </row>
    <row r="453" spans="1:16" x14ac:dyDescent="0.2">
      <c r="A453" t="str">
        <f>Sheet1!A453</f>
        <v>GOSPORT CLERK-TREASURER</v>
      </c>
      <c r="B453" t="str">
        <f>Sheet1!B453</f>
        <v>60</v>
      </c>
      <c r="C453" t="str">
        <f>Sheet1!C453</f>
        <v>Total</v>
      </c>
      <c r="D453">
        <f>Sheet1!D453/Sheet1!$P$661</f>
        <v>2.8024499877739562E-6</v>
      </c>
      <c r="E453">
        <f>Sheet1!E453/Sheet1!$P$661</f>
        <v>5.1155242839954929E-6</v>
      </c>
      <c r="F453">
        <f>Sheet1!F453/Sheet1!$P$661</f>
        <v>5.3837685189921919E-6</v>
      </c>
      <c r="G453">
        <f>Sheet1!G453/Sheet1!$P$661</f>
        <v>5.03486023992181E-6</v>
      </c>
      <c r="H453">
        <f>Sheet1!H453/Sheet1!$P$661</f>
        <v>4.9012772651344927E-6</v>
      </c>
      <c r="I453">
        <f>Sheet1!I453/Sheet1!$P$661</f>
        <v>5.14874376949833E-6</v>
      </c>
      <c r="J453">
        <f>Sheet1!J453/Sheet1!$P$661</f>
        <v>5.0380397994996926E-6</v>
      </c>
      <c r="K453">
        <f>Sheet1!K453/Sheet1!$P$661</f>
        <v>5.1492967363814401E-6</v>
      </c>
      <c r="L453">
        <f>Sheet1!L453/Sheet1!$P$661</f>
        <v>5.2391123823705953E-6</v>
      </c>
      <c r="M453">
        <f>Sheet1!M453/Sheet1!$P$661</f>
        <v>5.5591143176263978E-6</v>
      </c>
      <c r="N453">
        <f>Sheet1!N453/Sheet1!$P$661</f>
        <v>4.8987059691280309E-6</v>
      </c>
      <c r="O453">
        <f>Sheet1!O453/Sheet1!$P$661</f>
        <v>5.4272731885208772E-6</v>
      </c>
      <c r="P453">
        <f>Sheet1!P453/Sheet1!$P$661</f>
        <v>5.9698166458843308E-5</v>
      </c>
    </row>
    <row r="454" spans="1:16" x14ac:dyDescent="0.2">
      <c r="A454" t="str">
        <f>Sheet1!A454</f>
        <v>SPENCER CLERK-TREASURER</v>
      </c>
      <c r="B454" t="str">
        <f>Sheet1!B454</f>
        <v>60</v>
      </c>
      <c r="C454" t="str">
        <f>Sheet1!C454</f>
        <v>Total</v>
      </c>
      <c r="D454">
        <f>Sheet1!D454/Sheet1!$P$661</f>
        <v>7.5904105143871161E-6</v>
      </c>
      <c r="E454">
        <f>Sheet1!E454/Sheet1!$P$661</f>
        <v>1.3871782526387743E-5</v>
      </c>
      <c r="F454">
        <f>Sheet1!F454/Sheet1!$P$661</f>
        <v>1.4597371846232709E-5</v>
      </c>
      <c r="G454">
        <f>Sheet1!G454/Sheet1!$P$661</f>
        <v>1.3650886080757343E-5</v>
      </c>
      <c r="H454">
        <f>Sheet1!H454/Sheet1!$P$661</f>
        <v>1.3293337694138367E-5</v>
      </c>
      <c r="I454">
        <f>Sheet1!I454/Sheet1!$P$661</f>
        <v>1.3957298854860715E-5</v>
      </c>
      <c r="J454">
        <f>Sheet1!J454/Sheet1!$P$661</f>
        <v>1.3656540167137144E-5</v>
      </c>
      <c r="K454">
        <f>Sheet1!K454/Sheet1!$P$661</f>
        <v>1.3947580461890057E-5</v>
      </c>
      <c r="L454">
        <f>Sheet1!L454/Sheet1!$P$661</f>
        <v>1.4184582067991035E-5</v>
      </c>
      <c r="M454">
        <f>Sheet1!M454/Sheet1!$P$661</f>
        <v>1.6247673860530583E-5</v>
      </c>
      <c r="N454">
        <f>Sheet1!N454/Sheet1!$P$661</f>
        <v>1.4320141899385473E-5</v>
      </c>
      <c r="O454">
        <f>Sheet1!O454/Sheet1!$P$661</f>
        <v>1.5863804250275566E-5</v>
      </c>
      <c r="P454">
        <f>Sheet1!P454/Sheet1!$P$661</f>
        <v>1.6518141022397385E-4</v>
      </c>
    </row>
    <row r="455" spans="1:16" x14ac:dyDescent="0.2">
      <c r="A455" t="str">
        <f>Sheet1!A455</f>
        <v>PARKE CTY TREASURER</v>
      </c>
      <c r="B455" t="str">
        <f>Sheet1!B455</f>
        <v>61</v>
      </c>
      <c r="C455" t="str">
        <f>Sheet1!C455</f>
        <v>Total</v>
      </c>
      <c r="D455">
        <f>Sheet1!D455/Sheet1!$P$661</f>
        <v>2.3839114275737492E-4</v>
      </c>
      <c r="E455">
        <f>Sheet1!E455/Sheet1!$P$661</f>
        <v>4.2989329277136578E-4</v>
      </c>
      <c r="F455">
        <f>Sheet1!F455/Sheet1!$P$661</f>
        <v>4.5302518313986359E-4</v>
      </c>
      <c r="G455">
        <f>Sheet1!G455/Sheet1!$P$661</f>
        <v>4.2380309523502841E-4</v>
      </c>
      <c r="H455">
        <f>Sheet1!H455/Sheet1!$P$661</f>
        <v>4.1108778764797709E-4</v>
      </c>
      <c r="I455">
        <f>Sheet1!I455/Sheet1!$P$661</f>
        <v>4.3367467385648162E-4</v>
      </c>
      <c r="J455">
        <f>Sheet1!J455/Sheet1!$P$661</f>
        <v>4.2502436406889328E-4</v>
      </c>
      <c r="K455">
        <f>Sheet1!K455/Sheet1!$P$661</f>
        <v>4.3777913966722642E-4</v>
      </c>
      <c r="L455">
        <f>Sheet1!L455/Sheet1!$P$661</f>
        <v>4.4742872973345518E-4</v>
      </c>
      <c r="M455">
        <f>Sheet1!M455/Sheet1!$P$661</f>
        <v>4.6563826097439996E-4</v>
      </c>
      <c r="N455">
        <f>Sheet1!N455/Sheet1!$P$661</f>
        <v>4.2353732552683366E-4</v>
      </c>
      <c r="O455">
        <f>Sheet1!O455/Sheet1!$P$661</f>
        <v>4.7129471128762584E-4</v>
      </c>
      <c r="P455">
        <f>Sheet1!P455/Sheet1!$P$661</f>
        <v>5.0605777066665258E-3</v>
      </c>
    </row>
    <row r="456" spans="1:16" x14ac:dyDescent="0.2">
      <c r="A456" t="str">
        <f>Sheet1!A456</f>
        <v>BLOOMINGDALE CLERK-TREASURER</v>
      </c>
      <c r="B456" t="str">
        <f>Sheet1!B456</f>
        <v>61</v>
      </c>
      <c r="C456" t="str">
        <f>Sheet1!C456</f>
        <v>Total</v>
      </c>
      <c r="D456">
        <f>Sheet1!D456/Sheet1!$P$661</f>
        <v>1.1104127979733488E-6</v>
      </c>
      <c r="E456">
        <f>Sheet1!E456/Sheet1!$P$661</f>
        <v>2.0206377600887715E-6</v>
      </c>
      <c r="F456">
        <f>Sheet1!F456/Sheet1!$P$661</f>
        <v>2.1273050718407054E-6</v>
      </c>
      <c r="G456">
        <f>Sheet1!G456/Sheet1!$P$661</f>
        <v>1.9896163179462961E-6</v>
      </c>
      <c r="H456">
        <f>Sheet1!H456/Sheet1!$P$661</f>
        <v>1.9350523107554089E-6</v>
      </c>
      <c r="I456">
        <f>Sheet1!I456/Sheet1!$P$661</f>
        <v>2.0355125692444325E-6</v>
      </c>
      <c r="J456">
        <f>Sheet1!J456/Sheet1!$P$661</f>
        <v>1.9919802513715919E-6</v>
      </c>
      <c r="K456">
        <f>Sheet1!K456/Sheet1!$P$661</f>
        <v>2.0399916009976244E-6</v>
      </c>
      <c r="L456">
        <f>Sheet1!L456/Sheet1!$P$661</f>
        <v>2.0779804258672867E-6</v>
      </c>
      <c r="M456">
        <f>Sheet1!M456/Sheet1!$P$661</f>
        <v>1.7727703547346785E-6</v>
      </c>
      <c r="N456">
        <f>Sheet1!N456/Sheet1!$P$661</f>
        <v>1.5619932030651947E-6</v>
      </c>
      <c r="O456">
        <f>Sheet1!O456/Sheet1!$P$661</f>
        <v>1.7306342782416909E-6</v>
      </c>
      <c r="P456">
        <f>Sheet1!P456/Sheet1!$P$661</f>
        <v>2.239388694212703E-5</v>
      </c>
    </row>
    <row r="457" spans="1:16" x14ac:dyDescent="0.2">
      <c r="A457" t="str">
        <f>Sheet1!A457</f>
        <v>MARSHALL CLERK-TREASURER</v>
      </c>
      <c r="B457" t="str">
        <f>Sheet1!B457</f>
        <v>61</v>
      </c>
      <c r="C457" t="str">
        <f>Sheet1!C457</f>
        <v>Total</v>
      </c>
      <c r="D457">
        <f>Sheet1!D457/Sheet1!$P$661</f>
        <v>1.0510103305552487E-6</v>
      </c>
      <c r="E457">
        <f>Sheet1!E457/Sheet1!$P$661</f>
        <v>1.9069339447492616E-6</v>
      </c>
      <c r="F457">
        <f>Sheet1!F457/Sheet1!$P$661</f>
        <v>2.0082236535629502E-6</v>
      </c>
      <c r="G457">
        <f>Sheet1!G457/Sheet1!$P$661</f>
        <v>1.8784008535807814E-6</v>
      </c>
      <c r="H457">
        <f>Sheet1!H457/Sheet1!$P$661</f>
        <v>1.8253160328022142E-6</v>
      </c>
      <c r="I457">
        <f>Sheet1!I457/Sheet1!$P$661</f>
        <v>1.9225414350250437E-6</v>
      </c>
      <c r="J457">
        <f>Sheet1!J457/Sheet1!$P$661</f>
        <v>1.8816495340190534E-6</v>
      </c>
      <c r="K457">
        <f>Sheet1!K457/Sheet1!$P$661</f>
        <v>1.9306147515184507E-6</v>
      </c>
      <c r="L457">
        <f>Sheet1!L457/Sheet1!$P$661</f>
        <v>1.9687279939368126E-6</v>
      </c>
      <c r="M457">
        <f>Sheet1!M457/Sheet1!$P$661</f>
        <v>1.7495872181602884E-6</v>
      </c>
      <c r="N457">
        <f>Sheet1!N457/Sheet1!$P$661</f>
        <v>1.5383676929843163E-6</v>
      </c>
      <c r="O457">
        <f>Sheet1!O457/Sheet1!$P$661</f>
        <v>1.7061654936640697E-6</v>
      </c>
      <c r="P457">
        <f>Sheet1!P457/Sheet1!$P$661</f>
        <v>2.136753893455849E-5</v>
      </c>
    </row>
    <row r="458" spans="1:16" x14ac:dyDescent="0.2">
      <c r="A458" t="str">
        <f>Sheet1!A458</f>
        <v>MONTEZUMA CLERK-TREASURER</v>
      </c>
      <c r="B458" t="str">
        <f>Sheet1!B458</f>
        <v>61</v>
      </c>
      <c r="C458" t="str">
        <f>Sheet1!C458</f>
        <v>Total</v>
      </c>
      <c r="D458">
        <f>Sheet1!D458/Sheet1!$P$661</f>
        <v>3.3826781382213614E-6</v>
      </c>
      <c r="E458">
        <f>Sheet1!E458/Sheet1!$P$661</f>
        <v>6.1543555189502419E-6</v>
      </c>
      <c r="F458">
        <f>Sheet1!F458/Sheet1!$P$661</f>
        <v>6.4793479803261127E-6</v>
      </c>
      <c r="G458">
        <f>Sheet1!G458/Sheet1!$P$661</f>
        <v>6.0599640720033514E-6</v>
      </c>
      <c r="H458">
        <f>Sheet1!H458/Sheet1!$P$661</f>
        <v>5.8935210401872177E-6</v>
      </c>
      <c r="I458">
        <f>Sheet1!I458/Sheet1!$P$661</f>
        <v>6.2000029351509778E-6</v>
      </c>
      <c r="J458">
        <f>Sheet1!J458/Sheet1!$P$661</f>
        <v>6.06747059744157E-6</v>
      </c>
      <c r="K458">
        <f>Sheet1!K458/Sheet1!$P$661</f>
        <v>6.2144768433163849E-6</v>
      </c>
      <c r="L458">
        <f>Sheet1!L458/Sheet1!$P$661</f>
        <v>6.3306413612857343E-6</v>
      </c>
      <c r="M458">
        <f>Sheet1!M458/Sheet1!$P$661</f>
        <v>6.003879405883911E-6</v>
      </c>
      <c r="N458">
        <f>Sheet1!N458/Sheet1!$P$661</f>
        <v>5.2862804574998852E-6</v>
      </c>
      <c r="O458">
        <f>Sheet1!O458/Sheet1!$P$661</f>
        <v>5.8590020825090701E-6</v>
      </c>
      <c r="P458">
        <f>Sheet1!P458/Sheet1!$P$661</f>
        <v>6.9931620432775839E-5</v>
      </c>
    </row>
    <row r="459" spans="1:16" x14ac:dyDescent="0.2">
      <c r="A459" t="str">
        <f>Sheet1!A459</f>
        <v>ROCKVILLE CLERK-TREASURER</v>
      </c>
      <c r="B459" t="str">
        <f>Sheet1!B459</f>
        <v>61</v>
      </c>
      <c r="C459" t="str">
        <f>Sheet1!C459</f>
        <v>Total</v>
      </c>
      <c r="D459">
        <f>Sheet1!D459/Sheet1!$P$661</f>
        <v>8.44804832591877E-6</v>
      </c>
      <c r="E459">
        <f>Sheet1!E459/Sheet1!$P$661</f>
        <v>1.532576747300946E-5</v>
      </c>
      <c r="F459">
        <f>Sheet1!F459/Sheet1!$P$661</f>
        <v>1.6140094153421518E-5</v>
      </c>
      <c r="G459">
        <f>Sheet1!G459/Sheet1!$P$661</f>
        <v>1.5096562699960333E-5</v>
      </c>
      <c r="H459">
        <f>Sheet1!H459/Sheet1!$P$661</f>
        <v>1.4669437255274031E-5</v>
      </c>
      <c r="I459">
        <f>Sheet1!I459/Sheet1!$P$661</f>
        <v>1.5451885394874792E-5</v>
      </c>
      <c r="J459">
        <f>Sheet1!J459/Sheet1!$P$661</f>
        <v>1.5123340121274939E-5</v>
      </c>
      <c r="K459">
        <f>Sheet1!K459/Sheet1!$P$661</f>
        <v>1.5518199948331769E-5</v>
      </c>
      <c r="L459">
        <f>Sheet1!L459/Sheet1!$P$661</f>
        <v>1.5825248634350716E-5</v>
      </c>
      <c r="M459">
        <f>Sheet1!M459/Sheet1!$P$661</f>
        <v>1.5902857536395217E-5</v>
      </c>
      <c r="N459">
        <f>Sheet1!N459/Sheet1!$P$661</f>
        <v>1.3975629707035814E-5</v>
      </c>
      <c r="O459">
        <f>Sheet1!O459/Sheet1!$P$661</f>
        <v>1.5504002523607916E-5</v>
      </c>
      <c r="P459">
        <f>Sheet1!P459/Sheet1!$P$661</f>
        <v>1.7698107377345527E-4</v>
      </c>
    </row>
    <row r="460" spans="1:16" x14ac:dyDescent="0.2">
      <c r="A460" t="str">
        <f>Sheet1!A460</f>
        <v>ROSEDALE CLERK-TREASURER</v>
      </c>
      <c r="B460" t="str">
        <f>Sheet1!B460</f>
        <v>61</v>
      </c>
      <c r="C460" t="str">
        <f>Sheet1!C460</f>
        <v>Total</v>
      </c>
      <c r="D460">
        <f>Sheet1!D460/Sheet1!$P$661</f>
        <v>2.3566757349547663E-6</v>
      </c>
      <c r="E460">
        <f>Sheet1!E460/Sheet1!$P$661</f>
        <v>4.2771297199960693E-6</v>
      </c>
      <c r="F460">
        <f>Sheet1!F460/Sheet1!$P$661</f>
        <v>4.5041917463731446E-6</v>
      </c>
      <c r="G460">
        <f>Sheet1!G460/Sheet1!$P$661</f>
        <v>4.2128887923507554E-6</v>
      </c>
      <c r="H460">
        <f>Sheet1!H460/Sheet1!$P$661</f>
        <v>4.0942497475794881E-6</v>
      </c>
      <c r="I460">
        <f>Sheet1!I460/Sheet1!$P$661</f>
        <v>4.3118283919112272E-6</v>
      </c>
      <c r="J460">
        <f>Sheet1!J460/Sheet1!$P$661</f>
        <v>4.2200635376591092E-6</v>
      </c>
      <c r="K460">
        <f>Sheet1!K460/Sheet1!$P$661</f>
        <v>4.3290671344921831E-6</v>
      </c>
      <c r="L460">
        <f>Sheet1!L460/Sheet1!$P$661</f>
        <v>4.4140028477378913E-6</v>
      </c>
      <c r="M460">
        <f>Sheet1!M460/Sheet1!$P$661</f>
        <v>4.0634771405344124E-6</v>
      </c>
      <c r="N460">
        <f>Sheet1!N460/Sheet1!$P$661</f>
        <v>3.5730231635599284E-6</v>
      </c>
      <c r="O460">
        <f>Sheet1!O460/Sheet1!$P$661</f>
        <v>3.9626989260876009E-6</v>
      </c>
      <c r="P460">
        <f>Sheet1!P460/Sheet1!$P$661</f>
        <v>4.8319296883236578E-5</v>
      </c>
    </row>
    <row r="461" spans="1:16" x14ac:dyDescent="0.2">
      <c r="A461" t="str">
        <f>Sheet1!A461</f>
        <v>MECCA CLERK-TREASURER</v>
      </c>
      <c r="B461" t="str">
        <f>Sheet1!B461</f>
        <v>61</v>
      </c>
      <c r="C461" t="str">
        <f>Sheet1!C461</f>
        <v>Total</v>
      </c>
      <c r="D461">
        <f>Sheet1!D461/Sheet1!$P$661</f>
        <v>1.1200897184277752E-6</v>
      </c>
      <c r="E461">
        <f>Sheet1!E461/Sheet1!$P$661</f>
        <v>2.0406275129132009E-6</v>
      </c>
      <c r="F461">
        <f>Sheet1!F461/Sheet1!$P$661</f>
        <v>2.1480689783014888E-6</v>
      </c>
      <c r="G461">
        <f>Sheet1!G461/Sheet1!$P$661</f>
        <v>2.0089701588551489E-6</v>
      </c>
      <c r="H461">
        <f>Sheet1!H461/Sheet1!$P$661</f>
        <v>1.9545582175571167E-6</v>
      </c>
      <c r="I461">
        <f>Sheet1!I461/Sheet1!$P$661</f>
        <v>2.0549770035299071E-6</v>
      </c>
      <c r="J461">
        <f>Sheet1!J461/Sheet1!$P$661</f>
        <v>2.0109470154622675E-6</v>
      </c>
      <c r="K461">
        <f>Sheet1!K461/Sheet1!$P$661</f>
        <v>2.0578800796662351E-6</v>
      </c>
      <c r="L461">
        <f>Sheet1!L461/Sheet1!$P$661</f>
        <v>2.0953021134807098E-6</v>
      </c>
      <c r="M461">
        <f>Sheet1!M461/Sheet1!$P$661</f>
        <v>1.7570107985660415E-6</v>
      </c>
      <c r="N461">
        <f>Sheet1!N461/Sheet1!$P$661</f>
        <v>1.5494685031627512E-6</v>
      </c>
      <c r="O461">
        <f>Sheet1!O461/Sheet1!$P$661</f>
        <v>1.716008304183429E-6</v>
      </c>
      <c r="P461">
        <f>Sheet1!P461/Sheet1!$P$661</f>
        <v>2.2513908404106073E-5</v>
      </c>
    </row>
    <row r="462" spans="1:16" x14ac:dyDescent="0.2">
      <c r="A462" t="str">
        <f>Sheet1!A462</f>
        <v>PERRY CTY TREASURER</v>
      </c>
      <c r="B462" t="str">
        <f>Sheet1!B462</f>
        <v>62</v>
      </c>
      <c r="C462" t="str">
        <f>Sheet1!C462</f>
        <v>Total</v>
      </c>
      <c r="D462">
        <f>Sheet1!D462/Sheet1!$P$661</f>
        <v>1.8278312026700401E-4</v>
      </c>
      <c r="E462">
        <f>Sheet1!E462/Sheet1!$P$661</f>
        <v>3.3160898661572461E-4</v>
      </c>
      <c r="F462">
        <f>Sheet1!F462/Sheet1!$P$661</f>
        <v>3.4922647003909549E-4</v>
      </c>
      <c r="G462">
        <f>Sheet1!G462/Sheet1!$P$661</f>
        <v>3.2664697976265251E-4</v>
      </c>
      <c r="H462">
        <f>Sheet1!H462/Sheet1!$P$661</f>
        <v>3.1741046978227917E-4</v>
      </c>
      <c r="I462">
        <f>Sheet1!I462/Sheet1!$P$661</f>
        <v>3.3397916856679934E-4</v>
      </c>
      <c r="J462">
        <f>Sheet1!J462/Sheet1!$P$661</f>
        <v>3.2722289477141165E-4</v>
      </c>
      <c r="K462">
        <f>Sheet1!K462/Sheet1!$P$661</f>
        <v>3.3575452404171254E-4</v>
      </c>
      <c r="L462">
        <f>Sheet1!L462/Sheet1!$P$661</f>
        <v>3.4239179936385489E-4</v>
      </c>
      <c r="M462">
        <f>Sheet1!M462/Sheet1!$P$661</f>
        <v>3.5754010593990225E-4</v>
      </c>
      <c r="N462">
        <f>Sheet1!N462/Sheet1!$P$661</f>
        <v>3.2565335357039206E-4</v>
      </c>
      <c r="O462">
        <f>Sheet1!O462/Sheet1!$P$661</f>
        <v>3.6182996772238192E-4</v>
      </c>
      <c r="P462">
        <f>Sheet1!P462/Sheet1!$P$661</f>
        <v>3.8920478404432103E-3</v>
      </c>
    </row>
    <row r="463" spans="1:16" x14ac:dyDescent="0.2">
      <c r="A463" t="str">
        <f>Sheet1!A463</f>
        <v>TELL CITY CLERK-TREASURER</v>
      </c>
      <c r="B463" t="str">
        <f>Sheet1!B463</f>
        <v>62</v>
      </c>
      <c r="C463" t="str">
        <f>Sheet1!C463</f>
        <v>Total</v>
      </c>
      <c r="D463">
        <f>Sheet1!D463/Sheet1!$P$661</f>
        <v>2.4508598193204901E-5</v>
      </c>
      <c r="E463">
        <f>Sheet1!E463/Sheet1!$P$661</f>
        <v>4.4698137952501918E-5</v>
      </c>
      <c r="F463">
        <f>Sheet1!F463/Sheet1!$P$661</f>
        <v>4.7046463887521715E-5</v>
      </c>
      <c r="G463">
        <f>Sheet1!G463/Sheet1!$P$661</f>
        <v>4.3998468955302733E-5</v>
      </c>
      <c r="H463">
        <f>Sheet1!H463/Sheet1!$P$661</f>
        <v>4.2820193296599701E-5</v>
      </c>
      <c r="I463">
        <f>Sheet1!I463/Sheet1!$P$661</f>
        <v>4.4999421958764439E-5</v>
      </c>
      <c r="J463">
        <f>Sheet1!J463/Sheet1!$P$661</f>
        <v>4.4033374989799056E-5</v>
      </c>
      <c r="K463">
        <f>Sheet1!K463/Sheet1!$P$661</f>
        <v>4.5030871950241327E-5</v>
      </c>
      <c r="L463">
        <f>Sheet1!L463/Sheet1!$P$661</f>
        <v>4.5831346810231482E-5</v>
      </c>
      <c r="M463">
        <f>Sheet1!M463/Sheet1!$P$661</f>
        <v>4.9120946797853339E-5</v>
      </c>
      <c r="N463">
        <f>Sheet1!N463/Sheet1!$P$661</f>
        <v>4.3260838781578044E-5</v>
      </c>
      <c r="O463">
        <f>Sheet1!O463/Sheet1!$P$661</f>
        <v>4.794182786465356E-5</v>
      </c>
      <c r="P463">
        <f>Sheet1!P463/Sheet1!$P$661</f>
        <v>5.2329049143825233E-4</v>
      </c>
    </row>
    <row r="464" spans="1:16" x14ac:dyDescent="0.2">
      <c r="A464" t="str">
        <f>Sheet1!A464</f>
        <v>CANNELTON CLERK-TREASURER</v>
      </c>
      <c r="B464" t="str">
        <f>Sheet1!B464</f>
        <v>62</v>
      </c>
      <c r="C464" t="str">
        <f>Sheet1!C464</f>
        <v>Total</v>
      </c>
      <c r="D464">
        <f>Sheet1!D464/Sheet1!$P$661</f>
        <v>5.4081958310535799E-6</v>
      </c>
      <c r="E464">
        <f>Sheet1!E464/Sheet1!$P$661</f>
        <v>9.8972086364853519E-6</v>
      </c>
      <c r="F464">
        <f>Sheet1!F464/Sheet1!$P$661</f>
        <v>1.0413375573524454E-5</v>
      </c>
      <c r="G464">
        <f>Sheet1!G464/Sheet1!$P$661</f>
        <v>9.7378435807730271E-6</v>
      </c>
      <c r="H464">
        <f>Sheet1!H464/Sheet1!$P$661</f>
        <v>9.4865339565715749E-6</v>
      </c>
      <c r="I464">
        <f>Sheet1!I464/Sheet1!$P$661</f>
        <v>9.9544407088872456E-6</v>
      </c>
      <c r="J464">
        <f>Sheet1!J464/Sheet1!$P$661</f>
        <v>9.7394195363898927E-6</v>
      </c>
      <c r="K464">
        <f>Sheet1!K464/Sheet1!$P$661</f>
        <v>9.938335548416664E-6</v>
      </c>
      <c r="L464">
        <f>Sheet1!L464/Sheet1!$P$661</f>
        <v>1.0102055218333482E-5</v>
      </c>
      <c r="M464">
        <f>Sheet1!M464/Sheet1!$P$661</f>
        <v>1.0346355987291513E-5</v>
      </c>
      <c r="N464">
        <f>Sheet1!N464/Sheet1!$P$661</f>
        <v>9.1334369533616333E-6</v>
      </c>
      <c r="O464">
        <f>Sheet1!O464/Sheet1!$P$661</f>
        <v>1.0110211479859356E-5</v>
      </c>
      <c r="P464">
        <f>Sheet1!P464/Sheet1!$P$661</f>
        <v>1.1426741301094778E-4</v>
      </c>
    </row>
    <row r="465" spans="1:16" x14ac:dyDescent="0.2">
      <c r="A465" t="str">
        <f>Sheet1!A465</f>
        <v>TROY CLERK-TREASURER</v>
      </c>
      <c r="B465" t="str">
        <f>Sheet1!B465</f>
        <v>62</v>
      </c>
      <c r="C465" t="str">
        <f>Sheet1!C465</f>
        <v>Total</v>
      </c>
      <c r="D465">
        <f>Sheet1!D465/Sheet1!$P$661</f>
        <v>1.3356776819803172E-6</v>
      </c>
      <c r="E465">
        <f>Sheet1!E465/Sheet1!$P$661</f>
        <v>2.4451227879082233E-6</v>
      </c>
      <c r="F465">
        <f>Sheet1!F465/Sheet1!$P$661</f>
        <v>2.572554006120941E-6</v>
      </c>
      <c r="G465">
        <f>Sheet1!G465/Sheet1!$P$661</f>
        <v>2.4056409524541636E-6</v>
      </c>
      <c r="H465">
        <f>Sheet1!H465/Sheet1!$P$661</f>
        <v>2.3437777824062239E-6</v>
      </c>
      <c r="I465">
        <f>Sheet1!I465/Sheet1!$P$661</f>
        <v>2.4590299050184416E-6</v>
      </c>
      <c r="J465">
        <f>Sheet1!J465/Sheet1!$P$661</f>
        <v>2.4058897875515629E-6</v>
      </c>
      <c r="K465">
        <f>Sheet1!K465/Sheet1!$P$661</f>
        <v>2.4544955765769391E-6</v>
      </c>
      <c r="L465">
        <f>Sheet1!L465/Sheet1!$P$661</f>
        <v>2.4946133239465754E-6</v>
      </c>
      <c r="M465">
        <f>Sheet1!M465/Sheet1!$P$661</f>
        <v>2.3735965215779344E-6</v>
      </c>
      <c r="N465">
        <f>Sheet1!N465/Sheet1!$P$661</f>
        <v>2.0963112780423857E-6</v>
      </c>
      <c r="O465">
        <f>Sheet1!O465/Sheet1!$P$661</f>
        <v>2.3199863822604124E-6</v>
      </c>
      <c r="P465">
        <f>Sheet1!P465/Sheet1!$P$661</f>
        <v>2.770669598584412E-5</v>
      </c>
    </row>
    <row r="466" spans="1:16" x14ac:dyDescent="0.2">
      <c r="A466" t="str">
        <f>Sheet1!A466</f>
        <v>PIKE CTY TREASURER</v>
      </c>
      <c r="B466" t="str">
        <f>Sheet1!B466</f>
        <v>63</v>
      </c>
      <c r="C466" t="str">
        <f>Sheet1!C466</f>
        <v>Total</v>
      </c>
      <c r="D466">
        <f>Sheet1!D466/Sheet1!$P$661</f>
        <v>1.8530404099041455E-4</v>
      </c>
      <c r="E466">
        <f>Sheet1!E466/Sheet1!$P$661</f>
        <v>3.346189236022135E-4</v>
      </c>
      <c r="F466">
        <f>Sheet1!F466/Sheet1!$P$661</f>
        <v>3.5257236205541793E-4</v>
      </c>
      <c r="G466">
        <f>Sheet1!G466/Sheet1!$P$661</f>
        <v>3.2981774716709403E-4</v>
      </c>
      <c r="H466">
        <f>Sheet1!H466/Sheet1!$P$661</f>
        <v>3.2005181286865901E-4</v>
      </c>
      <c r="I466">
        <f>Sheet1!I466/Sheet1!$P$661</f>
        <v>3.3743664930013339E-4</v>
      </c>
      <c r="J466">
        <f>Sheet1!J466/Sheet1!$P$661</f>
        <v>3.3068424627292749E-4</v>
      </c>
      <c r="K466">
        <f>Sheet1!K466/Sheet1!$P$661</f>
        <v>3.4031198032310128E-4</v>
      </c>
      <c r="L466">
        <f>Sheet1!L466/Sheet1!$P$661</f>
        <v>3.4763778235974809E-4</v>
      </c>
      <c r="M466">
        <f>Sheet1!M466/Sheet1!$P$661</f>
        <v>3.620505047395383E-4</v>
      </c>
      <c r="N466">
        <f>Sheet1!N466/Sheet1!$P$661</f>
        <v>3.2941780004471259E-4</v>
      </c>
      <c r="O466">
        <f>Sheet1!O466/Sheet1!$P$661</f>
        <v>3.6643616803451679E-4</v>
      </c>
      <c r="P466">
        <f>Sheet1!P466/Sheet1!$P$661</f>
        <v>3.936340017758477E-3</v>
      </c>
    </row>
    <row r="467" spans="1:16" x14ac:dyDescent="0.2">
      <c r="A467" t="str">
        <f>Sheet1!A467</f>
        <v>PETERSBURG CLERK-TREASURER</v>
      </c>
      <c r="B467" t="str">
        <f>Sheet1!B467</f>
        <v>63</v>
      </c>
      <c r="C467" t="str">
        <f>Sheet1!C467</f>
        <v>Total</v>
      </c>
      <c r="D467">
        <f>Sheet1!D467/Sheet1!$P$661</f>
        <v>7.9048827808118168E-6</v>
      </c>
      <c r="E467">
        <f>Sheet1!E467/Sheet1!$P$661</f>
        <v>1.4386235266089204E-5</v>
      </c>
      <c r="F467">
        <f>Sheet1!F467/Sheet1!$P$661</f>
        <v>1.5145458796599343E-5</v>
      </c>
      <c r="G467">
        <f>Sheet1!G467/Sheet1!$P$661</f>
        <v>1.4165034688673094E-5</v>
      </c>
      <c r="H467">
        <f>Sheet1!H467/Sheet1!$P$661</f>
        <v>1.377715606851553E-5</v>
      </c>
      <c r="I467">
        <f>Sheet1!I467/Sheet1!$P$661</f>
        <v>1.4491727523214529E-5</v>
      </c>
      <c r="J467">
        <f>Sheet1!J467/Sheet1!$P$661</f>
        <v>1.4181789585231332E-5</v>
      </c>
      <c r="K467">
        <f>Sheet1!K467/Sheet1!$P$661</f>
        <v>1.4522596899464149E-5</v>
      </c>
      <c r="L467">
        <f>Sheet1!L467/Sheet1!$P$661</f>
        <v>1.479243091424979E-5</v>
      </c>
      <c r="M467">
        <f>Sheet1!M467/Sheet1!$P$661</f>
        <v>1.4950565618647194E-5</v>
      </c>
      <c r="N467">
        <f>Sheet1!N467/Sheet1!$P$661</f>
        <v>1.3159685598490661E-5</v>
      </c>
      <c r="O467">
        <f>Sheet1!O467/Sheet1!$P$661</f>
        <v>1.4587542859885429E-5</v>
      </c>
      <c r="P467">
        <f>Sheet1!P467/Sheet1!$P$661</f>
        <v>1.6606510659987207E-4</v>
      </c>
    </row>
    <row r="468" spans="1:16" x14ac:dyDescent="0.2">
      <c r="A468" t="str">
        <f>Sheet1!A468</f>
        <v>SPURGEON CLERK-TREASURER</v>
      </c>
      <c r="B468" t="str">
        <f>Sheet1!B468</f>
        <v>63</v>
      </c>
      <c r="C468" t="str">
        <f>Sheet1!C468</f>
        <v>Total</v>
      </c>
      <c r="D468">
        <f>Sheet1!D468/Sheet1!$P$661</f>
        <v>6.9548027305962356E-7</v>
      </c>
      <c r="E468">
        <f>Sheet1!E468/Sheet1!$P$661</f>
        <v>1.2678701179389437E-6</v>
      </c>
      <c r="F468">
        <f>Sheet1!F468/Sheet1!$P$661</f>
        <v>1.3345440998699412E-6</v>
      </c>
      <c r="G468">
        <f>Sheet1!G468/Sheet1!$P$661</f>
        <v>1.2481015518677583E-6</v>
      </c>
      <c r="H468">
        <f>Sheet1!H468/Sheet1!$P$661</f>
        <v>1.2145226378908989E-6</v>
      </c>
      <c r="I468">
        <f>Sheet1!I468/Sheet1!$P$661</f>
        <v>1.2765793463479275E-6</v>
      </c>
      <c r="J468">
        <f>Sheet1!J468/Sheet1!$P$661</f>
        <v>1.2491798372898232E-6</v>
      </c>
      <c r="K468">
        <f>Sheet1!K468/Sheet1!$P$661</f>
        <v>1.2778096976628473E-6</v>
      </c>
      <c r="L468">
        <f>Sheet1!L468/Sheet1!$P$661</f>
        <v>1.3007301749677602E-6</v>
      </c>
      <c r="M468">
        <f>Sheet1!M468/Sheet1!$P$661</f>
        <v>1.1455400192229165E-6</v>
      </c>
      <c r="N468">
        <f>Sheet1!N468/Sheet1!$P$661</f>
        <v>1.0100078361726362E-6</v>
      </c>
      <c r="O468">
        <f>Sheet1!O468/Sheet1!$P$661</f>
        <v>1.1186934770479223E-6</v>
      </c>
      <c r="P468">
        <f>Sheet1!P468/Sheet1!$P$661</f>
        <v>1.4139059069339001E-5</v>
      </c>
    </row>
    <row r="469" spans="1:16" x14ac:dyDescent="0.2">
      <c r="A469" t="str">
        <f>Sheet1!A469</f>
        <v>WINSLOW CLERK-TREASURER</v>
      </c>
      <c r="B469" t="str">
        <f>Sheet1!B469</f>
        <v>63</v>
      </c>
      <c r="C469" t="str">
        <f>Sheet1!C469</f>
        <v>Total</v>
      </c>
      <c r="D469">
        <f>Sheet1!D469/Sheet1!$P$661</f>
        <v>2.9197066153374483E-6</v>
      </c>
      <c r="E469">
        <f>Sheet1!E469/Sheet1!$P$661</f>
        <v>5.3267161608273093E-6</v>
      </c>
      <c r="F469">
        <f>Sheet1!F469/Sheet1!$P$661</f>
        <v>5.6063653377881542E-6</v>
      </c>
      <c r="G469">
        <f>Sheet1!G469/Sheet1!$P$661</f>
        <v>5.2430799197569098E-6</v>
      </c>
      <c r="H469">
        <f>Sheet1!H469/Sheet1!$P$661</f>
        <v>5.1032069466742155E-6</v>
      </c>
      <c r="I469">
        <f>Sheet1!I469/Sheet1!$P$661</f>
        <v>5.3620783930021986E-6</v>
      </c>
      <c r="J469">
        <f>Sheet1!J469/Sheet1!$P$661</f>
        <v>5.2469230395945247E-6</v>
      </c>
      <c r="K469">
        <f>Sheet1!K469/Sheet1!$P$661</f>
        <v>5.3645805681482715E-6</v>
      </c>
      <c r="L469">
        <f>Sheet1!L469/Sheet1!$P$661</f>
        <v>5.4592070260204847E-6</v>
      </c>
      <c r="M469">
        <f>Sheet1!M469/Sheet1!$P$661</f>
        <v>5.0980643546612918E-6</v>
      </c>
      <c r="N469">
        <f>Sheet1!N469/Sheet1!$P$661</f>
        <v>4.4955101663083168E-6</v>
      </c>
      <c r="O469">
        <f>Sheet1!O469/Sheet1!$P$661</f>
        <v>4.9788999913510701E-6</v>
      </c>
      <c r="P469">
        <f>Sheet1!P469/Sheet1!$P$661</f>
        <v>6.0204338519470202E-5</v>
      </c>
    </row>
    <row r="470" spans="1:16" x14ac:dyDescent="0.2">
      <c r="A470" t="str">
        <f>Sheet1!A470</f>
        <v>PORTER CTY TREASURER</v>
      </c>
      <c r="B470" t="str">
        <f>Sheet1!B470</f>
        <v>64</v>
      </c>
      <c r="C470" t="str">
        <f>Sheet1!C470</f>
        <v>Total</v>
      </c>
      <c r="D470">
        <f>Sheet1!D470/Sheet1!$P$661</f>
        <v>5.207941224444517E-4</v>
      </c>
      <c r="E470">
        <f>Sheet1!E470/Sheet1!$P$661</f>
        <v>9.6150402806467804E-4</v>
      </c>
      <c r="F470">
        <f>Sheet1!F470/Sheet1!$P$661</f>
        <v>1.0107092608396893E-3</v>
      </c>
      <c r="G470">
        <f>Sheet1!G470/Sheet1!$P$661</f>
        <v>9.4492167099814489E-4</v>
      </c>
      <c r="H470">
        <f>Sheet1!H470/Sheet1!$P$661</f>
        <v>9.2289051650716613E-4</v>
      </c>
      <c r="I470">
        <f>Sheet1!I470/Sheet1!$P$661</f>
        <v>9.6383461758692203E-4</v>
      </c>
      <c r="J470">
        <f>Sheet1!J470/Sheet1!$P$661</f>
        <v>9.4354959427108407E-4</v>
      </c>
      <c r="K470">
        <f>Sheet1!K470/Sheet1!$P$661</f>
        <v>9.5742795710338077E-4</v>
      </c>
      <c r="L470">
        <f>Sheet1!L470/Sheet1!$P$661</f>
        <v>9.6997485862618076E-4</v>
      </c>
      <c r="M470">
        <f>Sheet1!M470/Sheet1!$P$661</f>
        <v>1.0231812629981722E-3</v>
      </c>
      <c r="N470">
        <f>Sheet1!N470/Sheet1!$P$661</f>
        <v>9.3564848548924936E-4</v>
      </c>
      <c r="O470">
        <f>Sheet1!O470/Sheet1!$P$661</f>
        <v>1.0350066256835462E-3</v>
      </c>
      <c r="P470">
        <f>Sheet1!P470/Sheet1!$P$661</f>
        <v>1.1189443000612665E-2</v>
      </c>
    </row>
    <row r="471" spans="1:16" x14ac:dyDescent="0.2">
      <c r="A471" t="str">
        <f>Sheet1!A471</f>
        <v>VALPARAISO CLERK-TREASURER</v>
      </c>
      <c r="B471" t="str">
        <f>Sheet1!B471</f>
        <v>64</v>
      </c>
      <c r="C471" t="str">
        <f>Sheet1!C471</f>
        <v>Total</v>
      </c>
      <c r="D471">
        <f>Sheet1!D471/Sheet1!$P$661</f>
        <v>1.3094960824822628E-4</v>
      </c>
      <c r="E471">
        <f>Sheet1!E471/Sheet1!$P$661</f>
        <v>2.4461138428044773E-4</v>
      </c>
      <c r="F471">
        <f>Sheet1!F471/Sheet1!$P$661</f>
        <v>2.568142989294372E-4</v>
      </c>
      <c r="G471">
        <f>Sheet1!G471/Sheet1!$P$661</f>
        <v>2.4002420602909182E-4</v>
      </c>
      <c r="H471">
        <f>Sheet1!H471/Sheet1!$P$661</f>
        <v>2.3521712667249516E-4</v>
      </c>
      <c r="I471">
        <f>Sheet1!I471/Sheet1!$P$661</f>
        <v>2.446404841626714E-4</v>
      </c>
      <c r="J471">
        <f>Sheet1!J471/Sheet1!$P$661</f>
        <v>2.3916424575665113E-4</v>
      </c>
      <c r="K471">
        <f>Sheet1!K471/Sheet1!$P$661</f>
        <v>2.4087117157977947E-4</v>
      </c>
      <c r="L471">
        <f>Sheet1!L471/Sheet1!$P$661</f>
        <v>2.4293794060209172E-4</v>
      </c>
      <c r="M471">
        <f>Sheet1!M471/Sheet1!$P$661</f>
        <v>2.7311558292928529E-4</v>
      </c>
      <c r="N471">
        <f>Sheet1!N471/Sheet1!$P$661</f>
        <v>2.4337973349335248E-4</v>
      </c>
      <c r="O471">
        <f>Sheet1!O471/Sheet1!$P$661</f>
        <v>2.6818224740910248E-4</v>
      </c>
      <c r="P471">
        <f>Sheet1!P471/Sheet1!$P$661</f>
        <v>2.8599080300926319E-3</v>
      </c>
    </row>
    <row r="472" spans="1:16" x14ac:dyDescent="0.2">
      <c r="A472" t="str">
        <f>Sheet1!A472</f>
        <v>PORTAGE CLERK-TREASURER</v>
      </c>
      <c r="B472" t="str">
        <f>Sheet1!B472</f>
        <v>64</v>
      </c>
      <c r="C472" t="str">
        <f>Sheet1!C472</f>
        <v>Total</v>
      </c>
      <c r="D472">
        <f>Sheet1!D472/Sheet1!$P$661</f>
        <v>1.494555988593784E-4</v>
      </c>
      <c r="E472">
        <f>Sheet1!E472/Sheet1!$P$661</f>
        <v>2.7868145726705774E-4</v>
      </c>
      <c r="F472">
        <f>Sheet1!F472/Sheet1!$P$661</f>
        <v>2.9263849346264896E-4</v>
      </c>
      <c r="G472">
        <f>Sheet1!G472/Sheet1!$P$661</f>
        <v>2.7351906903971861E-4</v>
      </c>
      <c r="H472">
        <f>Sheet1!H472/Sheet1!$P$661</f>
        <v>2.6790439537451179E-4</v>
      </c>
      <c r="I472">
        <f>Sheet1!I472/Sheet1!$P$661</f>
        <v>2.788507895508381E-4</v>
      </c>
      <c r="J472">
        <f>Sheet1!J472/Sheet1!$P$661</f>
        <v>2.7262774172083347E-4</v>
      </c>
      <c r="K472">
        <f>Sheet1!K472/Sheet1!$P$661</f>
        <v>2.7488809062475048E-4</v>
      </c>
      <c r="L472">
        <f>Sheet1!L472/Sheet1!$P$661</f>
        <v>2.7743735090092042E-4</v>
      </c>
      <c r="M472">
        <f>Sheet1!M472/Sheet1!$P$661</f>
        <v>2.9850232018121316E-4</v>
      </c>
      <c r="N472">
        <f>Sheet1!N472/Sheet1!$P$661</f>
        <v>2.6577696588512233E-4</v>
      </c>
      <c r="O472">
        <f>Sheet1!O472/Sheet1!$P$661</f>
        <v>2.9298189972123235E-4</v>
      </c>
      <c r="P472">
        <f>Sheet1!P472/Sheet1!$P$661</f>
        <v>3.2232641725882258E-3</v>
      </c>
    </row>
    <row r="473" spans="1:16" x14ac:dyDescent="0.2">
      <c r="A473" t="str">
        <f>Sheet1!A473</f>
        <v>CHESTERTON CLERK-TREASURER</v>
      </c>
      <c r="B473" t="str">
        <f>Sheet1!B473</f>
        <v>64</v>
      </c>
      <c r="C473" t="str">
        <f>Sheet1!C473</f>
        <v>Total</v>
      </c>
      <c r="D473">
        <f>Sheet1!D473/Sheet1!$P$661</f>
        <v>5.4750066722881461E-5</v>
      </c>
      <c r="E473">
        <f>Sheet1!E473/Sheet1!$P$661</f>
        <v>1.0243323050378822E-4</v>
      </c>
      <c r="F473">
        <f>Sheet1!F473/Sheet1!$P$661</f>
        <v>1.0752565459624177E-4</v>
      </c>
      <c r="G473">
        <f>Sheet1!G473/Sheet1!$P$661</f>
        <v>1.0049165318381212E-4</v>
      </c>
      <c r="H473">
        <f>Sheet1!H473/Sheet1!$P$661</f>
        <v>9.8523256970005162E-5</v>
      </c>
      <c r="I473">
        <f>Sheet1!I473/Sheet1!$P$661</f>
        <v>1.0240136578714899E-4</v>
      </c>
      <c r="J473">
        <f>Sheet1!J473/Sheet1!$P$661</f>
        <v>1.0010297276167403E-4</v>
      </c>
      <c r="K473">
        <f>Sheet1!K473/Sheet1!$P$661</f>
        <v>1.0071582595822492E-4</v>
      </c>
      <c r="L473">
        <f>Sheet1!L473/Sheet1!$P$661</f>
        <v>1.0151840209237089E-4</v>
      </c>
      <c r="M473">
        <f>Sheet1!M473/Sheet1!$P$661</f>
        <v>1.1517438929262494E-4</v>
      </c>
      <c r="N473">
        <f>Sheet1!N473/Sheet1!$P$661</f>
        <v>1.0269492208122004E-4</v>
      </c>
      <c r="O473">
        <f>Sheet1!O473/Sheet1!$P$661</f>
        <v>1.1312835652842933E-4</v>
      </c>
      <c r="P473">
        <f>Sheet1!P473/Sheet1!$P$661</f>
        <v>1.1994600964784219E-3</v>
      </c>
    </row>
    <row r="474" spans="1:16" x14ac:dyDescent="0.2">
      <c r="A474" t="str">
        <f>Sheet1!A474</f>
        <v>BEVERLY SHORES CLERK-TREASURER</v>
      </c>
      <c r="B474" t="str">
        <f>Sheet1!B474</f>
        <v>64</v>
      </c>
      <c r="C474" t="str">
        <f>Sheet1!C474</f>
        <v>Total</v>
      </c>
      <c r="D474">
        <f>Sheet1!D474/Sheet1!$P$661</f>
        <v>4.2366663683244886E-6</v>
      </c>
      <c r="E474">
        <f>Sheet1!E474/Sheet1!$P$661</f>
        <v>8.2501000059374392E-6</v>
      </c>
      <c r="F474">
        <f>Sheet1!F474/Sheet1!$P$661</f>
        <v>8.6249147834815282E-6</v>
      </c>
      <c r="G474">
        <f>Sheet1!G474/Sheet1!$P$661</f>
        <v>8.0524005210535078E-6</v>
      </c>
      <c r="H474">
        <f>Sheet1!H474/Sheet1!$P$661</f>
        <v>7.983293484836827E-6</v>
      </c>
      <c r="I474">
        <f>Sheet1!I474/Sheet1!$P$661</f>
        <v>8.1592751953866094E-6</v>
      </c>
      <c r="J474">
        <f>Sheet1!J474/Sheet1!$P$661</f>
        <v>7.9638290505513507E-6</v>
      </c>
      <c r="K474">
        <f>Sheet1!K474/Sheet1!$P$661</f>
        <v>7.8087633123552079E-6</v>
      </c>
      <c r="L474">
        <f>Sheet1!L474/Sheet1!$P$661</f>
        <v>7.7473148674696003E-6</v>
      </c>
      <c r="M474">
        <f>Sheet1!M474/Sheet1!$P$661</f>
        <v>8.366430413971724E-6</v>
      </c>
      <c r="N474">
        <f>Sheet1!N474/Sheet1!$P$661</f>
        <v>7.6233949889646322E-6</v>
      </c>
      <c r="O474">
        <f>Sheet1!O474/Sheet1!$P$661</f>
        <v>8.3109816597678593E-6</v>
      </c>
      <c r="P474">
        <f>Sheet1!P474/Sheet1!$P$661</f>
        <v>9.3127364652100783E-5</v>
      </c>
    </row>
    <row r="475" spans="1:16" x14ac:dyDescent="0.2">
      <c r="A475" t="str">
        <f>Sheet1!A475</f>
        <v>BURNS HARBOR CLERK-TREASURER</v>
      </c>
      <c r="B475" t="str">
        <f>Sheet1!B475</f>
        <v>64</v>
      </c>
      <c r="C475" t="str">
        <f>Sheet1!C475</f>
        <v>Total</v>
      </c>
      <c r="D475">
        <f>Sheet1!D475/Sheet1!$P$661</f>
        <v>5.4050162714756964E-6</v>
      </c>
      <c r="E475">
        <f>Sheet1!E475/Sheet1!$P$661</f>
        <v>1.0221343999192403E-5</v>
      </c>
      <c r="F475">
        <f>Sheet1!F475/Sheet1!$P$661</f>
        <v>1.0717590304267465E-5</v>
      </c>
      <c r="G475">
        <f>Sheet1!G475/Sheet1!$P$661</f>
        <v>1.0013691110412492E-5</v>
      </c>
      <c r="H475">
        <f>Sheet1!H475/Sheet1!$P$661</f>
        <v>9.8473724961450562E-6</v>
      </c>
      <c r="I475">
        <f>Sheet1!I475/Sheet1!$P$661</f>
        <v>1.0188442469647354E-5</v>
      </c>
      <c r="J475">
        <f>Sheet1!J475/Sheet1!$P$661</f>
        <v>9.9556157635138548E-6</v>
      </c>
      <c r="K475">
        <f>Sheet1!K475/Sheet1!$P$661</f>
        <v>9.9479433480107025E-6</v>
      </c>
      <c r="L475">
        <f>Sheet1!L475/Sheet1!$P$661</f>
        <v>9.9855727444063437E-6</v>
      </c>
      <c r="M475">
        <f>Sheet1!M475/Sheet1!$P$661</f>
        <v>1.7186501034674874E-5</v>
      </c>
      <c r="N475">
        <f>Sheet1!N475/Sheet1!$P$661</f>
        <v>1.5350609510233182E-5</v>
      </c>
      <c r="O475">
        <f>Sheet1!O475/Sheet1!$P$661</f>
        <v>1.6896193421042084E-5</v>
      </c>
      <c r="P475">
        <f>Sheet1!P475/Sheet1!$P$661</f>
        <v>1.3571589247302149E-4</v>
      </c>
    </row>
    <row r="476" spans="1:16" x14ac:dyDescent="0.2">
      <c r="A476" t="str">
        <f>Sheet1!A476</f>
        <v>DUNE ACRES CLERK-TREASURER</v>
      </c>
      <c r="B476" t="str">
        <f>Sheet1!B476</f>
        <v>64</v>
      </c>
      <c r="C476" t="str">
        <f>Sheet1!C476</f>
        <v>Total</v>
      </c>
      <c r="D476">
        <f>Sheet1!D476/Sheet1!$P$661</f>
        <v>1.1889202712029022E-6</v>
      </c>
      <c r="E476">
        <f>Sheet1!E476/Sheet1!$P$661</f>
        <v>2.3070746055397921E-6</v>
      </c>
      <c r="F476">
        <f>Sheet1!F476/Sheet1!$P$661</f>
        <v>2.4127327527300505E-6</v>
      </c>
      <c r="G476">
        <f>Sheet1!G476/Sheet1!$P$661</f>
        <v>2.2527732576183825E-6</v>
      </c>
      <c r="H476">
        <f>Sheet1!H476/Sheet1!$P$661</f>
        <v>2.2313043183816336E-6</v>
      </c>
      <c r="I476">
        <f>Sheet1!I476/Sheet1!$P$661</f>
        <v>2.2837946997608579E-6</v>
      </c>
      <c r="J476">
        <f>Sheet1!J476/Sheet1!$P$661</f>
        <v>2.2293827584628261E-6</v>
      </c>
      <c r="K476">
        <f>Sheet1!K476/Sheet1!$P$661</f>
        <v>2.1909515600866755E-6</v>
      </c>
      <c r="L476">
        <f>Sheet1!L476/Sheet1!$P$661</f>
        <v>2.1768094320511354E-6</v>
      </c>
      <c r="M476">
        <f>Sheet1!M476/Sheet1!$P$661</f>
        <v>2.7484942441544902E-6</v>
      </c>
      <c r="N476">
        <f>Sheet1!N476/Sheet1!$P$661</f>
        <v>2.4904245998070165E-6</v>
      </c>
      <c r="O476">
        <f>Sheet1!O476/Sheet1!$P$661</f>
        <v>2.7223112622392281E-6</v>
      </c>
      <c r="P476">
        <f>Sheet1!P476/Sheet1!$P$661</f>
        <v>2.7234973762034989E-5</v>
      </c>
    </row>
    <row r="477" spans="1:16" x14ac:dyDescent="0.2">
      <c r="A477" t="str">
        <f>Sheet1!A477</f>
        <v>HEBRON CLERK-TREASURER</v>
      </c>
      <c r="B477" t="str">
        <f>Sheet1!B477</f>
        <v>64</v>
      </c>
      <c r="C477" t="str">
        <f>Sheet1!C477</f>
        <v>Total</v>
      </c>
      <c r="D477">
        <f>Sheet1!D477/Sheet1!$P$661</f>
        <v>1.5093424612898683E-5</v>
      </c>
      <c r="E477">
        <f>Sheet1!E477/Sheet1!$P$661</f>
        <v>2.814000083544918E-5</v>
      </c>
      <c r="F477">
        <f>Sheet1!F477/Sheet1!$P$661</f>
        <v>2.9549748431422087E-5</v>
      </c>
      <c r="G477">
        <f>Sheet1!G477/Sheet1!$P$661</f>
        <v>2.7619230449108182E-5</v>
      </c>
      <c r="H477">
        <f>Sheet1!H477/Sheet1!$P$661</f>
        <v>2.7051209042605433E-5</v>
      </c>
      <c r="I477">
        <f>Sheet1!I477/Sheet1!$P$661</f>
        <v>2.8158151973387265E-5</v>
      </c>
      <c r="J477">
        <f>Sheet1!J477/Sheet1!$P$661</f>
        <v>2.752991247331383E-5</v>
      </c>
      <c r="K477">
        <f>Sheet1!K477/Sheet1!$P$661</f>
        <v>2.7760610256947354E-5</v>
      </c>
      <c r="L477">
        <f>Sheet1!L477/Sheet1!$P$661</f>
        <v>2.8019536999963645E-5</v>
      </c>
      <c r="M477">
        <f>Sheet1!M477/Sheet1!$P$661</f>
        <v>2.9563019636616733E-5</v>
      </c>
      <c r="N477">
        <f>Sheet1!N477/Sheet1!$P$661</f>
        <v>2.6322371042322196E-5</v>
      </c>
      <c r="O477">
        <f>Sheet1!O477/Sheet1!$P$661</f>
        <v>2.9016522466039041E-5</v>
      </c>
      <c r="P477">
        <f>Sheet1!P477/Sheet1!$P$661</f>
        <v>3.2382373822007361E-4</v>
      </c>
    </row>
    <row r="478" spans="1:16" x14ac:dyDescent="0.2">
      <c r="A478" t="str">
        <f>Sheet1!A478</f>
        <v>KOUTS CLERK-TREASURER</v>
      </c>
      <c r="B478" t="str">
        <f>Sheet1!B478</f>
        <v>64</v>
      </c>
      <c r="C478" t="str">
        <f>Sheet1!C478</f>
        <v>Total</v>
      </c>
      <c r="D478">
        <f>Sheet1!D478/Sheet1!$P$661</f>
        <v>7.8140026735726755E-6</v>
      </c>
      <c r="E478">
        <f>Sheet1!E478/Sheet1!$P$661</f>
        <v>1.4608127052109201E-5</v>
      </c>
      <c r="F478">
        <f>Sheet1!F478/Sheet1!$P$661</f>
        <v>1.5335596459356743E-5</v>
      </c>
      <c r="G478">
        <f>Sheet1!G478/Sheet1!$P$661</f>
        <v>1.4332652775115836E-5</v>
      </c>
      <c r="H478">
        <f>Sheet1!H478/Sheet1!$P$661</f>
        <v>1.4048828698187512E-5</v>
      </c>
      <c r="I478">
        <f>Sheet1!I478/Sheet1!$P$661</f>
        <v>1.4606647865696881E-5</v>
      </c>
      <c r="J478">
        <f>Sheet1!J478/Sheet1!$P$661</f>
        <v>1.4279249998379483E-5</v>
      </c>
      <c r="K478">
        <f>Sheet1!K478/Sheet1!$P$661</f>
        <v>1.4373779687047148E-5</v>
      </c>
      <c r="L478">
        <f>Sheet1!L478/Sheet1!$P$661</f>
        <v>1.4492653742743738E-5</v>
      </c>
      <c r="M478">
        <f>Sheet1!M478/Sheet1!$P$661</f>
        <v>1.6296694374718292E-5</v>
      </c>
      <c r="N478">
        <f>Sheet1!N478/Sheet1!$P$661</f>
        <v>1.4526025294139433E-5</v>
      </c>
      <c r="O478">
        <f>Sheet1!O478/Sheet1!$P$661</f>
        <v>1.6004409904478383E-5</v>
      </c>
      <c r="P478">
        <f>Sheet1!P478/Sheet1!$P$661</f>
        <v>1.7071866852554532E-4</v>
      </c>
    </row>
    <row r="479" spans="1:16" x14ac:dyDescent="0.2">
      <c r="A479" t="str">
        <f>Sheet1!A479</f>
        <v>OGDEN DUNES CLERK-TREASURER</v>
      </c>
      <c r="B479" t="str">
        <f>Sheet1!B479</f>
        <v>64</v>
      </c>
      <c r="C479" t="str">
        <f>Sheet1!C479</f>
        <v>Total</v>
      </c>
      <c r="D479">
        <f>Sheet1!D479/Sheet1!$P$661</f>
        <v>4.9081755270012906E-6</v>
      </c>
      <c r="E479">
        <f>Sheet1!E479/Sheet1!$P$661</f>
        <v>9.2328051022565155E-6</v>
      </c>
      <c r="F479">
        <f>Sheet1!F479/Sheet1!$P$661</f>
        <v>9.6863485397834012E-6</v>
      </c>
      <c r="G479">
        <f>Sheet1!G479/Sheet1!$P$661</f>
        <v>9.0514043162522551E-6</v>
      </c>
      <c r="H479">
        <f>Sheet1!H479/Sheet1!$P$661</f>
        <v>8.8878090638841374E-6</v>
      </c>
      <c r="I479">
        <f>Sheet1!I479/Sheet1!$P$661</f>
        <v>9.2162990407956808E-6</v>
      </c>
      <c r="J479">
        <f>Sheet1!J479/Sheet1!$P$661</f>
        <v>9.0075402182495492E-6</v>
      </c>
      <c r="K479">
        <f>Sheet1!K479/Sheet1!$P$661</f>
        <v>9.0312072008466584E-6</v>
      </c>
      <c r="L479">
        <f>Sheet1!L479/Sheet1!$P$661</f>
        <v>9.084070834871983E-6</v>
      </c>
      <c r="M479">
        <f>Sheet1!M479/Sheet1!$P$661</f>
        <v>1.0015820032912464E-5</v>
      </c>
      <c r="N479">
        <f>Sheet1!N479/Sheet1!$P$661</f>
        <v>8.9570128693053638E-6</v>
      </c>
      <c r="O479">
        <f>Sheet1!O479/Sheet1!$P$661</f>
        <v>9.8529436374923912E-6</v>
      </c>
      <c r="P479">
        <f>Sheet1!P479/Sheet1!$P$661</f>
        <v>1.069314363836517E-4</v>
      </c>
    </row>
    <row r="480" spans="1:16" x14ac:dyDescent="0.2">
      <c r="A480" t="str">
        <f>Sheet1!A480</f>
        <v>PORTER CLERK-TREASURER</v>
      </c>
      <c r="B480" t="str">
        <f>Sheet1!B480</f>
        <v>64</v>
      </c>
      <c r="C480" t="str">
        <f>Sheet1!C480</f>
        <v>Total</v>
      </c>
      <c r="D480">
        <f>Sheet1!D480/Sheet1!$P$661</f>
        <v>2.1051158932387059E-5</v>
      </c>
      <c r="E480">
        <f>Sheet1!E480/Sheet1!$P$661</f>
        <v>3.9520501663361088E-5</v>
      </c>
      <c r="F480">
        <f>Sheet1!F480/Sheet1!$P$661</f>
        <v>4.1470484079960464E-5</v>
      </c>
      <c r="G480">
        <f>Sheet1!G480/Sheet1!$P$661</f>
        <v>3.8754131035886747E-5</v>
      </c>
      <c r="H480">
        <f>Sheet1!H480/Sheet1!$P$661</f>
        <v>3.803209452826576E-5</v>
      </c>
      <c r="I480">
        <f>Sheet1!I480/Sheet1!$P$661</f>
        <v>3.9471287610764288E-5</v>
      </c>
      <c r="J480">
        <f>Sheet1!J480/Sheet1!$P$661</f>
        <v>3.8580222951148625E-5</v>
      </c>
      <c r="K480">
        <f>Sheet1!K480/Sheet1!$P$661</f>
        <v>3.8731141437721451E-5</v>
      </c>
      <c r="L480">
        <f>Sheet1!L480/Sheet1!$P$661</f>
        <v>3.8988036027442307E-5</v>
      </c>
      <c r="M480">
        <f>Sheet1!M480/Sheet1!$P$661</f>
        <v>4.3654993575858909E-5</v>
      </c>
      <c r="N480">
        <f>Sheet1!N480/Sheet1!$P$661</f>
        <v>3.8995362838643518E-5</v>
      </c>
      <c r="O480">
        <f>Sheet1!O480/Sheet1!$P$661</f>
        <v>4.2919658214699122E-5</v>
      </c>
      <c r="P480">
        <f>Sheet1!P480/Sheet1!$P$661</f>
        <v>4.6016907289613934E-4</v>
      </c>
    </row>
    <row r="481" spans="1:16" x14ac:dyDescent="0.2">
      <c r="A481" t="str">
        <f>Sheet1!A481</f>
        <v>PINES CLERK-TREASURER</v>
      </c>
      <c r="B481" t="str">
        <f>Sheet1!B481</f>
        <v>64</v>
      </c>
      <c r="C481" t="str">
        <f>Sheet1!C481</f>
        <v>Total</v>
      </c>
      <c r="D481">
        <f>Sheet1!D481/Sheet1!$P$661</f>
        <v>3.3556242334652009E-6</v>
      </c>
      <c r="E481">
        <f>Sheet1!E481/Sheet1!$P$661</f>
        <v>6.3536447836231138E-6</v>
      </c>
      <c r="F481">
        <f>Sheet1!F481/Sheet1!$P$661</f>
        <v>6.6612602606972491E-6</v>
      </c>
      <c r="G481">
        <f>Sheet1!G481/Sheet1!$P$661</f>
        <v>6.2235731485435457E-6</v>
      </c>
      <c r="H481">
        <f>Sheet1!H481/Sheet1!$P$661</f>
        <v>6.1223387364181689E-6</v>
      </c>
      <c r="I481">
        <f>Sheet1!I481/Sheet1!$P$661</f>
        <v>6.3310699106201447E-6</v>
      </c>
      <c r="J481">
        <f>Sheet1!J481/Sheet1!$P$661</f>
        <v>6.1860958180407607E-6</v>
      </c>
      <c r="K481">
        <f>Sheet1!K481/Sheet1!$P$661</f>
        <v>6.1764050734142558E-6</v>
      </c>
      <c r="L481">
        <f>Sheet1!L481/Sheet1!$P$661</f>
        <v>6.1967542547127071E-6</v>
      </c>
      <c r="M481">
        <f>Sheet1!M481/Sheet1!$P$661</f>
        <v>5.7594818677213342E-6</v>
      </c>
      <c r="N481">
        <f>Sheet1!N481/Sheet1!$P$661</f>
        <v>5.1797928599849608E-6</v>
      </c>
      <c r="O481">
        <f>Sheet1!O481/Sheet1!$P$661</f>
        <v>5.6824535809041009E-6</v>
      </c>
      <c r="P481">
        <f>Sheet1!P481/Sheet1!$P$661</f>
        <v>7.0228494528145558E-5</v>
      </c>
    </row>
    <row r="482" spans="1:16" x14ac:dyDescent="0.2">
      <c r="A482" t="str">
        <f>Sheet1!A482</f>
        <v>POSEY CTY TREASURER</v>
      </c>
      <c r="B482" t="str">
        <f>Sheet1!B482</f>
        <v>65</v>
      </c>
      <c r="C482" t="str">
        <f>Sheet1!C482</f>
        <v>Total</v>
      </c>
      <c r="D482">
        <f>Sheet1!D482/Sheet1!$P$661</f>
        <v>2.5938247067300947E-4</v>
      </c>
      <c r="E482">
        <f>Sheet1!E482/Sheet1!$P$661</f>
        <v>4.7078870511706384E-4</v>
      </c>
      <c r="F482">
        <f>Sheet1!F482/Sheet1!$P$661</f>
        <v>4.9577658735620444E-4</v>
      </c>
      <c r="G482">
        <f>Sheet1!G482/Sheet1!$P$661</f>
        <v>4.637162172095697E-4</v>
      </c>
      <c r="H482">
        <f>Sheet1!H482/Sheet1!$P$661</f>
        <v>4.5066333716455178E-4</v>
      </c>
      <c r="I482">
        <f>Sheet1!I482/Sheet1!$P$661</f>
        <v>4.7409604151746153E-4</v>
      </c>
      <c r="J482">
        <f>Sheet1!J482/Sheet1!$P$661</f>
        <v>4.6449525077866725E-4</v>
      </c>
      <c r="K482">
        <f>Sheet1!K482/Sheet1!$P$661</f>
        <v>4.7646990069830889E-4</v>
      </c>
      <c r="L482">
        <f>Sheet1!L482/Sheet1!$P$661</f>
        <v>4.8580786627756085E-4</v>
      </c>
      <c r="M482">
        <f>Sheet1!M482/Sheet1!$P$661</f>
        <v>5.0632402975053889E-4</v>
      </c>
      <c r="N482">
        <f>Sheet1!N482/Sheet1!$P$661</f>
        <v>4.6119846222156496E-4</v>
      </c>
      <c r="O482">
        <f>Sheet1!O482/Sheet1!$P$661</f>
        <v>5.1239537111616223E-4</v>
      </c>
      <c r="P482">
        <f>Sheet1!P482/Sheet1!$P$661</f>
        <v>5.5211142398806637E-3</v>
      </c>
    </row>
    <row r="483" spans="1:16" x14ac:dyDescent="0.2">
      <c r="A483" t="str">
        <f>Sheet1!A483</f>
        <v>MOUNT VERNON CLERK-TREASURER</v>
      </c>
      <c r="B483" t="str">
        <f>Sheet1!B483</f>
        <v>65</v>
      </c>
      <c r="C483" t="str">
        <f>Sheet1!C483</f>
        <v>Total</v>
      </c>
      <c r="D483">
        <f>Sheet1!D483/Sheet1!$P$661</f>
        <v>2.2571403135777444E-5</v>
      </c>
      <c r="E483">
        <f>Sheet1!E483/Sheet1!$P$661</f>
        <v>4.1173388797837499E-5</v>
      </c>
      <c r="F483">
        <f>Sheet1!F483/Sheet1!$P$661</f>
        <v>4.3335613728346604E-5</v>
      </c>
      <c r="G483">
        <f>Sheet1!G483/Sheet1!$P$661</f>
        <v>4.0527813785978559E-5</v>
      </c>
      <c r="H483">
        <f>Sheet1!H483/Sheet1!$P$661</f>
        <v>3.9444786672891234E-5</v>
      </c>
      <c r="I483">
        <f>Sheet1!I483/Sheet1!$P$661</f>
        <v>4.1448600415561386E-5</v>
      </c>
      <c r="J483">
        <f>Sheet1!J483/Sheet1!$P$661</f>
        <v>4.0558448151302859E-5</v>
      </c>
      <c r="K483">
        <f>Sheet1!K483/Sheet1!$P$661</f>
        <v>4.1471921793856553E-5</v>
      </c>
      <c r="L483">
        <f>Sheet1!L483/Sheet1!$P$661</f>
        <v>4.2205957682841022E-5</v>
      </c>
      <c r="M483">
        <f>Sheet1!M483/Sheet1!$P$661</f>
        <v>4.2866822229017957E-5</v>
      </c>
      <c r="N483">
        <f>Sheet1!N483/Sheet1!$P$661</f>
        <v>3.7774342839876078E-5</v>
      </c>
      <c r="O483">
        <f>Sheet1!O483/Sheet1!$P$661</f>
        <v>4.1850095845215534E-5</v>
      </c>
      <c r="P483">
        <f>Sheet1!P483/Sheet1!$P$661</f>
        <v>4.7522919507850275E-4</v>
      </c>
    </row>
    <row r="484" spans="1:16" x14ac:dyDescent="0.2">
      <c r="A484" t="str">
        <f>Sheet1!A484</f>
        <v>CYNTHIANA CLERK-TREASURER</v>
      </c>
      <c r="B484" t="str">
        <f>Sheet1!B484</f>
        <v>65</v>
      </c>
      <c r="C484" t="str">
        <f>Sheet1!C484</f>
        <v>Total</v>
      </c>
      <c r="D484">
        <f>Sheet1!D484/Sheet1!$P$661</f>
        <v>1.9142607559504702E-6</v>
      </c>
      <c r="E484">
        <f>Sheet1!E484/Sheet1!$P$661</f>
        <v>3.5098743455087573E-6</v>
      </c>
      <c r="F484">
        <f>Sheet1!F484/Sheet1!$P$661</f>
        <v>3.6921737026980726E-6</v>
      </c>
      <c r="G484">
        <f>Sheet1!G484/Sheet1!$P$661</f>
        <v>3.4524763830419315E-6</v>
      </c>
      <c r="H484">
        <f>Sheet1!H484/Sheet1!$P$661</f>
        <v>3.3652458572313164E-6</v>
      </c>
      <c r="I484">
        <f>Sheet1!I484/Sheet1!$P$661</f>
        <v>3.5283019668884007E-6</v>
      </c>
      <c r="J484">
        <f>Sheet1!J484/Sheet1!$P$661</f>
        <v>3.4518266469542767E-6</v>
      </c>
      <c r="K484">
        <f>Sheet1!K484/Sheet1!$P$661</f>
        <v>3.5180444312067086E-6</v>
      </c>
      <c r="L484">
        <f>Sheet1!L484/Sheet1!$P$661</f>
        <v>3.5734378887222609E-6</v>
      </c>
      <c r="M484">
        <f>Sheet1!M484/Sheet1!$P$661</f>
        <v>3.773556603719798E-6</v>
      </c>
      <c r="N484">
        <f>Sheet1!N484/Sheet1!$P$661</f>
        <v>3.3326069869557439E-6</v>
      </c>
      <c r="O484">
        <f>Sheet1!O484/Sheet1!$P$661</f>
        <v>3.6882476378279908E-6</v>
      </c>
      <c r="P484">
        <f>Sheet1!P484/Sheet1!$P$661</f>
        <v>4.0800053206705727E-5</v>
      </c>
    </row>
    <row r="485" spans="1:16" x14ac:dyDescent="0.2">
      <c r="A485" t="str">
        <f>Sheet1!A485</f>
        <v>GRIFFIN CLERK-TREASURER</v>
      </c>
      <c r="B485" t="str">
        <f>Sheet1!B485</f>
        <v>65</v>
      </c>
      <c r="C485" t="str">
        <f>Sheet1!C485</f>
        <v>Total</v>
      </c>
      <c r="D485">
        <f>Sheet1!D485/Sheet1!$P$661</f>
        <v>6.1087633994378156E-7</v>
      </c>
      <c r="E485">
        <f>Sheet1!E485/Sheet1!$P$661</f>
        <v>1.1216103773563277E-6</v>
      </c>
      <c r="F485">
        <f>Sheet1!F485/Sheet1!$P$661</f>
        <v>1.1796719000828862E-6</v>
      </c>
      <c r="G485">
        <f>Sheet1!G485/Sheet1!$P$661</f>
        <v>1.1030583384279849E-6</v>
      </c>
      <c r="H485">
        <f>Sheet1!H485/Sheet1!$P$661</f>
        <v>1.0756311810257249E-6</v>
      </c>
      <c r="I485">
        <f>Sheet1!I485/Sheet1!$P$661</f>
        <v>1.1270571011549622E-6</v>
      </c>
      <c r="J485">
        <f>Sheet1!J485/Sheet1!$P$661</f>
        <v>1.1025883165773413E-6</v>
      </c>
      <c r="K485">
        <f>Sheet1!K485/Sheet1!$P$661</f>
        <v>1.122730135294626E-6</v>
      </c>
      <c r="L485">
        <f>Sheet1!L485/Sheet1!$P$661</f>
        <v>1.1398168119827272E-6</v>
      </c>
      <c r="M485">
        <f>Sheet1!M485/Sheet1!$P$661</f>
        <v>1.014320977860895E-6</v>
      </c>
      <c r="N485">
        <f>Sheet1!N485/Sheet1!$P$661</f>
        <v>8.9781085558960142E-7</v>
      </c>
      <c r="O485">
        <f>Sheet1!O485/Sheet1!$P$661</f>
        <v>9.9253408266635785E-7</v>
      </c>
      <c r="P485">
        <f>Sheet1!P485/Sheet1!$P$661</f>
        <v>1.2487706417963216E-5</v>
      </c>
    </row>
    <row r="486" spans="1:16" x14ac:dyDescent="0.2">
      <c r="A486" t="str">
        <f>Sheet1!A486</f>
        <v>NEW HARMONY CLERK-TREASURER</v>
      </c>
      <c r="B486" t="str">
        <f>Sheet1!B486</f>
        <v>65</v>
      </c>
      <c r="C486" t="str">
        <f>Sheet1!C486</f>
        <v>Total</v>
      </c>
      <c r="D486">
        <f>Sheet1!D486/Sheet1!$P$661</f>
        <v>2.754410989803768E-6</v>
      </c>
      <c r="E486">
        <f>Sheet1!E486/Sheet1!$P$661</f>
        <v>5.0463481269184215E-6</v>
      </c>
      <c r="F486">
        <f>Sheet1!F486/Sheet1!$P$661</f>
        <v>5.308910627191165E-6</v>
      </c>
      <c r="G486">
        <f>Sheet1!G486/Sheet1!$P$661</f>
        <v>4.9643569623252748E-6</v>
      </c>
      <c r="H486">
        <f>Sheet1!H486/Sheet1!$P$661</f>
        <v>4.8378381394696891E-6</v>
      </c>
      <c r="I486">
        <f>Sheet1!I486/Sheet1!$P$661</f>
        <v>5.0739411743856146E-6</v>
      </c>
      <c r="J486">
        <f>Sheet1!J486/Sheet1!$P$661</f>
        <v>4.9641357755720305E-6</v>
      </c>
      <c r="K486">
        <f>Sheet1!K486/Sheet1!$P$661</f>
        <v>5.0618450238175815E-6</v>
      </c>
      <c r="L486">
        <f>Sheet1!L486/Sheet1!$P$661</f>
        <v>5.1430620347743745E-6</v>
      </c>
      <c r="M486">
        <f>Sheet1!M486/Sheet1!$P$661</f>
        <v>4.7623581599251631E-6</v>
      </c>
      <c r="N486">
        <f>Sheet1!N486/Sheet1!$P$661</f>
        <v>4.2083682880813308E-6</v>
      </c>
      <c r="O486">
        <f>Sheet1!O486/Sheet1!$P$661</f>
        <v>4.6561055733355614E-6</v>
      </c>
      <c r="P486">
        <f>Sheet1!P486/Sheet1!$P$661</f>
        <v>5.6781680875599971E-5</v>
      </c>
    </row>
    <row r="487" spans="1:16" x14ac:dyDescent="0.2">
      <c r="A487" t="str">
        <f>Sheet1!A487</f>
        <v>POSEYVILLE CLERK-TREASURER</v>
      </c>
      <c r="B487" t="str">
        <f>Sheet1!B487</f>
        <v>65</v>
      </c>
      <c r="C487" t="str">
        <f>Sheet1!C487</f>
        <v>Total</v>
      </c>
      <c r="D487">
        <f>Sheet1!D487/Sheet1!$P$661</f>
        <v>3.6011000570498422E-6</v>
      </c>
      <c r="E487">
        <f>Sheet1!E487/Sheet1!$P$661</f>
        <v>6.5867341490260895E-6</v>
      </c>
      <c r="F487">
        <f>Sheet1!F487/Sheet1!$P$661</f>
        <v>6.9306657261484806E-6</v>
      </c>
      <c r="G487">
        <f>Sheet1!G487/Sheet1!$P$661</f>
        <v>6.4811174743520652E-6</v>
      </c>
      <c r="H487">
        <f>Sheet1!H487/Sheet1!$P$661</f>
        <v>6.3129187726820564E-6</v>
      </c>
      <c r="I487">
        <f>Sheet1!I487/Sheet1!$P$661</f>
        <v>6.6257736109736609E-6</v>
      </c>
      <c r="J487">
        <f>Sheet1!J487/Sheet1!$P$661</f>
        <v>6.4827901991734729E-6</v>
      </c>
      <c r="K487">
        <f>Sheet1!K487/Sheet1!$P$661</f>
        <v>6.6174376352107763E-6</v>
      </c>
      <c r="L487">
        <f>Sheet1!L487/Sheet1!$P$661</f>
        <v>6.727740704219159E-6</v>
      </c>
      <c r="M487">
        <f>Sheet1!M487/Sheet1!$P$661</f>
        <v>6.5290873514618636E-6</v>
      </c>
      <c r="N487">
        <f>Sheet1!N487/Sheet1!$P$661</f>
        <v>5.7620808120719518E-6</v>
      </c>
      <c r="O487">
        <f>Sheet1!O487/Sheet1!$P$661</f>
        <v>6.3791642052786445E-6</v>
      </c>
      <c r="P487">
        <f>Sheet1!P487/Sheet1!$P$661</f>
        <v>7.5036610697648068E-5</v>
      </c>
    </row>
    <row r="488" spans="1:16" x14ac:dyDescent="0.2">
      <c r="A488" t="str">
        <f>Sheet1!A488</f>
        <v>PULASKI CTY TREASURER</v>
      </c>
      <c r="B488" t="str">
        <f>Sheet1!B488</f>
        <v>66</v>
      </c>
      <c r="C488" t="str">
        <f>Sheet1!C488</f>
        <v>Total</v>
      </c>
      <c r="D488">
        <f>Sheet1!D488/Sheet1!$P$661</f>
        <v>2.707642571489246E-4</v>
      </c>
      <c r="E488">
        <f>Sheet1!E488/Sheet1!$P$661</f>
        <v>4.8712530987657062E-4</v>
      </c>
      <c r="F488">
        <f>Sheet1!F488/Sheet1!$P$661</f>
        <v>5.1346667533132772E-4</v>
      </c>
      <c r="G488">
        <f>Sheet1!G488/Sheet1!$P$661</f>
        <v>4.803762384748355E-4</v>
      </c>
      <c r="H488">
        <f>Sheet1!H488/Sheet1!$P$661</f>
        <v>4.6563932543564995E-4</v>
      </c>
      <c r="I488">
        <f>Sheet1!I488/Sheet1!$P$661</f>
        <v>4.9172444603677384E-4</v>
      </c>
      <c r="J488">
        <f>Sheet1!J488/Sheet1!$P$661</f>
        <v>4.8197066318559506E-4</v>
      </c>
      <c r="K488">
        <f>Sheet1!K488/Sheet1!$P$661</f>
        <v>4.9717510972445021E-4</v>
      </c>
      <c r="L488">
        <f>Sheet1!L488/Sheet1!$P$661</f>
        <v>5.0857295988831965E-4</v>
      </c>
      <c r="M488">
        <f>Sheet1!M488/Sheet1!$P$661</f>
        <v>5.2852647955773323E-4</v>
      </c>
      <c r="N488">
        <f>Sheet1!N488/Sheet1!$P$661</f>
        <v>4.8047092022939598E-4</v>
      </c>
      <c r="O488">
        <f>Sheet1!O488/Sheet1!$P$661</f>
        <v>5.3497945101773497E-4</v>
      </c>
      <c r="P488">
        <f>Sheet1!P488/Sheet1!$P$661</f>
        <v>5.7407918359073124E-3</v>
      </c>
    </row>
    <row r="489" spans="1:16" x14ac:dyDescent="0.2">
      <c r="A489" t="str">
        <f>Sheet1!A489</f>
        <v>FRANCESVILLE CLERK-TREASURER</v>
      </c>
      <c r="B489" t="str">
        <f>Sheet1!B489</f>
        <v>66</v>
      </c>
      <c r="C489" t="str">
        <f>Sheet1!C489</f>
        <v>Total</v>
      </c>
      <c r="D489">
        <f>Sheet1!D489/Sheet1!$P$661</f>
        <v>2.8555901052408346E-6</v>
      </c>
      <c r="E489">
        <f>Sheet1!E489/Sheet1!$P$661</f>
        <v>5.1821706175823349E-6</v>
      </c>
      <c r="F489">
        <f>Sheet1!F489/Sheet1!$P$661</f>
        <v>5.4573131144458317E-6</v>
      </c>
      <c r="G489">
        <f>Sheet1!G489/Sheet1!$P$661</f>
        <v>5.1044234738170578E-6</v>
      </c>
      <c r="H489">
        <f>Sheet1!H489/Sheet1!$P$661</f>
        <v>4.96051384248766E-6</v>
      </c>
      <c r="I489">
        <f>Sheet1!I489/Sheet1!$P$661</f>
        <v>5.2243066940753233E-6</v>
      </c>
      <c r="J489">
        <f>Sheet1!J489/Sheet1!$P$661</f>
        <v>5.1131603505701971E-6</v>
      </c>
      <c r="K489">
        <f>Sheet1!K489/Sheet1!$P$661</f>
        <v>5.2455129740425937E-6</v>
      </c>
      <c r="L489">
        <f>Sheet1!L489/Sheet1!$P$661</f>
        <v>5.3486136493984686E-6</v>
      </c>
      <c r="M489">
        <f>Sheet1!M489/Sheet1!$P$661</f>
        <v>5.4112509730827628E-6</v>
      </c>
      <c r="N489">
        <f>Sheet1!N489/Sheet1!$P$661</f>
        <v>4.7562617000388747E-6</v>
      </c>
      <c r="O489">
        <f>Sheet1!O489/Sheet1!$P$661</f>
        <v>5.275995273474037E-6</v>
      </c>
      <c r="P489">
        <f>Sheet1!P489/Sheet1!$P$661</f>
        <v>5.9935112768255977E-5</v>
      </c>
    </row>
    <row r="490" spans="1:16" x14ac:dyDescent="0.2">
      <c r="A490" t="str">
        <f>Sheet1!A490</f>
        <v>MEDARYVILLE CLERK-TREASURER</v>
      </c>
      <c r="B490" t="str">
        <f>Sheet1!B490</f>
        <v>66</v>
      </c>
      <c r="C490" t="str">
        <f>Sheet1!C490</f>
        <v>Total</v>
      </c>
      <c r="D490">
        <f>Sheet1!D490/Sheet1!$P$661</f>
        <v>2.0122879601538095E-6</v>
      </c>
      <c r="E490">
        <f>Sheet1!E490/Sheet1!$P$661</f>
        <v>3.6561893827796846E-6</v>
      </c>
      <c r="F490">
        <f>Sheet1!F490/Sheet1!$P$661</f>
        <v>3.849810736900678E-6</v>
      </c>
      <c r="G490">
        <f>Sheet1!G490/Sheet1!$P$661</f>
        <v>3.6007682769199765E-6</v>
      </c>
      <c r="H490">
        <f>Sheet1!H490/Sheet1!$P$661</f>
        <v>3.5004739084958857E-6</v>
      </c>
      <c r="I490">
        <f>Sheet1!I490/Sheet1!$P$661</f>
        <v>3.6846810014319305E-6</v>
      </c>
      <c r="J490">
        <f>Sheet1!J490/Sheet1!$P$661</f>
        <v>3.6061182315140662E-6</v>
      </c>
      <c r="K490">
        <f>Sheet1!K490/Sheet1!$P$661</f>
        <v>3.6966112619350308E-6</v>
      </c>
      <c r="L490">
        <f>Sheet1!L490/Sheet1!$P$661</f>
        <v>3.767598385554287E-6</v>
      </c>
      <c r="M490">
        <f>Sheet1!M490/Sheet1!$P$661</f>
        <v>3.5966486736408065E-6</v>
      </c>
      <c r="N490">
        <f>Sheet1!N490/Sheet1!$P$661</f>
        <v>3.1640488568117145E-6</v>
      </c>
      <c r="O490">
        <f>Sheet1!O490/Sheet1!$P$661</f>
        <v>3.5083122140639713E-6</v>
      </c>
      <c r="P490">
        <f>Sheet1!P490/Sheet1!$P$661</f>
        <v>4.1643548890201846E-5</v>
      </c>
    </row>
    <row r="491" spans="1:16" x14ac:dyDescent="0.2">
      <c r="A491" t="str">
        <f>Sheet1!A491</f>
        <v>MONTEREY CLERK-TREASURER</v>
      </c>
      <c r="B491" t="str">
        <f>Sheet1!B491</f>
        <v>66</v>
      </c>
      <c r="C491" t="str">
        <f>Sheet1!C491</f>
        <v>Total</v>
      </c>
      <c r="D491">
        <f>Sheet1!D491/Sheet1!$P$661</f>
        <v>7.2357099072161559E-7</v>
      </c>
      <c r="E491">
        <f>Sheet1!E491/Sheet1!$P$661</f>
        <v>1.3169459288149632E-6</v>
      </c>
      <c r="F491">
        <f>Sheet1!F491/Sheet1!$P$661</f>
        <v>1.3864262176777444E-6</v>
      </c>
      <c r="G491">
        <f>Sheet1!G491/Sheet1!$P$661</f>
        <v>1.2966658683769012E-6</v>
      </c>
      <c r="H491">
        <f>Sheet1!H491/Sheet1!$P$661</f>
        <v>1.2611792186533117E-6</v>
      </c>
      <c r="I491">
        <f>Sheet1!I491/Sheet1!$P$661</f>
        <v>1.3265675525810783E-6</v>
      </c>
      <c r="J491">
        <f>Sheet1!J491/Sheet1!$P$661</f>
        <v>1.2981865273054537E-6</v>
      </c>
      <c r="K491">
        <f>Sheet1!K491/Sheet1!$P$661</f>
        <v>1.3293185628245511E-6</v>
      </c>
      <c r="L491">
        <f>Sheet1!L491/Sheet1!$P$661</f>
        <v>1.3539808858112607E-6</v>
      </c>
      <c r="M491">
        <f>Sheet1!M491/Sheet1!$P$661</f>
        <v>1.1957632363813894E-6</v>
      </c>
      <c r="N491">
        <f>Sheet1!N491/Sheet1!$P$661</f>
        <v>1.0533880881526219E-6</v>
      </c>
      <c r="O491">
        <f>Sheet1!O491/Sheet1!$P$661</f>
        <v>1.1672163210408317E-6</v>
      </c>
      <c r="P491">
        <f>Sheet1!P491/Sheet1!$P$661</f>
        <v>1.4709209398341722E-5</v>
      </c>
    </row>
    <row r="492" spans="1:16" x14ac:dyDescent="0.2">
      <c r="A492" t="str">
        <f>Sheet1!A492</f>
        <v>WINAMAC CLERK-TREASURER</v>
      </c>
      <c r="B492" t="str">
        <f>Sheet1!B492</f>
        <v>66</v>
      </c>
      <c r="C492" t="str">
        <f>Sheet1!C492</f>
        <v>Total</v>
      </c>
      <c r="D492">
        <f>Sheet1!D492/Sheet1!$P$661</f>
        <v>8.0228029686350412E-6</v>
      </c>
      <c r="E492">
        <f>Sheet1!E492/Sheet1!$P$661</f>
        <v>1.4542766366525589E-5</v>
      </c>
      <c r="F492">
        <f>Sheet1!F492/Sheet1!$P$661</f>
        <v>1.5316809409503076E-5</v>
      </c>
      <c r="G492">
        <f>Sheet1!G492/Sheet1!$P$661</f>
        <v>1.4326805150326949E-5</v>
      </c>
      <c r="H492">
        <f>Sheet1!H492/Sheet1!$P$661</f>
        <v>1.3918217920396912E-5</v>
      </c>
      <c r="I492">
        <f>Sheet1!I492/Sheet1!$P$661</f>
        <v>1.4665704728813038E-5</v>
      </c>
      <c r="J492">
        <f>Sheet1!J492/Sheet1!$P$661</f>
        <v>1.4354287604417519E-5</v>
      </c>
      <c r="K492">
        <f>Sheet1!K492/Sheet1!$P$661</f>
        <v>1.4736525962367361E-5</v>
      </c>
      <c r="L492">
        <f>Sheet1!L492/Sheet1!$P$661</f>
        <v>1.5032542959068264E-5</v>
      </c>
      <c r="M492">
        <f>Sheet1!M492/Sheet1!$P$661</f>
        <v>1.4606288437222861E-5</v>
      </c>
      <c r="N492">
        <f>Sheet1!N492/Sheet1!$P$661</f>
        <v>1.2831458280848596E-5</v>
      </c>
      <c r="O492">
        <f>Sheet1!O492/Sheet1!$P$661</f>
        <v>1.423725216360727E-5</v>
      </c>
      <c r="P492">
        <f>Sheet1!P492/Sheet1!$P$661</f>
        <v>1.6659146195173246E-4</v>
      </c>
    </row>
    <row r="493" spans="1:16" x14ac:dyDescent="0.2">
      <c r="A493" t="str">
        <f>Sheet1!A493</f>
        <v>PUTNAM CTY TREASURER</v>
      </c>
      <c r="B493" t="str">
        <f>Sheet1!B493</f>
        <v>67</v>
      </c>
      <c r="C493" t="str">
        <f>Sheet1!C493</f>
        <v>Total</v>
      </c>
      <c r="D493">
        <f>Sheet1!D493/Sheet1!$P$661</f>
        <v>2.8990027057834819E-4</v>
      </c>
      <c r="E493">
        <f>Sheet1!E493/Sheet1!$P$661</f>
        <v>5.2780525867626466E-4</v>
      </c>
      <c r="F493">
        <f>Sheet1!F493/Sheet1!$P$661</f>
        <v>5.5563641368332509E-4</v>
      </c>
      <c r="G493">
        <f>Sheet1!G493/Sheet1!$P$661</f>
        <v>5.1966222688306957E-4</v>
      </c>
      <c r="H493">
        <f>Sheet1!H493/Sheet1!$P$661</f>
        <v>5.0549162105304911E-4</v>
      </c>
      <c r="I493">
        <f>Sheet1!I493/Sheet1!$P$661</f>
        <v>5.3107037605513703E-4</v>
      </c>
      <c r="J493">
        <f>Sheet1!J493/Sheet1!$P$661</f>
        <v>5.2023908193553001E-4</v>
      </c>
      <c r="K493">
        <f>Sheet1!K493/Sheet1!$P$661</f>
        <v>5.3260532917761812E-4</v>
      </c>
      <c r="L493">
        <f>Sheet1!L493/Sheet1!$P$661</f>
        <v>5.4242130697897465E-4</v>
      </c>
      <c r="M493">
        <f>Sheet1!M493/Sheet1!$P$661</f>
        <v>5.6879926501722142E-4</v>
      </c>
      <c r="N493">
        <f>Sheet1!N493/Sheet1!$P$661</f>
        <v>5.1850063700006443E-4</v>
      </c>
      <c r="O493">
        <f>Sheet1!O493/Sheet1!$P$661</f>
        <v>5.7557186515983297E-4</v>
      </c>
      <c r="P493">
        <f>Sheet1!P493/Sheet1!$P$661</f>
        <v>6.1877036521984343E-3</v>
      </c>
    </row>
    <row r="494" spans="1:16" x14ac:dyDescent="0.2">
      <c r="A494" t="str">
        <f>Sheet1!A494</f>
        <v>GREENCASTLE CLERK-TREASURER</v>
      </c>
      <c r="B494" t="str">
        <f>Sheet1!B494</f>
        <v>67</v>
      </c>
      <c r="C494" t="str">
        <f>Sheet1!C494</f>
        <v>Total</v>
      </c>
      <c r="D494">
        <f>Sheet1!D494/Sheet1!$P$661</f>
        <v>3.4416133486232332E-5</v>
      </c>
      <c r="E494">
        <f>Sheet1!E494/Sheet1!$P$661</f>
        <v>6.267430334460214E-5</v>
      </c>
      <c r="F494">
        <f>Sheet1!F494/Sheet1!$P$661</f>
        <v>6.597746484503228E-5</v>
      </c>
      <c r="G494">
        <f>Sheet1!G494/Sheet1!$P$661</f>
        <v>6.1705408596188737E-5</v>
      </c>
      <c r="H494">
        <f>Sheet1!H494/Sheet1!$P$661</f>
        <v>6.0026905270852242E-5</v>
      </c>
      <c r="I494">
        <f>Sheet1!I494/Sheet1!$P$661</f>
        <v>6.3122731838460258E-5</v>
      </c>
      <c r="J494">
        <f>Sheet1!J494/Sheet1!$P$661</f>
        <v>6.1771225479450935E-5</v>
      </c>
      <c r="K494">
        <f>Sheet1!K494/Sheet1!$P$661</f>
        <v>6.3230062710471923E-5</v>
      </c>
      <c r="L494">
        <f>Sheet1!L494/Sheet1!$P$661</f>
        <v>6.4389620440181676E-5</v>
      </c>
      <c r="M494">
        <f>Sheet1!M494/Sheet1!$P$661</f>
        <v>6.3963213852443428E-5</v>
      </c>
      <c r="N494">
        <f>Sheet1!N494/Sheet1!$P$661</f>
        <v>5.6315156540492082E-5</v>
      </c>
      <c r="O494">
        <f>Sheet1!O494/Sheet1!$P$661</f>
        <v>6.241798937010854E-5</v>
      </c>
      <c r="P494">
        <f>Sheet1!P494/Sheet1!$P$661</f>
        <v>7.2001021577451651E-4</v>
      </c>
    </row>
    <row r="495" spans="1:16" x14ac:dyDescent="0.2">
      <c r="A495" t="str">
        <f>Sheet1!A495</f>
        <v>BAINBRIDGE CLERK-TREASURER</v>
      </c>
      <c r="B495" t="str">
        <f>Sheet1!B495</f>
        <v>67</v>
      </c>
      <c r="C495" t="str">
        <f>Sheet1!C495</f>
        <v>Total</v>
      </c>
      <c r="D495">
        <f>Sheet1!D495/Sheet1!$P$661</f>
        <v>2.595073582435599E-6</v>
      </c>
      <c r="E495">
        <f>Sheet1!E495/Sheet1!$P$661</f>
        <v>4.752321810996715E-6</v>
      </c>
      <c r="F495">
        <f>Sheet1!F495/Sheet1!$P$661</f>
        <v>4.9998297878767864E-6</v>
      </c>
      <c r="G495">
        <f>Sheet1!G495/Sheet1!$P$661</f>
        <v>4.6753764692119482E-6</v>
      </c>
      <c r="H495">
        <f>Sheet1!H495/Sheet1!$P$661</f>
        <v>4.5556314906744599E-6</v>
      </c>
      <c r="I495">
        <f>Sheet1!I495/Sheet1!$P$661</f>
        <v>4.7789056939022327E-6</v>
      </c>
      <c r="J495">
        <f>Sheet1!J495/Sheet1!$P$661</f>
        <v>4.6755423592768811E-6</v>
      </c>
      <c r="K495">
        <f>Sheet1!K495/Sheet1!$P$661</f>
        <v>4.7689799383504059E-6</v>
      </c>
      <c r="L495">
        <f>Sheet1!L495/Sheet1!$P$661</f>
        <v>4.8462847086091951E-6</v>
      </c>
      <c r="M495">
        <f>Sheet1!M495/Sheet1!$P$661</f>
        <v>4.6934170137734135E-6</v>
      </c>
      <c r="N495">
        <f>Sheet1!N495/Sheet1!$P$661</f>
        <v>4.145952151150281E-6</v>
      </c>
      <c r="O495">
        <f>Sheet1!O495/Sheet1!$P$661</f>
        <v>4.5878556357876998E-6</v>
      </c>
      <c r="P495">
        <f>Sheet1!P495/Sheet1!$P$661</f>
        <v>5.4075170642045626E-5</v>
      </c>
    </row>
    <row r="496" spans="1:16" x14ac:dyDescent="0.2">
      <c r="A496" t="str">
        <f>Sheet1!A496</f>
        <v>CLOVERDALE CLERK-TREASURER</v>
      </c>
      <c r="B496" t="str">
        <f>Sheet1!B496</f>
        <v>67</v>
      </c>
      <c r="C496" t="str">
        <f>Sheet1!C496</f>
        <v>Total</v>
      </c>
      <c r="D496">
        <f>Sheet1!D496/Sheet1!$P$661</f>
        <v>7.6214181323575128E-6</v>
      </c>
      <c r="E496">
        <f>Sheet1!E496/Sheet1!$P$661</f>
        <v>1.3972325729909233E-5</v>
      </c>
      <c r="F496">
        <f>Sheet1!F496/Sheet1!$P$661</f>
        <v>1.4698246829884067E-5</v>
      </c>
      <c r="G496">
        <f>Sheet1!G496/Sheet1!$P$661</f>
        <v>1.3744102473077625E-5</v>
      </c>
      <c r="H496">
        <f>Sheet1!H496/Sheet1!$P$661</f>
        <v>1.3396369248633851E-5</v>
      </c>
      <c r="I496">
        <f>Sheet1!I496/Sheet1!$P$661</f>
        <v>1.4046174457148584E-5</v>
      </c>
      <c r="J496">
        <f>Sheet1!J496/Sheet1!$P$661</f>
        <v>1.3741821484684797E-5</v>
      </c>
      <c r="K496">
        <f>Sheet1!K496/Sheet1!$P$661</f>
        <v>1.4006582028317904E-5</v>
      </c>
      <c r="L496">
        <f>Sheet1!L496/Sheet1!$P$661</f>
        <v>1.4227768781561934E-5</v>
      </c>
      <c r="M496">
        <f>Sheet1!M496/Sheet1!$P$661</f>
        <v>1.4218216278656209E-5</v>
      </c>
      <c r="N496">
        <f>Sheet1!N496/Sheet1!$P$661</f>
        <v>1.2564278507101886E-5</v>
      </c>
      <c r="O496">
        <f>Sheet1!O496/Sheet1!$P$661</f>
        <v>1.3901020650332187E-5</v>
      </c>
      <c r="P496">
        <f>Sheet1!P496/Sheet1!$P$661</f>
        <v>1.601383246016658E-4</v>
      </c>
    </row>
    <row r="497" spans="1:16" x14ac:dyDescent="0.2">
      <c r="A497" t="str">
        <f>Sheet1!A497</f>
        <v>ROACHDALE CLERK-TREASURER</v>
      </c>
      <c r="B497" t="str">
        <f>Sheet1!B497</f>
        <v>67</v>
      </c>
      <c r="C497" t="str">
        <f>Sheet1!C497</f>
        <v>Total</v>
      </c>
      <c r="D497">
        <f>Sheet1!D497/Sheet1!$P$661</f>
        <v>3.1703803276233248E-6</v>
      </c>
      <c r="E497">
        <f>Sheet1!E497/Sheet1!$P$661</f>
        <v>5.7940008253994809E-6</v>
      </c>
      <c r="F497">
        <f>Sheet1!F497/Sheet1!$P$661</f>
        <v>6.0970681498600391E-6</v>
      </c>
      <c r="G497">
        <f>Sheet1!G497/Sheet1!$P$661</f>
        <v>5.7017383009525652E-6</v>
      </c>
      <c r="H497">
        <f>Sheet1!H497/Sheet1!$P$661</f>
        <v>5.552381945824532E-6</v>
      </c>
      <c r="I497">
        <f>Sheet1!I497/Sheet1!$P$661</f>
        <v>5.8297086618763143E-6</v>
      </c>
      <c r="J497">
        <f>Sheet1!J497/Sheet1!$P$661</f>
        <v>5.7040884102057827E-6</v>
      </c>
      <c r="K497">
        <f>Sheet1!K497/Sheet1!$P$661</f>
        <v>5.8256581794575342E-6</v>
      </c>
      <c r="L497">
        <f>Sheet1!L497/Sheet1!$P$661</f>
        <v>5.9246530757063157E-6</v>
      </c>
      <c r="M497">
        <f>Sheet1!M497/Sheet1!$P$661</f>
        <v>5.6648415856770444E-6</v>
      </c>
      <c r="N497">
        <f>Sheet1!N497/Sheet1!$P$661</f>
        <v>4.9986547332501772E-6</v>
      </c>
      <c r="O497">
        <f>Sheet1!O497/Sheet1!$P$661</f>
        <v>5.5343690496072216E-6</v>
      </c>
      <c r="P497">
        <f>Sheet1!P497/Sheet1!$P$661</f>
        <v>6.5797543245440338E-5</v>
      </c>
    </row>
    <row r="498" spans="1:16" x14ac:dyDescent="0.2">
      <c r="A498" t="str">
        <f>Sheet1!A498</f>
        <v>RUSSELVILLE CLERK-TREASURER</v>
      </c>
      <c r="B498" t="str">
        <f>Sheet1!B498</f>
        <v>67</v>
      </c>
      <c r="C498" t="str">
        <f>Sheet1!C498</f>
        <v>Total</v>
      </c>
      <c r="D498">
        <f>Sheet1!D498/Sheet1!$P$661</f>
        <v>1.3303968482466158E-6</v>
      </c>
      <c r="E498">
        <f>Sheet1!E498/Sheet1!$P$661</f>
        <v>2.4561959497425026E-6</v>
      </c>
      <c r="F498">
        <f>Sheet1!F498/Sheet1!$P$661</f>
        <v>2.5818853222734236E-6</v>
      </c>
      <c r="G498">
        <f>Sheet1!G498/Sheet1!$P$661</f>
        <v>2.4138801590125039E-6</v>
      </c>
      <c r="H498">
        <f>Sheet1!H498/Sheet1!$P$661</f>
        <v>2.3575604819677425E-6</v>
      </c>
      <c r="I498">
        <f>Sheet1!I498/Sheet1!$P$661</f>
        <v>2.4643936837846097E-6</v>
      </c>
      <c r="J498">
        <f>Sheet1!J498/Sheet1!$P$661</f>
        <v>2.4103273467885215E-6</v>
      </c>
      <c r="K498">
        <f>Sheet1!K498/Sheet1!$P$661</f>
        <v>2.4457863481679556E-6</v>
      </c>
      <c r="L498">
        <f>Sheet1!L498/Sheet1!$P$661</f>
        <v>2.4778584273883401E-6</v>
      </c>
      <c r="M498">
        <f>Sheet1!M498/Sheet1!$P$661</f>
        <v>2.2947849165626708E-6</v>
      </c>
      <c r="N498">
        <f>Sheet1!N498/Sheet1!$P$661</f>
        <v>2.0377659092931061E-6</v>
      </c>
      <c r="O498">
        <f>Sheet1!O498/Sheet1!$P$661</f>
        <v>2.2492480937385554E-6</v>
      </c>
      <c r="P498">
        <f>Sheet1!P498/Sheet1!$P$661</f>
        <v>2.7520083486966547E-5</v>
      </c>
    </row>
    <row r="499" spans="1:16" x14ac:dyDescent="0.2">
      <c r="A499" t="str">
        <f>Sheet1!A499</f>
        <v>FILLMORE CLERK-TREASURER</v>
      </c>
      <c r="B499" t="str">
        <f>Sheet1!B499</f>
        <v>67</v>
      </c>
      <c r="C499" t="str">
        <f>Sheet1!C499</f>
        <v>Total</v>
      </c>
      <c r="D499">
        <f>Sheet1!D499/Sheet1!$P$661</f>
        <v>1.9164449751387548E-6</v>
      </c>
      <c r="E499">
        <f>Sheet1!E499/Sheet1!$P$661</f>
        <v>3.524085594404686E-6</v>
      </c>
      <c r="F499">
        <f>Sheet1!F499/Sheet1!$P$661</f>
        <v>3.7060116989479023E-6</v>
      </c>
      <c r="G499">
        <f>Sheet1!G499/Sheet1!$P$661</f>
        <v>3.4651393246651517E-6</v>
      </c>
      <c r="H499">
        <f>Sheet1!H499/Sheet1!$P$661</f>
        <v>3.380466270688921E-6</v>
      </c>
      <c r="I499">
        <f>Sheet1!I499/Sheet1!$P$661</f>
        <v>3.5397483813687797E-6</v>
      </c>
      <c r="J499">
        <f>Sheet1!J499/Sheet1!$P$661</f>
        <v>3.4626509736911571E-6</v>
      </c>
      <c r="K499">
        <f>Sheet1!K499/Sheet1!$P$661</f>
        <v>3.5225234629599004E-6</v>
      </c>
      <c r="L499">
        <f>Sheet1!L499/Sheet1!$P$661</f>
        <v>3.5740599764657596E-6</v>
      </c>
      <c r="M499">
        <f>Sheet1!M499/Sheet1!$P$661</f>
        <v>3.7462815122103935E-6</v>
      </c>
      <c r="N499">
        <f>Sheet1!N499/Sheet1!$P$661</f>
        <v>3.3145249698780446E-6</v>
      </c>
      <c r="O499">
        <f>Sheet1!O499/Sheet1!$P$661</f>
        <v>3.6649815562211341E-6</v>
      </c>
      <c r="P499">
        <f>Sheet1!P499/Sheet1!$P$661</f>
        <v>4.0816918696640582E-5</v>
      </c>
    </row>
    <row r="500" spans="1:16" x14ac:dyDescent="0.2">
      <c r="A500" t="str">
        <f>Sheet1!A500</f>
        <v>RANDOLPH CTY TREASURER</v>
      </c>
      <c r="B500" t="str">
        <f>Sheet1!B500</f>
        <v>68</v>
      </c>
      <c r="C500" t="str">
        <f>Sheet1!C500</f>
        <v>Total</v>
      </c>
      <c r="D500">
        <f>Sheet1!D500/Sheet1!$P$661</f>
        <v>2.9018576738009793E-4</v>
      </c>
      <c r="E500">
        <f>Sheet1!E500/Sheet1!$P$661</f>
        <v>5.2491266126237189E-4</v>
      </c>
      <c r="F500">
        <f>Sheet1!F500/Sheet1!$P$661</f>
        <v>5.5297416844876364E-4</v>
      </c>
      <c r="G500">
        <f>Sheet1!G500/Sheet1!$P$661</f>
        <v>5.1726201883024205E-4</v>
      </c>
      <c r="H500">
        <f>Sheet1!H500/Sheet1!$P$661</f>
        <v>5.022000303846481E-4</v>
      </c>
      <c r="I500">
        <f>Sheet1!I500/Sheet1!$P$661</f>
        <v>5.2908638617522635E-4</v>
      </c>
      <c r="J500">
        <f>Sheet1!J500/Sheet1!$P$661</f>
        <v>5.184562614076949E-4</v>
      </c>
      <c r="K500">
        <f>Sheet1!K500/Sheet1!$P$661</f>
        <v>5.3297003848537332E-4</v>
      </c>
      <c r="L500">
        <f>Sheet1!L500/Sheet1!$P$661</f>
        <v>5.4409857995299613E-4</v>
      </c>
      <c r="M500">
        <f>Sheet1!M500/Sheet1!$P$661</f>
        <v>5.6734310967558349E-4</v>
      </c>
      <c r="N500">
        <f>Sheet1!N500/Sheet1!$P$661</f>
        <v>5.1639730304260656E-4</v>
      </c>
      <c r="O500">
        <f>Sheet1!O500/Sheet1!$P$661</f>
        <v>5.7419247544574273E-4</v>
      </c>
      <c r="P500">
        <f>Sheet1!P500/Sheet1!$P$661</f>
        <v>6.1700788004913467E-3</v>
      </c>
    </row>
    <row r="501" spans="1:16" x14ac:dyDescent="0.2">
      <c r="A501" t="str">
        <f>Sheet1!A501</f>
        <v>WINCHESTER CLERK-TREASURER</v>
      </c>
      <c r="B501" t="str">
        <f>Sheet1!B501</f>
        <v>68</v>
      </c>
      <c r="C501" t="str">
        <f>Sheet1!C501</f>
        <v>Total</v>
      </c>
      <c r="D501">
        <f>Sheet1!D501/Sheet1!$P$661</f>
        <v>1.6304021185919503E-5</v>
      </c>
      <c r="E501">
        <f>Sheet1!E501/Sheet1!$P$661</f>
        <v>2.9655683062053903E-5</v>
      </c>
      <c r="F501">
        <f>Sheet1!F501/Sheet1!$P$661</f>
        <v>3.1222597670378778E-5</v>
      </c>
      <c r="G501">
        <f>Sheet1!G501/Sheet1!$P$661</f>
        <v>2.9201835492741306E-5</v>
      </c>
      <c r="H501">
        <f>Sheet1!H501/Sheet1!$P$661</f>
        <v>2.8397655754634319E-5</v>
      </c>
      <c r="I501">
        <f>Sheet1!I501/Sheet1!$P$661</f>
        <v>2.9877713089794677E-5</v>
      </c>
      <c r="J501">
        <f>Sheet1!J501/Sheet1!$P$661</f>
        <v>2.9239381944104479E-5</v>
      </c>
      <c r="K501">
        <f>Sheet1!K501/Sheet1!$P$661</f>
        <v>2.9952460388219082E-5</v>
      </c>
      <c r="L501">
        <f>Sheet1!L501/Sheet1!$P$661</f>
        <v>3.0515200960988131E-5</v>
      </c>
      <c r="M501">
        <f>Sheet1!M501/Sheet1!$P$661</f>
        <v>3.1270581371660656E-5</v>
      </c>
      <c r="N501">
        <f>Sheet1!N501/Sheet1!$P$661</f>
        <v>2.7515728872762056E-5</v>
      </c>
      <c r="O501">
        <f>Sheet1!O501/Sheet1!$P$661</f>
        <v>3.050613230410513E-5</v>
      </c>
      <c r="P501">
        <f>Sheet1!P501/Sheet1!$P$661</f>
        <v>3.4365899209736205E-4</v>
      </c>
    </row>
    <row r="502" spans="1:16" x14ac:dyDescent="0.2">
      <c r="A502" t="str">
        <f>Sheet1!A502</f>
        <v>UNION CITY CLERK-TREASURER</v>
      </c>
      <c r="B502" t="str">
        <f>Sheet1!B502</f>
        <v>68</v>
      </c>
      <c r="C502" t="str">
        <f>Sheet1!C502</f>
        <v>Total</v>
      </c>
      <c r="D502">
        <f>Sheet1!D502/Sheet1!$P$661</f>
        <v>1.1754859407777427E-5</v>
      </c>
      <c r="E502">
        <f>Sheet1!E502/Sheet1!$P$661</f>
        <v>2.136004623329235E-5</v>
      </c>
      <c r="F502">
        <f>Sheet1!F502/Sheet1!$P$661</f>
        <v>2.2491001750973236E-5</v>
      </c>
      <c r="G502">
        <f>Sheet1!G502/Sheet1!$P$661</f>
        <v>2.1035938518929457E-5</v>
      </c>
      <c r="H502">
        <f>Sheet1!H502/Sheet1!$P$661</f>
        <v>2.0450706018189904E-5</v>
      </c>
      <c r="I502">
        <f>Sheet1!I502/Sheet1!$P$661</f>
        <v>2.152589482570914E-5</v>
      </c>
      <c r="J502">
        <f>Sheet1!J502/Sheet1!$P$661</f>
        <v>2.1066794071006995E-5</v>
      </c>
      <c r="K502">
        <f>Sheet1!K502/Sheet1!$P$661</f>
        <v>2.1594130939084923E-5</v>
      </c>
      <c r="L502">
        <f>Sheet1!L502/Sheet1!$P$661</f>
        <v>2.2007902233544119E-5</v>
      </c>
      <c r="M502">
        <f>Sheet1!M502/Sheet1!$P$661</f>
        <v>2.2145425097373595E-5</v>
      </c>
      <c r="N502">
        <f>Sheet1!N502/Sheet1!$P$661</f>
        <v>1.9477193996302529E-5</v>
      </c>
      <c r="O502">
        <f>Sheet1!O502/Sheet1!$P$661</f>
        <v>2.1598858805935514E-5</v>
      </c>
      <c r="P502">
        <f>Sheet1!P502/Sheet1!$P$661</f>
        <v>2.4650875189811917E-4</v>
      </c>
    </row>
    <row r="503" spans="1:16" x14ac:dyDescent="0.2">
      <c r="A503" t="str">
        <f>Sheet1!A503</f>
        <v>FARMLAND CLERK-TREASURER</v>
      </c>
      <c r="B503" t="str">
        <f>Sheet1!B503</f>
        <v>68</v>
      </c>
      <c r="C503" t="str">
        <f>Sheet1!C503</f>
        <v>Total</v>
      </c>
      <c r="D503">
        <f>Sheet1!D503/Sheet1!$P$661</f>
        <v>4.3400435271219185E-6</v>
      </c>
      <c r="E503">
        <f>Sheet1!E503/Sheet1!$P$661</f>
        <v>7.8784509637991554E-6</v>
      </c>
      <c r="F503">
        <f>Sheet1!F503/Sheet1!$P$661</f>
        <v>8.2964801032582981E-6</v>
      </c>
      <c r="G503">
        <f>Sheet1!G503/Sheet1!$P$661</f>
        <v>7.7599363365765886E-6</v>
      </c>
      <c r="H503">
        <f>Sheet1!H503/Sheet1!$P$661</f>
        <v>7.5418323737058969E-6</v>
      </c>
      <c r="I503">
        <f>Sheet1!I503/Sheet1!$P$661</f>
        <v>7.9418347927756475E-6</v>
      </c>
      <c r="J503">
        <f>Sheet1!J503/Sheet1!$P$661</f>
        <v>7.7727651682647421E-6</v>
      </c>
      <c r="K503">
        <f>Sheet1!K503/Sheet1!$P$661</f>
        <v>7.9724276855837146E-6</v>
      </c>
      <c r="L503">
        <f>Sheet1!L503/Sheet1!$P$661</f>
        <v>8.1282261048999778E-6</v>
      </c>
      <c r="M503">
        <f>Sheet1!M503/Sheet1!$P$661</f>
        <v>8.0804082936830347E-6</v>
      </c>
      <c r="N503">
        <f>Sheet1!N503/Sheet1!$P$661</f>
        <v>7.1031913936788254E-6</v>
      </c>
      <c r="O503">
        <f>Sheet1!O503/Sheet1!$P$661</f>
        <v>7.8789071614777216E-6</v>
      </c>
      <c r="P503">
        <f>Sheet1!P503/Sheet1!$P$661</f>
        <v>9.0694503904825509E-5</v>
      </c>
    </row>
    <row r="504" spans="1:16" x14ac:dyDescent="0.2">
      <c r="A504" t="str">
        <f>Sheet1!A504</f>
        <v>LOSANTVILLE CLERK-TREASURER</v>
      </c>
      <c r="B504" t="str">
        <f>Sheet1!B504</f>
        <v>68</v>
      </c>
      <c r="C504" t="str">
        <f>Sheet1!C504</f>
        <v>Total</v>
      </c>
      <c r="D504">
        <f>Sheet1!D504/Sheet1!$P$661</f>
        <v>8.1117476917832978E-7</v>
      </c>
      <c r="E504">
        <f>Sheet1!E504/Sheet1!$P$661</f>
        <v>1.4823936202414985E-6</v>
      </c>
      <c r="F504">
        <f>Sheet1!F504/Sheet1!$P$661</f>
        <v>1.5599195772535318E-6</v>
      </c>
      <c r="G504">
        <f>Sheet1!G504/Sheet1!$P$661</f>
        <v>1.4587819343326983E-6</v>
      </c>
      <c r="H504">
        <f>Sheet1!H504/Sheet1!$P$661</f>
        <v>1.4205442743656363E-6</v>
      </c>
      <c r="I504">
        <f>Sheet1!I504/Sheet1!$P$661</f>
        <v>1.4915313979848927E-6</v>
      </c>
      <c r="J504">
        <f>Sheet1!J504/Sheet1!$P$661</f>
        <v>1.4593901979041194E-6</v>
      </c>
      <c r="K504">
        <f>Sheet1!K504/Sheet1!$P$661</f>
        <v>1.4905498817673724E-6</v>
      </c>
      <c r="L504">
        <f>Sheet1!L504/Sheet1!$P$661</f>
        <v>1.5158895891858915E-6</v>
      </c>
      <c r="M504">
        <f>Sheet1!M504/Sheet1!$P$661</f>
        <v>1.4900660357446509E-6</v>
      </c>
      <c r="N504">
        <f>Sheet1!N504/Sheet1!$P$661</f>
        <v>1.3148308304870672E-6</v>
      </c>
      <c r="O504">
        <f>Sheet1!O504/Sheet1!$P$661</f>
        <v>1.4557406164755927E-6</v>
      </c>
      <c r="P504">
        <f>Sheet1!P504/Sheet1!$P$661</f>
        <v>1.6950812724921283E-5</v>
      </c>
    </row>
    <row r="505" spans="1:16" x14ac:dyDescent="0.2">
      <c r="A505" t="str">
        <f>Sheet1!A505</f>
        <v>LYNN CLERK-TREASURER</v>
      </c>
      <c r="B505" t="str">
        <f>Sheet1!B505</f>
        <v>68</v>
      </c>
      <c r="C505" t="str">
        <f>Sheet1!C505</f>
        <v>Total</v>
      </c>
      <c r="D505">
        <f>Sheet1!D505/Sheet1!$P$661</f>
        <v>3.6019295073745078E-6</v>
      </c>
      <c r="E505">
        <f>Sheet1!E505/Sheet1!$P$661</f>
        <v>6.5461463798058101E-6</v>
      </c>
      <c r="F505">
        <f>Sheet1!F505/Sheet1!$P$661</f>
        <v>6.8926492529346647E-6</v>
      </c>
      <c r="G505">
        <f>Sheet1!G505/Sheet1!$P$661</f>
        <v>6.4467229342226181E-6</v>
      </c>
      <c r="H505">
        <f>Sheet1!H505/Sheet1!$P$661</f>
        <v>6.2676307849553411E-6</v>
      </c>
      <c r="I505">
        <f>Sheet1!I505/Sheet1!$P$661</f>
        <v>6.5967013770941487E-6</v>
      </c>
      <c r="J505">
        <f>Sheet1!J505/Sheet1!$P$661</f>
        <v>6.4559989536867892E-6</v>
      </c>
      <c r="K505">
        <f>Sheet1!K505/Sheet1!$P$661</f>
        <v>6.6169261408439003E-6</v>
      </c>
      <c r="L505">
        <f>Sheet1!L505/Sheet1!$P$661</f>
        <v>6.7433620186670196E-6</v>
      </c>
      <c r="M505">
        <f>Sheet1!M505/Sheet1!$P$661</f>
        <v>6.157548902700202E-6</v>
      </c>
      <c r="N505">
        <f>Sheet1!N505/Sheet1!$P$661</f>
        <v>5.4180109932287836E-6</v>
      </c>
      <c r="O505">
        <f>Sheet1!O505/Sheet1!$P$661</f>
        <v>6.0069345479130948E-6</v>
      </c>
      <c r="P505">
        <f>Sheet1!P505/Sheet1!$P$661</f>
        <v>7.3750561793426873E-5</v>
      </c>
    </row>
    <row r="506" spans="1:16" x14ac:dyDescent="0.2">
      <c r="A506" t="str">
        <f>Sheet1!A506</f>
        <v>MODOC CLERK-TREASURER</v>
      </c>
      <c r="B506" t="str">
        <f>Sheet1!B506</f>
        <v>68</v>
      </c>
      <c r="C506" t="str">
        <f>Sheet1!C506</f>
        <v>Total</v>
      </c>
      <c r="D506">
        <f>Sheet1!D506/Sheet1!$P$661</f>
        <v>6.7037557656642606E-7</v>
      </c>
      <c r="E506">
        <f>Sheet1!E506/Sheet1!$P$661</f>
        <v>1.224987536153757E-6</v>
      </c>
      <c r="F506">
        <f>Sheet1!F506/Sheet1!$P$661</f>
        <v>1.2890763979062153E-6</v>
      </c>
      <c r="G506">
        <f>Sheet1!G506/Sheet1!$P$661</f>
        <v>1.2054954535241269E-6</v>
      </c>
      <c r="H506">
        <f>Sheet1!H506/Sheet1!$P$661</f>
        <v>1.1738933961543858E-6</v>
      </c>
      <c r="I506">
        <f>Sheet1!I506/Sheet1!$P$661</f>
        <v>1.2325770066244429E-6</v>
      </c>
      <c r="J506">
        <f>Sheet1!J506/Sheet1!$P$661</f>
        <v>1.2060207720630814E-6</v>
      </c>
      <c r="K506">
        <f>Sheet1!K506/Sheet1!$P$661</f>
        <v>1.2318305013322442E-6</v>
      </c>
      <c r="L506">
        <f>Sheet1!L506/Sheet1!$P$661</f>
        <v>1.2528155945462718E-6</v>
      </c>
      <c r="M506">
        <f>Sheet1!M506/Sheet1!$P$661</f>
        <v>1.0742625879900275E-6</v>
      </c>
      <c r="N506">
        <f>Sheet1!N506/Sheet1!$P$661</f>
        <v>9.4879440221235047E-7</v>
      </c>
      <c r="O506">
        <f>Sheet1!O506/Sheet1!$P$661</f>
        <v>1.0500149901656505E-6</v>
      </c>
      <c r="P506">
        <f>Sheet1!P506/Sheet1!$P$661</f>
        <v>1.3560144215238978E-5</v>
      </c>
    </row>
    <row r="507" spans="1:16" x14ac:dyDescent="0.2">
      <c r="A507" t="str">
        <f>Sheet1!A507</f>
        <v>PARKER CITY CLERK-TREASURER</v>
      </c>
      <c r="B507" t="str">
        <f>Sheet1!B507</f>
        <v>68</v>
      </c>
      <c r="C507" t="str">
        <f>Sheet1!C507</f>
        <v>Total</v>
      </c>
      <c r="D507">
        <f>Sheet1!D507/Sheet1!$P$661</f>
        <v>4.6474792899590443E-6</v>
      </c>
      <c r="E507">
        <f>Sheet1!E507/Sheet1!$P$661</f>
        <v>8.443417228272724E-6</v>
      </c>
      <c r="F507">
        <f>Sheet1!F507/Sheet1!$P$661</f>
        <v>8.8906706675042318E-6</v>
      </c>
      <c r="G507">
        <f>Sheet1!G507/Sheet1!$P$661</f>
        <v>8.3155159882093614E-6</v>
      </c>
      <c r="H507">
        <f>Sheet1!H507/Sheet1!$P$661</f>
        <v>8.0837122708096178E-6</v>
      </c>
      <c r="I507">
        <f>Sheet1!I507/Sheet1!$P$661</f>
        <v>8.5094414741160661E-6</v>
      </c>
      <c r="J507">
        <f>Sheet1!J507/Sheet1!$P$661</f>
        <v>8.3280130397676491E-6</v>
      </c>
      <c r="K507">
        <f>Sheet1!K507/Sheet1!$P$661</f>
        <v>8.5375183676059803E-6</v>
      </c>
      <c r="L507">
        <f>Sheet1!L507/Sheet1!$P$661</f>
        <v>8.7017218835455179E-6</v>
      </c>
      <c r="M507">
        <f>Sheet1!M507/Sheet1!$P$661</f>
        <v>8.2084615996392511E-6</v>
      </c>
      <c r="N507">
        <f>Sheet1!N507/Sheet1!$P$661</f>
        <v>7.220295955349462E-6</v>
      </c>
      <c r="O507">
        <f>Sheet1!O507/Sheet1!$P$661</f>
        <v>8.0063383796904389E-6</v>
      </c>
      <c r="P507">
        <f>Sheet1!P507/Sheet1!$P$661</f>
        <v>9.5892586144469356E-5</v>
      </c>
    </row>
    <row r="508" spans="1:16" x14ac:dyDescent="0.2">
      <c r="A508" t="str">
        <f>Sheet1!A508</f>
        <v>RIDGEVILLE CLERK-TREASURER</v>
      </c>
      <c r="B508" t="str">
        <f>Sheet1!B508</f>
        <v>68</v>
      </c>
      <c r="C508" t="str">
        <f>Sheet1!C508</f>
        <v>Total</v>
      </c>
      <c r="D508">
        <f>Sheet1!D508/Sheet1!$P$661</f>
        <v>2.7266382280995641E-6</v>
      </c>
      <c r="E508">
        <f>Sheet1!E508/Sheet1!$P$661</f>
        <v>4.9776972883803052E-6</v>
      </c>
      <c r="F508">
        <f>Sheet1!F508/Sheet1!$P$661</f>
        <v>5.2386561846920291E-6</v>
      </c>
      <c r="G508">
        <f>Sheet1!G508/Sheet1!$P$661</f>
        <v>4.8991483426345188E-6</v>
      </c>
      <c r="H508">
        <f>Sheet1!H508/Sheet1!$P$661</f>
        <v>4.7693117184802725E-6</v>
      </c>
      <c r="I508">
        <f>Sheet1!I508/Sheet1!$P$661</f>
        <v>5.0098799609773119E-6</v>
      </c>
      <c r="J508">
        <f>Sheet1!J508/Sheet1!$P$661</f>
        <v>4.9021343638033128E-6</v>
      </c>
      <c r="K508">
        <f>Sheet1!K508/Sheet1!$P$661</f>
        <v>5.0100458510422448E-6</v>
      </c>
      <c r="L508">
        <f>Sheet1!L508/Sheet1!$P$661</f>
        <v>5.0972349043366266E-6</v>
      </c>
      <c r="M508">
        <f>Sheet1!M508/Sheet1!$P$661</f>
        <v>4.6326736016637714E-6</v>
      </c>
      <c r="N508">
        <f>Sheet1!N508/Sheet1!$P$661</f>
        <v>4.0874620790893124E-6</v>
      </c>
      <c r="O508">
        <f>Sheet1!O508/Sheet1!$P$661</f>
        <v>4.5257298064702833E-6</v>
      </c>
      <c r="P508">
        <f>Sheet1!P508/Sheet1!$P$661</f>
        <v>5.5876612329669552E-5</v>
      </c>
    </row>
    <row r="509" spans="1:16" x14ac:dyDescent="0.2">
      <c r="A509" t="str">
        <f>Sheet1!A509</f>
        <v>SARATOGA CLERK-TREASURER</v>
      </c>
      <c r="B509" t="str">
        <f>Sheet1!B509</f>
        <v>68</v>
      </c>
      <c r="C509" t="str">
        <f>Sheet1!C509</f>
        <v>Total</v>
      </c>
      <c r="D509">
        <f>Sheet1!D509/Sheet1!$P$661</f>
        <v>8.6844831409645624E-7</v>
      </c>
      <c r="E509">
        <f>Sheet1!E509/Sheet1!$P$661</f>
        <v>1.5868490644609927E-6</v>
      </c>
      <c r="F509">
        <f>Sheet1!F509/Sheet1!$P$661</f>
        <v>1.669877041959971E-6</v>
      </c>
      <c r="G509">
        <f>Sheet1!G509/Sheet1!$P$661</f>
        <v>1.5616199504190953E-6</v>
      </c>
      <c r="H509">
        <f>Sheet1!H509/Sheet1!$P$661</f>
        <v>1.5206312802085605E-6</v>
      </c>
      <c r="I509">
        <f>Sheet1!I509/Sheet1!$P$661</f>
        <v>1.5967195233245073E-6</v>
      </c>
      <c r="J509">
        <f>Sheet1!J509/Sheet1!$P$661</f>
        <v>1.5623249831950606E-6</v>
      </c>
      <c r="K509">
        <f>Sheet1!K509/Sheet1!$P$661</f>
        <v>1.5957794796232202E-6</v>
      </c>
      <c r="L509">
        <f>Sheet1!L509/Sheet1!$P$661</f>
        <v>1.6230130986163916E-6</v>
      </c>
      <c r="M509">
        <f>Sheet1!M509/Sheet1!$P$661</f>
        <v>1.5594080828866548E-6</v>
      </c>
      <c r="N509">
        <f>Sheet1!N509/Sheet1!$P$661</f>
        <v>1.3761133853077417E-6</v>
      </c>
      <c r="O509">
        <f>Sheet1!O509/Sheet1!$P$661</f>
        <v>1.5235343563448885E-6</v>
      </c>
      <c r="P509">
        <f>Sheet1!P509/Sheet1!$P$661</f>
        <v>1.8044318560443539E-5</v>
      </c>
    </row>
    <row r="510" spans="1:16" x14ac:dyDescent="0.2">
      <c r="A510" t="str">
        <f>Sheet1!A510</f>
        <v>RIPLEY CTY TREASURER</v>
      </c>
      <c r="B510" t="str">
        <f>Sheet1!B510</f>
        <v>69</v>
      </c>
      <c r="C510" t="str">
        <f>Sheet1!C510</f>
        <v>Total</v>
      </c>
      <c r="D510">
        <f>Sheet1!D510/Sheet1!$P$661</f>
        <v>2.6735026726094712E-4</v>
      </c>
      <c r="E510">
        <f>Sheet1!E510/Sheet1!$P$661</f>
        <v>4.8615665013908256E-4</v>
      </c>
      <c r="F510">
        <f>Sheet1!F510/Sheet1!$P$661</f>
        <v>5.1185823291008121E-4</v>
      </c>
      <c r="G510">
        <f>Sheet1!G510/Sheet1!$P$661</f>
        <v>4.7873402360120311E-4</v>
      </c>
      <c r="H510">
        <f>Sheet1!H510/Sheet1!$P$661</f>
        <v>4.6551316604126838E-4</v>
      </c>
      <c r="I510">
        <f>Sheet1!I510/Sheet1!$P$661</f>
        <v>4.8932513655513122E-4</v>
      </c>
      <c r="J510">
        <f>Sheet1!J510/Sheet1!$P$661</f>
        <v>4.7937319802139004E-4</v>
      </c>
      <c r="K510">
        <f>Sheet1!K510/Sheet1!$P$661</f>
        <v>4.911486692697354E-4</v>
      </c>
      <c r="L510">
        <f>Sheet1!L510/Sheet1!$P$661</f>
        <v>5.0042752268918275E-4</v>
      </c>
      <c r="M510">
        <f>Sheet1!M510/Sheet1!$P$661</f>
        <v>5.2384224179421947E-4</v>
      </c>
      <c r="N510">
        <f>Sheet1!N510/Sheet1!$P$661</f>
        <v>4.7737271590419069E-4</v>
      </c>
      <c r="O510">
        <f>Sheet1!O510/Sheet1!$P$661</f>
        <v>5.3009729258258424E-4</v>
      </c>
      <c r="P510">
        <f>Sheet1!P510/Sheet1!$P$661</f>
        <v>5.701199116769016E-3</v>
      </c>
    </row>
    <row r="511" spans="1:16" x14ac:dyDescent="0.2">
      <c r="A511" t="str">
        <f>Sheet1!A511</f>
        <v>BATESVILLE CLERK-TREASURER</v>
      </c>
      <c r="B511" t="str">
        <f>Sheet1!B511</f>
        <v>69</v>
      </c>
      <c r="C511" t="str">
        <f>Sheet1!C511</f>
        <v>Total</v>
      </c>
      <c r="D511">
        <f>Sheet1!D511/Sheet1!$P$661</f>
        <v>2.230120969251778E-5</v>
      </c>
      <c r="E511">
        <f>Sheet1!E511/Sheet1!$P$661</f>
        <v>4.0751170934238799E-5</v>
      </c>
      <c r="F511">
        <f>Sheet1!F511/Sheet1!$P$661</f>
        <v>4.2883328290478795E-5</v>
      </c>
      <c r="G511">
        <f>Sheet1!G511/Sheet1!$P$661</f>
        <v>4.0102969329685085E-5</v>
      </c>
      <c r="H511">
        <f>Sheet1!H511/Sheet1!$P$661</f>
        <v>3.9051088076288941E-5</v>
      </c>
      <c r="I511">
        <f>Sheet1!I511/Sheet1!$P$661</f>
        <v>4.1003807678959718E-5</v>
      </c>
      <c r="J511">
        <f>Sheet1!J511/Sheet1!$P$661</f>
        <v>4.0120484555707599E-5</v>
      </c>
      <c r="K511">
        <f>Sheet1!K511/Sheet1!$P$661</f>
        <v>4.0978785927498984E-5</v>
      </c>
      <c r="L511">
        <f>Sheet1!L511/Sheet1!$P$661</f>
        <v>4.167707250749039E-5</v>
      </c>
      <c r="M511">
        <f>Sheet1!M511/Sheet1!$P$661</f>
        <v>4.7493109063181813E-5</v>
      </c>
      <c r="N511">
        <f>Sheet1!N511/Sheet1!$P$661</f>
        <v>4.1847939274371403E-5</v>
      </c>
      <c r="O511">
        <f>Sheet1!O511/Sheet1!$P$661</f>
        <v>4.6364918379916466E-5</v>
      </c>
      <c r="P511">
        <f>Sheet1!P511/Sheet1!$P$661</f>
        <v>4.8457588371033587E-4</v>
      </c>
    </row>
    <row r="512" spans="1:16" x14ac:dyDescent="0.2">
      <c r="A512" t="str">
        <f>Sheet1!A512</f>
        <v>MILAN CLERK-TREASURER</v>
      </c>
      <c r="B512" t="str">
        <f>Sheet1!B512</f>
        <v>69</v>
      </c>
      <c r="C512" t="str">
        <f>Sheet1!C512</f>
        <v>Total</v>
      </c>
      <c r="D512">
        <f>Sheet1!D512/Sheet1!$P$661</f>
        <v>6.5212490458937801E-6</v>
      </c>
      <c r="E512">
        <f>Sheet1!E512/Sheet1!$P$661</f>
        <v>1.1922477494220171E-5</v>
      </c>
      <c r="F512">
        <f>Sheet1!F512/Sheet1!$P$661</f>
        <v>1.2545574402280686E-5</v>
      </c>
      <c r="G512">
        <f>Sheet1!G512/Sheet1!$P$661</f>
        <v>1.1732021875504984E-5</v>
      </c>
      <c r="H512">
        <f>Sheet1!H512/Sheet1!$P$661</f>
        <v>1.1425996178219787E-5</v>
      </c>
      <c r="I512">
        <f>Sheet1!I512/Sheet1!$P$661</f>
        <v>1.1994667320810192E-5</v>
      </c>
      <c r="J512">
        <f>Sheet1!J512/Sheet1!$P$661</f>
        <v>1.1736017061235453E-5</v>
      </c>
      <c r="K512">
        <f>Sheet1!K512/Sheet1!$P$661</f>
        <v>1.1983165609641503E-5</v>
      </c>
      <c r="L512">
        <f>Sheet1!L512/Sheet1!$P$661</f>
        <v>1.2185012346148759E-5</v>
      </c>
      <c r="M512">
        <f>Sheet1!M512/Sheet1!$P$661</f>
        <v>1.2212232140969851E-5</v>
      </c>
      <c r="N512">
        <f>Sheet1!N512/Sheet1!$P$661</f>
        <v>1.0771490751198619E-5</v>
      </c>
      <c r="O512">
        <f>Sheet1!O512/Sheet1!$P$661</f>
        <v>1.1928297470664905E-5</v>
      </c>
      <c r="P512">
        <f>Sheet1!P512/Sheet1!$P$661</f>
        <v>1.3695820169678868E-4</v>
      </c>
    </row>
    <row r="513" spans="1:16" x14ac:dyDescent="0.2">
      <c r="A513" t="str">
        <f>Sheet1!A513</f>
        <v>NAPOLEON CLERK-TREASURER</v>
      </c>
      <c r="B513" t="str">
        <f>Sheet1!B513</f>
        <v>69</v>
      </c>
      <c r="C513" t="str">
        <f>Sheet1!C513</f>
        <v>Total</v>
      </c>
      <c r="D513">
        <f>Sheet1!D513/Sheet1!$P$661</f>
        <v>8.06875451662149E-7</v>
      </c>
      <c r="E513">
        <f>Sheet1!E513/Sheet1!$P$661</f>
        <v>1.4759515560532665E-6</v>
      </c>
      <c r="F513">
        <f>Sheet1!F513/Sheet1!$P$661</f>
        <v>1.5530213153867336E-6</v>
      </c>
      <c r="G513">
        <f>Sheet1!G513/Sheet1!$P$661</f>
        <v>1.4522845734561549E-6</v>
      </c>
      <c r="H513">
        <f>Sheet1!H513/Sheet1!$P$661</f>
        <v>1.4146137045442808E-6</v>
      </c>
      <c r="I513">
        <f>Sheet1!I513/Sheet1!$P$661</f>
        <v>1.4846884328064056E-6</v>
      </c>
      <c r="J513">
        <f>Sheet1!J513/Sheet1!$P$661</f>
        <v>1.4526301777580987E-6</v>
      </c>
      <c r="K513">
        <f>Sheet1!K513/Sheet1!$P$661</f>
        <v>1.4827254003713647E-6</v>
      </c>
      <c r="L513">
        <f>Sheet1!L513/Sheet1!$P$661</f>
        <v>1.5074015475301522E-6</v>
      </c>
      <c r="M513">
        <f>Sheet1!M513/Sheet1!$P$661</f>
        <v>1.5810152638441814E-6</v>
      </c>
      <c r="N513">
        <f>Sheet1!N513/Sheet1!$P$661</f>
        <v>1.3944995341711516E-6</v>
      </c>
      <c r="O513">
        <f>Sheet1!O513/Sheet1!$P$661</f>
        <v>1.5442429661173608E-6</v>
      </c>
      <c r="P513">
        <f>Sheet1!P513/Sheet1!$P$661</f>
        <v>1.7149949923701298E-5</v>
      </c>
    </row>
    <row r="514" spans="1:16" x14ac:dyDescent="0.2">
      <c r="A514" t="str">
        <f>Sheet1!A514</f>
        <v>OSGOOD CLERK-TREASURER</v>
      </c>
      <c r="B514" t="str">
        <f>Sheet1!B514</f>
        <v>69</v>
      </c>
      <c r="C514" t="str">
        <f>Sheet1!C514</f>
        <v>Total</v>
      </c>
      <c r="D514">
        <f>Sheet1!D514/Sheet1!$P$661</f>
        <v>5.592651759087024E-6</v>
      </c>
      <c r="E514">
        <f>Sheet1!E514/Sheet1!$P$661</f>
        <v>1.0228463447812446E-5</v>
      </c>
      <c r="F514">
        <f>Sheet1!F514/Sheet1!$P$661</f>
        <v>1.0762643281068858E-5</v>
      </c>
      <c r="G514">
        <f>Sheet1!G514/Sheet1!$P$661</f>
        <v>1.0064591712002774E-5</v>
      </c>
      <c r="H514">
        <f>Sheet1!H514/Sheet1!$P$661</f>
        <v>9.803121321324173E-6</v>
      </c>
      <c r="I514">
        <f>Sheet1!I514/Sheet1!$P$661</f>
        <v>1.0289372749987022E-5</v>
      </c>
      <c r="J514">
        <f>Sheet1!J514/Sheet1!$P$661</f>
        <v>1.0067356546418324E-5</v>
      </c>
      <c r="K514">
        <f>Sheet1!K514/Sheet1!$P$661</f>
        <v>1.0276986291805356E-5</v>
      </c>
      <c r="L514">
        <f>Sheet1!L514/Sheet1!$P$661</f>
        <v>1.0448668684838956E-5</v>
      </c>
      <c r="M514">
        <f>Sheet1!M514/Sheet1!$P$661</f>
        <v>1.064721144421963E-5</v>
      </c>
      <c r="N514">
        <f>Sheet1!N514/Sheet1!$P$661</f>
        <v>9.3920042679039073E-6</v>
      </c>
      <c r="O514">
        <f>Sheet1!O514/Sheet1!$P$661</f>
        <v>1.0400187313362282E-5</v>
      </c>
      <c r="P514">
        <f>Sheet1!P514/Sheet1!$P$661</f>
        <v>1.1797325881983075E-4</v>
      </c>
    </row>
    <row r="515" spans="1:16" x14ac:dyDescent="0.2">
      <c r="A515" t="str">
        <f>Sheet1!A515</f>
        <v>SUNMAN CLERK-TREASURER</v>
      </c>
      <c r="B515" t="str">
        <f>Sheet1!B515</f>
        <v>69</v>
      </c>
      <c r="C515" t="str">
        <f>Sheet1!C515</f>
        <v>Total</v>
      </c>
      <c r="D515">
        <f>Sheet1!D515/Sheet1!$P$661</f>
        <v>3.517477640151521E-6</v>
      </c>
      <c r="E515">
        <f>Sheet1!E515/Sheet1!$P$661</f>
        <v>6.4107662626483863E-6</v>
      </c>
      <c r="F515">
        <f>Sheet1!F515/Sheet1!$P$661</f>
        <v>6.7480484130013779E-6</v>
      </c>
      <c r="G515">
        <f>Sheet1!G515/Sheet1!$P$661</f>
        <v>6.3109833885911719E-6</v>
      </c>
      <c r="H515">
        <f>Sheet1!H515/Sheet1!$P$661</f>
        <v>6.140752533625734E-6</v>
      </c>
      <c r="I515">
        <f>Sheet1!I515/Sheet1!$P$661</f>
        <v>6.4551833275342015E-6</v>
      </c>
      <c r="J515">
        <f>Sheet1!J515/Sheet1!$P$661</f>
        <v>6.3167618925196721E-6</v>
      </c>
      <c r="K515">
        <f>Sheet1!K515/Sheet1!$P$661</f>
        <v>6.4626345562841103E-6</v>
      </c>
      <c r="L515">
        <f>Sheet1!L515/Sheet1!$P$661</f>
        <v>6.5791585027274819E-6</v>
      </c>
      <c r="M515">
        <f>Sheet1!M515/Sheet1!$P$661</f>
        <v>6.002261977750814E-6</v>
      </c>
      <c r="N515">
        <f>Sheet1!N515/Sheet1!$P$661</f>
        <v>5.2873863912661046E-6</v>
      </c>
      <c r="O515">
        <f>Sheet1!O515/Sheet1!$P$661</f>
        <v>5.8588638407882938E-6</v>
      </c>
      <c r="P515">
        <f>Sheet1!P515/Sheet1!$P$661</f>
        <v>7.2090278726888855E-5</v>
      </c>
    </row>
    <row r="516" spans="1:16" x14ac:dyDescent="0.2">
      <c r="A516" t="str">
        <f>Sheet1!A516</f>
        <v>VERSAILLES CLERK-TREASURER</v>
      </c>
      <c r="B516" t="str">
        <f>Sheet1!B516</f>
        <v>69</v>
      </c>
      <c r="C516" t="str">
        <f>Sheet1!C516</f>
        <v>Total</v>
      </c>
      <c r="D516">
        <f>Sheet1!D516/Sheet1!$P$661</f>
        <v>7.1857493493271612E-6</v>
      </c>
      <c r="E516">
        <f>Sheet1!E516/Sheet1!$P$661</f>
        <v>1.3120756729919712E-5</v>
      </c>
      <c r="F516">
        <f>Sheet1!F516/Sheet1!$P$661</f>
        <v>1.3808329576550862E-5</v>
      </c>
      <c r="G516">
        <f>Sheet1!G516/Sheet1!$P$661</f>
        <v>1.2913338852065122E-5</v>
      </c>
      <c r="H516">
        <f>Sheet1!H516/Sheet1!$P$661</f>
        <v>1.2571881801744649E-5</v>
      </c>
      <c r="I516">
        <f>Sheet1!I516/Sheet1!$P$661</f>
        <v>1.320482152032452E-5</v>
      </c>
      <c r="J516">
        <f>Sheet1!J516/Sheet1!$P$661</f>
        <v>1.2920762432470873E-5</v>
      </c>
      <c r="K516">
        <f>Sheet1!K516/Sheet1!$P$661</f>
        <v>1.3203480575632979E-5</v>
      </c>
      <c r="L516">
        <f>Sheet1!L516/Sheet1!$P$661</f>
        <v>1.3432270623519775E-5</v>
      </c>
      <c r="M516">
        <f>Sheet1!M516/Sheet1!$P$661</f>
        <v>1.4390327221024221E-5</v>
      </c>
      <c r="N516">
        <f>Sheet1!N516/Sheet1!$P$661</f>
        <v>1.2679185025412158E-5</v>
      </c>
      <c r="O516">
        <f>Sheet1!O516/Sheet1!$P$661</f>
        <v>1.4048109841239469E-5</v>
      </c>
      <c r="P516">
        <f>Sheet1!P516/Sheet1!$P$661</f>
        <v>1.5347901354923149E-4</v>
      </c>
    </row>
    <row r="517" spans="1:16" x14ac:dyDescent="0.2">
      <c r="A517" t="str">
        <f>Sheet1!A517</f>
        <v>HOLTON CLERK-TREASURER</v>
      </c>
      <c r="B517" t="str">
        <f>Sheet1!B517</f>
        <v>69</v>
      </c>
      <c r="C517" t="str">
        <f>Sheet1!C517</f>
        <v>Total</v>
      </c>
      <c r="D517">
        <f>Sheet1!D517/Sheet1!$P$661</f>
        <v>1.7154968098165524E-6</v>
      </c>
      <c r="E517">
        <f>Sheet1!E517/Sheet1!$P$661</f>
        <v>3.1522430138573135E-6</v>
      </c>
      <c r="F517">
        <f>Sheet1!F517/Sheet1!$P$661</f>
        <v>3.3152161784819322E-6</v>
      </c>
      <c r="G517">
        <f>Sheet1!G517/Sheet1!$P$661</f>
        <v>3.0998217533384786E-6</v>
      </c>
      <c r="H517">
        <f>Sheet1!H517/Sheet1!$P$661</f>
        <v>3.0233879059205882E-6</v>
      </c>
      <c r="I517">
        <f>Sheet1!I517/Sheet1!$P$661</f>
        <v>3.1669104604318089E-6</v>
      </c>
      <c r="J517">
        <f>Sheet1!J517/Sheet1!$P$661</f>
        <v>3.0979969626242154E-6</v>
      </c>
      <c r="K517">
        <f>Sheet1!K517/Sheet1!$P$661</f>
        <v>3.1530724641819795E-6</v>
      </c>
      <c r="L517">
        <f>Sheet1!L517/Sheet1!$P$661</f>
        <v>3.2001022975904915E-6</v>
      </c>
      <c r="M517">
        <f>Sheet1!M517/Sheet1!$P$661</f>
        <v>2.9596861209863066E-6</v>
      </c>
      <c r="N517">
        <f>Sheet1!N517/Sheet1!$P$661</f>
        <v>2.6198326746268523E-6</v>
      </c>
      <c r="O517">
        <f>Sheet1!O517/Sheet1!$P$661</f>
        <v>2.8961778744611145E-6</v>
      </c>
      <c r="P517">
        <f>Sheet1!P517/Sheet1!$P$661</f>
        <v>3.5399944516317634E-5</v>
      </c>
    </row>
    <row r="518" spans="1:16" x14ac:dyDescent="0.2">
      <c r="A518" t="str">
        <f>Sheet1!A518</f>
        <v>RUSH CTY TREASURER</v>
      </c>
      <c r="B518" t="str">
        <f>Sheet1!B518</f>
        <v>70</v>
      </c>
      <c r="C518" t="str">
        <f>Sheet1!C518</f>
        <v>Total</v>
      </c>
      <c r="D518">
        <f>Sheet1!D518/Sheet1!$P$661</f>
        <v>2.4632048049859226E-4</v>
      </c>
      <c r="E518">
        <f>Sheet1!E518/Sheet1!$P$661</f>
        <v>4.4466342529605421E-4</v>
      </c>
      <c r="F518">
        <f>Sheet1!F518/Sheet1!$P$661</f>
        <v>4.6853670601308185E-4</v>
      </c>
      <c r="G518">
        <f>Sheet1!G518/Sheet1!$P$661</f>
        <v>4.3830155513004473E-4</v>
      </c>
      <c r="H518">
        <f>Sheet1!H518/Sheet1!$P$661</f>
        <v>4.2528443821819204E-4</v>
      </c>
      <c r="I518">
        <f>Sheet1!I518/Sheet1!$P$661</f>
        <v>4.4844559435897838E-4</v>
      </c>
      <c r="J518">
        <f>Sheet1!J518/Sheet1!$P$661</f>
        <v>4.3947829630564721E-4</v>
      </c>
      <c r="K518">
        <f>Sheet1!K518/Sheet1!$P$661</f>
        <v>4.5236254909966075E-4</v>
      </c>
      <c r="L518">
        <f>Sheet1!L518/Sheet1!$P$661</f>
        <v>4.6215325631445911E-4</v>
      </c>
      <c r="M518">
        <f>Sheet1!M518/Sheet1!$P$661</f>
        <v>4.7978261470164478E-4</v>
      </c>
      <c r="N518">
        <f>Sheet1!N518/Sheet1!$P$661</f>
        <v>4.3647328072441793E-4</v>
      </c>
      <c r="O518">
        <f>Sheet1!O518/Sheet1!$P$661</f>
        <v>4.856023423112809E-4</v>
      </c>
      <c r="P518">
        <f>Sheet1!P518/Sheet1!$P$661</f>
        <v>5.227404538972056E-3</v>
      </c>
    </row>
    <row r="519" spans="1:16" x14ac:dyDescent="0.2">
      <c r="A519" t="str">
        <f>Sheet1!A519</f>
        <v>RUSHVILLE CLERK-TREASURER</v>
      </c>
      <c r="B519" t="str">
        <f>Sheet1!B519</f>
        <v>70</v>
      </c>
      <c r="C519" t="str">
        <f>Sheet1!C519</f>
        <v>Total</v>
      </c>
      <c r="D519">
        <f>Sheet1!D519/Sheet1!$P$661</f>
        <v>2.0667565805573598E-5</v>
      </c>
      <c r="E519">
        <f>Sheet1!E519/Sheet1!$P$661</f>
        <v>3.7523364995804488E-5</v>
      </c>
      <c r="F519">
        <f>Sheet1!F519/Sheet1!$P$661</f>
        <v>3.9513727819042982E-5</v>
      </c>
      <c r="G519">
        <f>Sheet1!G519/Sheet1!$P$661</f>
        <v>3.6958219017093918E-5</v>
      </c>
      <c r="H519">
        <f>Sheet1!H519/Sheet1!$P$661</f>
        <v>3.5920977561928102E-5</v>
      </c>
      <c r="I519">
        <f>Sheet1!I519/Sheet1!$P$661</f>
        <v>3.7823695134193649E-5</v>
      </c>
      <c r="J519">
        <f>Sheet1!J519/Sheet1!$P$661</f>
        <v>3.7018312693115897E-5</v>
      </c>
      <c r="K519">
        <f>Sheet1!K519/Sheet1!$P$661</f>
        <v>3.7965572612227619E-5</v>
      </c>
      <c r="L519">
        <f>Sheet1!L519/Sheet1!$P$661</f>
        <v>3.870534553262436E-5</v>
      </c>
      <c r="M519">
        <f>Sheet1!M519/Sheet1!$P$661</f>
        <v>3.931041572029549E-5</v>
      </c>
      <c r="N519">
        <f>Sheet1!N519/Sheet1!$P$661</f>
        <v>3.4545168308406073E-5</v>
      </c>
      <c r="O519">
        <f>Sheet1!O519/Sheet1!$P$661</f>
        <v>3.8323756910762175E-5</v>
      </c>
      <c r="P519">
        <f>Sheet1!P519/Sheet1!$P$661</f>
        <v>4.3427612211106837E-4</v>
      </c>
    </row>
    <row r="520" spans="1:16" x14ac:dyDescent="0.2">
      <c r="A520" t="str">
        <f>Sheet1!A520</f>
        <v>CARTHAGE CLERK-TREASURER</v>
      </c>
      <c r="B520" t="str">
        <f>Sheet1!B520</f>
        <v>70</v>
      </c>
      <c r="C520" t="str">
        <f>Sheet1!C520</f>
        <v>Total</v>
      </c>
      <c r="D520">
        <f>Sheet1!D520/Sheet1!$P$661</f>
        <v>3.0593445774948209E-6</v>
      </c>
      <c r="E520">
        <f>Sheet1!E520/Sheet1!$P$661</f>
        <v>5.5639113053373775E-6</v>
      </c>
      <c r="F520">
        <f>Sheet1!F520/Sheet1!$P$661</f>
        <v>5.8579790937753171E-6</v>
      </c>
      <c r="G520">
        <f>Sheet1!G520/Sheet1!$P$661</f>
        <v>5.4788649987150471E-6</v>
      </c>
      <c r="H520">
        <f>Sheet1!H520/Sheet1!$P$661</f>
        <v>5.327766797905218E-6</v>
      </c>
      <c r="I520">
        <f>Sheet1!I520/Sheet1!$P$661</f>
        <v>5.6057985467329666E-6</v>
      </c>
      <c r="J520">
        <f>Sheet1!J520/Sheet1!$P$661</f>
        <v>5.4860397440234008E-6</v>
      </c>
      <c r="K520">
        <f>Sheet1!K520/Sheet1!$P$661</f>
        <v>5.620341575758761E-6</v>
      </c>
      <c r="L520">
        <f>Sheet1!L520/Sheet1!$P$661</f>
        <v>5.7262485580464188E-6</v>
      </c>
      <c r="M520">
        <f>Sheet1!M520/Sheet1!$P$661</f>
        <v>5.8877701846028723E-6</v>
      </c>
      <c r="N520">
        <f>Sheet1!N520/Sheet1!$P$661</f>
        <v>5.1784933878096528E-6</v>
      </c>
      <c r="O520">
        <f>Sheet1!O520/Sheet1!$P$661</f>
        <v>5.7425196085819333E-6</v>
      </c>
      <c r="P520">
        <f>Sheet1!P520/Sheet1!$P$661</f>
        <v>6.4535078378783787E-5</v>
      </c>
    </row>
    <row r="521" spans="1:16" x14ac:dyDescent="0.2">
      <c r="A521" t="str">
        <f>Sheet1!A521</f>
        <v>GLENWOOD CLERK-TREASURER</v>
      </c>
      <c r="B521" t="str">
        <f>Sheet1!B521</f>
        <v>70</v>
      </c>
      <c r="C521" t="str">
        <f>Sheet1!C521</f>
        <v>Total</v>
      </c>
      <c r="D521">
        <f>Sheet1!D521/Sheet1!$P$661</f>
        <v>8.1699474562306343E-7</v>
      </c>
      <c r="E521">
        <f>Sheet1!E521/Sheet1!$P$661</f>
        <v>1.483817509965507E-6</v>
      </c>
      <c r="F521">
        <f>Sheet1!F521/Sheet1!$P$661</f>
        <v>1.5624908732599935E-6</v>
      </c>
      <c r="G521">
        <f>Sheet1!G521/Sheet1!$P$661</f>
        <v>1.4614085270274714E-6</v>
      </c>
      <c r="H521">
        <f>Sheet1!H521/Sheet1!$P$661</f>
        <v>1.4205442743656363E-6</v>
      </c>
      <c r="I521">
        <f>Sheet1!I521/Sheet1!$P$661</f>
        <v>1.4955542320595184E-6</v>
      </c>
      <c r="J521">
        <f>Sheet1!J521/Sheet1!$P$661</f>
        <v>1.4636895154203003E-6</v>
      </c>
      <c r="K521">
        <f>Sheet1!K521/Sheet1!$P$661</f>
        <v>1.5007935932769866E-6</v>
      </c>
      <c r="L521">
        <f>Sheet1!L521/Sheet1!$P$661</f>
        <v>1.5298381788123435E-6</v>
      </c>
      <c r="M521">
        <f>Sheet1!M521/Sheet1!$P$661</f>
        <v>1.555661732253584E-6</v>
      </c>
      <c r="N521">
        <f>Sheet1!N521/Sheet1!$P$661</f>
        <v>1.3673488602104468E-6</v>
      </c>
      <c r="O521">
        <f>Sheet1!O521/Sheet1!$P$661</f>
        <v>1.516774336198868E-6</v>
      </c>
      <c r="P521">
        <f>Sheet1!P521/Sheet1!$P$661</f>
        <v>1.7174916378473719E-5</v>
      </c>
    </row>
    <row r="522" spans="1:16" x14ac:dyDescent="0.2">
      <c r="A522" t="str">
        <f>Sheet1!A522</f>
        <v>ST. JOSEPH CTY TREASURER</v>
      </c>
      <c r="B522" t="str">
        <f>Sheet1!B522</f>
        <v>71</v>
      </c>
      <c r="C522" t="str">
        <f>Sheet1!C522</f>
        <v>Total</v>
      </c>
      <c r="D522">
        <f>Sheet1!D522/Sheet1!$P$661</f>
        <v>7.4762238207169306E-4</v>
      </c>
      <c r="E522">
        <f>Sheet1!E522/Sheet1!$P$661</f>
        <v>1.3831607132220541E-3</v>
      </c>
      <c r="F522">
        <f>Sheet1!F522/Sheet1!$P$661</f>
        <v>1.4536256978619337E-3</v>
      </c>
      <c r="G522">
        <f>Sheet1!G522/Sheet1!$P$661</f>
        <v>1.3589336719415568E-3</v>
      </c>
      <c r="H522">
        <f>Sheet1!H522/Sheet1!$P$661</f>
        <v>1.328047609916239E-3</v>
      </c>
      <c r="I522">
        <f>Sheet1!I522/Sheet1!$P$661</f>
        <v>1.3857421423466491E-3</v>
      </c>
      <c r="J522">
        <f>Sheet1!J522/Sheet1!$P$661</f>
        <v>1.3564433164626102E-3</v>
      </c>
      <c r="K522">
        <f>Sheet1!K522/Sheet1!$P$661</f>
        <v>1.3745639444529231E-3</v>
      </c>
      <c r="L522">
        <f>Sheet1!L522/Sheet1!$P$661</f>
        <v>1.3914758144851012E-3</v>
      </c>
      <c r="M522">
        <f>Sheet1!M522/Sheet1!$P$661</f>
        <v>1.4661195007397833E-3</v>
      </c>
      <c r="N522">
        <f>Sheet1!N522/Sheet1!$P$661</f>
        <v>1.3412923694696959E-3</v>
      </c>
      <c r="O522">
        <f>Sheet1!O522/Sheet1!$P$661</f>
        <v>1.4829914603871732E-3</v>
      </c>
      <c r="P522">
        <f>Sheet1!P522/Sheet1!$P$661</f>
        <v>1.6070018623357413E-2</v>
      </c>
    </row>
    <row r="523" spans="1:16" x14ac:dyDescent="0.2">
      <c r="A523" t="str">
        <f>Sheet1!A523</f>
        <v>SOUTH BEND CITY CONTROLLER</v>
      </c>
      <c r="B523" t="str">
        <f>Sheet1!B523</f>
        <v>71</v>
      </c>
      <c r="C523" t="str">
        <f>Sheet1!C523</f>
        <v>Total</v>
      </c>
      <c r="D523">
        <f>Sheet1!D523/Sheet1!$P$661</f>
        <v>4.1315976838316262E-4</v>
      </c>
      <c r="E523">
        <f>Sheet1!E523/Sheet1!$P$661</f>
        <v>7.7095523442968512E-4</v>
      </c>
      <c r="F523">
        <f>Sheet1!F523/Sheet1!$P$661</f>
        <v>8.0950527921318791E-4</v>
      </c>
      <c r="G523">
        <f>Sheet1!G523/Sheet1!$P$661</f>
        <v>7.5660214952823841E-4</v>
      </c>
      <c r="H523">
        <f>Sheet1!H523/Sheet1!$P$661</f>
        <v>7.4122465200331393E-4</v>
      </c>
      <c r="I523">
        <f>Sheet1!I523/Sheet1!$P$661</f>
        <v>7.712706190914669E-4</v>
      </c>
      <c r="J523">
        <f>Sheet1!J523/Sheet1!$P$661</f>
        <v>7.5403704675086733E-4</v>
      </c>
      <c r="K523">
        <f>Sheet1!K523/Sheet1!$P$661</f>
        <v>7.5993551684465843E-4</v>
      </c>
      <c r="L523">
        <f>Sheet1!L523/Sheet1!$P$661</f>
        <v>7.6676916453116521E-4</v>
      </c>
      <c r="M523">
        <f>Sheet1!M523/Sheet1!$P$661</f>
        <v>8.2417872547836462E-4</v>
      </c>
      <c r="N523">
        <f>Sheet1!N523/Sheet1!$P$661</f>
        <v>7.3429644697979525E-4</v>
      </c>
      <c r="O523">
        <f>Sheet1!O523/Sheet1!$P$661</f>
        <v>8.0920669092048058E-4</v>
      </c>
      <c r="P523">
        <f>Sheet1!P523/Sheet1!$P$661</f>
        <v>8.9111412941543858E-3</v>
      </c>
    </row>
    <row r="524" spans="1:16" x14ac:dyDescent="0.2">
      <c r="A524" t="str">
        <f>Sheet1!A524</f>
        <v>MISHAWAKA CITY CONTROLLER</v>
      </c>
      <c r="B524" t="str">
        <f>Sheet1!B524</f>
        <v>71</v>
      </c>
      <c r="C524" t="str">
        <f>Sheet1!C524</f>
        <v>Total</v>
      </c>
      <c r="D524">
        <f>Sheet1!D524/Sheet1!$P$661</f>
        <v>1.9371972692949931E-4</v>
      </c>
      <c r="E524">
        <f>Sheet1!E524/Sheet1!$P$661</f>
        <v>3.6079842182611214E-4</v>
      </c>
      <c r="F524">
        <f>Sheet1!F524/Sheet1!$P$661</f>
        <v>3.7891408693864899E-4</v>
      </c>
      <c r="G524">
        <f>Sheet1!G524/Sheet1!$P$661</f>
        <v>3.5416866685358009E-4</v>
      </c>
      <c r="H524">
        <f>Sheet1!H524/Sheet1!$P$661</f>
        <v>3.4678315821772942E-4</v>
      </c>
      <c r="I524">
        <f>Sheet1!I524/Sheet1!$P$661</f>
        <v>3.6113255206523138E-4</v>
      </c>
      <c r="J524">
        <f>Sheet1!J524/Sheet1!$P$661</f>
        <v>3.5308926167357713E-4</v>
      </c>
      <c r="K524">
        <f>Sheet1!K524/Sheet1!$P$661</f>
        <v>3.5628178832486905E-4</v>
      </c>
      <c r="L524">
        <f>Sheet1!L524/Sheet1!$P$661</f>
        <v>3.5974634703430693E-4</v>
      </c>
      <c r="M524">
        <f>Sheet1!M524/Sheet1!$P$661</f>
        <v>3.9842586901349007E-4</v>
      </c>
      <c r="N524">
        <f>Sheet1!N524/Sheet1!$P$661</f>
        <v>3.5458004656626984E-4</v>
      </c>
      <c r="O524">
        <f>Sheet1!O524/Sheet1!$P$661</f>
        <v>3.9096305560738055E-4</v>
      </c>
      <c r="P524">
        <f>Sheet1!P524/Sheet1!$P$661</f>
        <v>4.2086029810506952E-3</v>
      </c>
    </row>
    <row r="525" spans="1:16" x14ac:dyDescent="0.2">
      <c r="A525" t="str">
        <f>Sheet1!A525</f>
        <v>INDIAN VILLAGE CLERK-TREASURER</v>
      </c>
      <c r="B525" t="str">
        <f>Sheet1!B525</f>
        <v>71</v>
      </c>
      <c r="C525" t="str">
        <f>Sheet1!C525</f>
        <v>Total</v>
      </c>
      <c r="D525">
        <f>Sheet1!D525/Sheet1!$P$661</f>
        <v>6.1708339320669223E-7</v>
      </c>
      <c r="E525">
        <f>Sheet1!E525/Sheet1!$P$661</f>
        <v>1.1661380356187668E-6</v>
      </c>
      <c r="F525">
        <f>Sheet1!F525/Sheet1!$P$661</f>
        <v>1.2228447894817054E-6</v>
      </c>
      <c r="G525">
        <f>Sheet1!G525/Sheet1!$P$661</f>
        <v>1.1425678222262E-6</v>
      </c>
      <c r="H525">
        <f>Sheet1!H525/Sheet1!$P$661</f>
        <v>1.1233522230381245E-6</v>
      </c>
      <c r="I525">
        <f>Sheet1!I525/Sheet1!$P$661</f>
        <v>1.1626128717389402E-6</v>
      </c>
      <c r="J525">
        <f>Sheet1!J525/Sheet1!$P$661</f>
        <v>1.1360704613496564E-6</v>
      </c>
      <c r="K525">
        <f>Sheet1!K525/Sheet1!$P$661</f>
        <v>1.1357110328756349E-6</v>
      </c>
      <c r="L525">
        <f>Sheet1!L525/Sheet1!$P$661</f>
        <v>1.1403283063496041E-6</v>
      </c>
      <c r="M525">
        <f>Sheet1!M525/Sheet1!$P$661</f>
        <v>1.1060167112526236E-6</v>
      </c>
      <c r="N525">
        <f>Sheet1!N525/Sheet1!$P$661</f>
        <v>9.9322529127024546E-7</v>
      </c>
      <c r="O525">
        <f>Sheet1!O525/Sheet1!$P$661</f>
        <v>1.0903953968047639E-6</v>
      </c>
      <c r="P525">
        <f>Sheet1!P525/Sheet1!$P$661</f>
        <v>1.3036346335212959E-5</v>
      </c>
    </row>
    <row r="526" spans="1:16" x14ac:dyDescent="0.2">
      <c r="A526" t="str">
        <f>Sheet1!A526</f>
        <v>LAKEVILLE CLERK-TREASURER</v>
      </c>
      <c r="B526" t="str">
        <f>Sheet1!B526</f>
        <v>71</v>
      </c>
      <c r="C526" t="str">
        <f>Sheet1!C526</f>
        <v>Total</v>
      </c>
      <c r="D526">
        <f>Sheet1!D526/Sheet1!$P$661</f>
        <v>3.4517713502659656E-6</v>
      </c>
      <c r="E526">
        <f>Sheet1!E526/Sheet1!$P$661</f>
        <v>6.4887898898552175E-6</v>
      </c>
      <c r="F526">
        <f>Sheet1!F526/Sheet1!$P$661</f>
        <v>6.8080038473025881E-6</v>
      </c>
      <c r="G526">
        <f>Sheet1!G526/Sheet1!$P$661</f>
        <v>6.3618701660093762E-6</v>
      </c>
      <c r="H526">
        <f>Sheet1!H526/Sheet1!$P$661</f>
        <v>6.2456779996958728E-6</v>
      </c>
      <c r="I526">
        <f>Sheet1!I526/Sheet1!$P$661</f>
        <v>6.4783802882806705E-6</v>
      </c>
      <c r="J526">
        <f>Sheet1!J526/Sheet1!$P$661</f>
        <v>6.3317887675681877E-6</v>
      </c>
      <c r="K526">
        <f>Sheet1!K526/Sheet1!$P$661</f>
        <v>6.3511702568211967E-6</v>
      </c>
      <c r="L526">
        <f>Sheet1!L526/Sheet1!$P$661</f>
        <v>6.3900161803596803E-6</v>
      </c>
      <c r="M526">
        <f>Sheet1!M526/Sheet1!$P$661</f>
        <v>7.4422706864019261E-6</v>
      </c>
      <c r="N526">
        <f>Sheet1!N526/Sheet1!$P$661</f>
        <v>6.6513621534895797E-6</v>
      </c>
      <c r="O526">
        <f>Sheet1!O526/Sheet1!$P$661</f>
        <v>7.3188761264359123E-6</v>
      </c>
      <c r="P526">
        <f>Sheet1!P526/Sheet1!$P$661</f>
        <v>7.6319977712486166E-5</v>
      </c>
    </row>
    <row r="527" spans="1:16" x14ac:dyDescent="0.2">
      <c r="A527" t="str">
        <f>Sheet1!A527</f>
        <v>NEW CARLISLE CLERK-TREASURER</v>
      </c>
      <c r="B527" t="str">
        <f>Sheet1!B527</f>
        <v>71</v>
      </c>
      <c r="C527" t="str">
        <f>Sheet1!C527</f>
        <v>Total</v>
      </c>
      <c r="D527">
        <f>Sheet1!D527/Sheet1!$P$661</f>
        <v>7.5435465710435378E-6</v>
      </c>
      <c r="E527">
        <f>Sheet1!E527/Sheet1!$P$661</f>
        <v>1.4064270298398362E-5</v>
      </c>
      <c r="F527">
        <f>Sheet1!F527/Sheet1!$P$661</f>
        <v>1.4768846876685146E-5</v>
      </c>
      <c r="G527">
        <f>Sheet1!G527/Sheet1!$P$661</f>
        <v>1.3803961138174289E-5</v>
      </c>
      <c r="H527">
        <f>Sheet1!H527/Sheet1!$P$661</f>
        <v>1.3520123237073887E-5</v>
      </c>
      <c r="I527">
        <f>Sheet1!I527/Sheet1!$P$661</f>
        <v>1.4073297482765132E-5</v>
      </c>
      <c r="J527">
        <f>Sheet1!J527/Sheet1!$P$661</f>
        <v>1.3759281414018998E-5</v>
      </c>
      <c r="K527">
        <f>Sheet1!K527/Sheet1!$P$661</f>
        <v>1.3874464415770825E-5</v>
      </c>
      <c r="L527">
        <f>Sheet1!L527/Sheet1!$P$661</f>
        <v>1.4003817193902353E-5</v>
      </c>
      <c r="M527">
        <f>Sheet1!M527/Sheet1!$P$661</f>
        <v>1.4950496497786805E-5</v>
      </c>
      <c r="N527">
        <f>Sheet1!N527/Sheet1!$P$661</f>
        <v>1.3314654567482261E-5</v>
      </c>
      <c r="O527">
        <f>Sheet1!O527/Sheet1!$P$661</f>
        <v>1.467583784694603E-5</v>
      </c>
      <c r="P527">
        <f>Sheet1!P527/Sheet1!$P$661</f>
        <v>1.6235259754004763E-4</v>
      </c>
    </row>
    <row r="528" spans="1:16" x14ac:dyDescent="0.2">
      <c r="A528" t="str">
        <f>Sheet1!A528</f>
        <v>NORTH LIBERTY CLERK-TREASURER</v>
      </c>
      <c r="B528" t="str">
        <f>Sheet1!B528</f>
        <v>71</v>
      </c>
      <c r="C528" t="str">
        <f>Sheet1!C528</f>
        <v>Total</v>
      </c>
      <c r="D528">
        <f>Sheet1!D528/Sheet1!$P$661</f>
        <v>7.7068515157980196E-6</v>
      </c>
      <c r="E528">
        <f>Sheet1!E528/Sheet1!$P$661</f>
        <v>1.4373005533410796E-5</v>
      </c>
      <c r="F528">
        <f>Sheet1!F528/Sheet1!$P$661</f>
        <v>1.5092567514229863E-5</v>
      </c>
      <c r="G528">
        <f>Sheet1!G528/Sheet1!$P$661</f>
        <v>1.4106434023235505E-5</v>
      </c>
      <c r="H528">
        <f>Sheet1!H528/Sheet1!$P$661</f>
        <v>1.3817564123498801E-5</v>
      </c>
      <c r="I528">
        <f>Sheet1!I528/Sheet1!$P$661</f>
        <v>1.4381065025732125E-5</v>
      </c>
      <c r="J528">
        <f>Sheet1!J528/Sheet1!$P$661</f>
        <v>1.4060026277570491E-5</v>
      </c>
      <c r="K528">
        <f>Sheet1!K528/Sheet1!$P$661</f>
        <v>1.4175015740913233E-5</v>
      </c>
      <c r="L528">
        <f>Sheet1!L528/Sheet1!$P$661</f>
        <v>1.4305529749499289E-5</v>
      </c>
      <c r="M528">
        <f>Sheet1!M528/Sheet1!$P$661</f>
        <v>1.3088366694741538E-5</v>
      </c>
      <c r="N528">
        <f>Sheet1!N528/Sheet1!$P$661</f>
        <v>1.1668444508119402E-5</v>
      </c>
      <c r="O528">
        <f>Sheet1!O528/Sheet1!$P$661</f>
        <v>1.2854848780004153E-5</v>
      </c>
      <c r="P528">
        <f>Sheet1!P528/Sheet1!$P$661</f>
        <v>1.5962971948675322E-4</v>
      </c>
    </row>
    <row r="529" spans="1:16" x14ac:dyDescent="0.2">
      <c r="A529" t="str">
        <f>Sheet1!A529</f>
        <v>OSCEOLA CLERK-TREASURER</v>
      </c>
      <c r="B529" t="str">
        <f>Sheet1!B529</f>
        <v>71</v>
      </c>
      <c r="C529" t="str">
        <f>Sheet1!C529</f>
        <v>Total</v>
      </c>
      <c r="D529">
        <f>Sheet1!D529/Sheet1!$P$661</f>
        <v>1.0256775352227682E-5</v>
      </c>
      <c r="E529">
        <f>Sheet1!E529/Sheet1!$P$661</f>
        <v>1.9177568890689334E-5</v>
      </c>
      <c r="F529">
        <f>Sheet1!F529/Sheet1!$P$661</f>
        <v>2.0132280038550965E-5</v>
      </c>
      <c r="G529">
        <f>Sheet1!G529/Sheet1!$P$661</f>
        <v>1.8815596769005477E-5</v>
      </c>
      <c r="H529">
        <f>Sheet1!H529/Sheet1!$P$661</f>
        <v>1.8443740364286028E-5</v>
      </c>
      <c r="I529">
        <f>Sheet1!I529/Sheet1!$P$661</f>
        <v>1.9174900825478329E-5</v>
      </c>
      <c r="J529">
        <f>Sheet1!J529/Sheet1!$P$661</f>
        <v>1.8744969073860242E-5</v>
      </c>
      <c r="K529">
        <f>Sheet1!K529/Sheet1!$P$661</f>
        <v>1.886735446926458E-5</v>
      </c>
      <c r="L529">
        <f>Sheet1!L529/Sheet1!$P$661</f>
        <v>1.9022309614084105E-5</v>
      </c>
      <c r="M529">
        <f>Sheet1!M529/Sheet1!$P$661</f>
        <v>2.1000769825163653E-5</v>
      </c>
      <c r="N529">
        <f>Sheet1!N529/Sheet1!$P$661</f>
        <v>1.8727785627967597E-5</v>
      </c>
      <c r="O529">
        <f>Sheet1!O529/Sheet1!$P$661</f>
        <v>2.0629120783025368E-5</v>
      </c>
      <c r="P529">
        <f>Sheet1!P529/Sheet1!$P$661</f>
        <v>2.2299317163360335E-4</v>
      </c>
    </row>
    <row r="530" spans="1:16" x14ac:dyDescent="0.2">
      <c r="A530" t="str">
        <f>Sheet1!A530</f>
        <v>ROSELAND CLERK-TREASURER</v>
      </c>
      <c r="B530" t="str">
        <f>Sheet1!B530</f>
        <v>71</v>
      </c>
      <c r="C530" t="str">
        <f>Sheet1!C530</f>
        <v>Total</v>
      </c>
      <c r="D530">
        <f>Sheet1!D530/Sheet1!$P$661</f>
        <v>2.6653142007626566E-6</v>
      </c>
      <c r="E530">
        <f>Sheet1!E530/Sheet1!$P$661</f>
        <v>4.991604405490524E-6</v>
      </c>
      <c r="F530">
        <f>Sheet1!F530/Sheet1!$P$661</f>
        <v>5.2392091515751392E-6</v>
      </c>
      <c r="G530">
        <f>Sheet1!G530/Sheet1!$P$661</f>
        <v>4.8963420357027351E-6</v>
      </c>
      <c r="H530">
        <f>Sheet1!H530/Sheet1!$P$661</f>
        <v>4.8017985228629892E-6</v>
      </c>
      <c r="I530">
        <f>Sheet1!I530/Sheet1!$P$661</f>
        <v>4.9886875051821181E-6</v>
      </c>
      <c r="J530">
        <f>Sheet1!J530/Sheet1!$P$661</f>
        <v>4.876518172943239E-6</v>
      </c>
      <c r="K530">
        <f>Sheet1!K530/Sheet1!$P$661</f>
        <v>4.9032126492253781E-6</v>
      </c>
      <c r="L530">
        <f>Sheet1!L530/Sheet1!$P$661</f>
        <v>4.9403720237703748E-6</v>
      </c>
      <c r="M530">
        <f>Sheet1!M530/Sheet1!$P$661</f>
        <v>6.8327629394938418E-6</v>
      </c>
      <c r="N530">
        <f>Sheet1!N530/Sheet1!$P$661</f>
        <v>6.088981009194553E-6</v>
      </c>
      <c r="O530">
        <f>Sheet1!O530/Sheet1!$P$661</f>
        <v>6.7094236762161378E-6</v>
      </c>
      <c r="P530">
        <f>Sheet1!P530/Sheet1!$P$661</f>
        <v>6.1934226292419692E-5</v>
      </c>
    </row>
    <row r="531" spans="1:16" x14ac:dyDescent="0.2">
      <c r="A531" t="str">
        <f>Sheet1!A531</f>
        <v>WALKERTON CLERK-TREASURER</v>
      </c>
      <c r="B531" t="str">
        <f>Sheet1!B531</f>
        <v>71</v>
      </c>
      <c r="C531" t="str">
        <f>Sheet1!C531</f>
        <v>Total</v>
      </c>
      <c r="D531">
        <f>Sheet1!D531/Sheet1!$P$661</f>
        <v>9.0291059266908411E-6</v>
      </c>
      <c r="E531">
        <f>Sheet1!E531/Sheet1!$P$661</f>
        <v>1.6901888979938118E-5</v>
      </c>
      <c r="F531">
        <f>Sheet1!F531/Sheet1!$P$661</f>
        <v>1.774116829095052E-5</v>
      </c>
      <c r="G531">
        <f>Sheet1!G531/Sheet1!$P$661</f>
        <v>1.6580394034097919E-5</v>
      </c>
      <c r="H531">
        <f>Sheet1!H531/Sheet1!$P$661</f>
        <v>1.6258083462105133E-5</v>
      </c>
      <c r="I531">
        <f>Sheet1!I531/Sheet1!$P$661</f>
        <v>1.6894133619402497E-5</v>
      </c>
      <c r="J531">
        <f>Sheet1!J531/Sheet1!$P$661</f>
        <v>1.6514660095868206E-5</v>
      </c>
      <c r="K531">
        <f>Sheet1!K531/Sheet1!$P$661</f>
        <v>1.6610046883204694E-5</v>
      </c>
      <c r="L531">
        <f>Sheet1!L531/Sheet1!$P$661</f>
        <v>1.6738957287829733E-5</v>
      </c>
      <c r="M531">
        <f>Sheet1!M531/Sheet1!$P$661</f>
        <v>1.7328309391848456E-5</v>
      </c>
      <c r="N531">
        <f>Sheet1!N531/Sheet1!$P$661</f>
        <v>1.5468211742098618E-5</v>
      </c>
      <c r="O531">
        <f>Sheet1!O531/Sheet1!$P$661</f>
        <v>1.7030426131917053E-5</v>
      </c>
      <c r="P531">
        <f>Sheet1!P531/Sheet1!$P$661</f>
        <v>1.9309538584595179E-4</v>
      </c>
    </row>
    <row r="532" spans="1:16" x14ac:dyDescent="0.2">
      <c r="A532" t="str">
        <f>Sheet1!A532</f>
        <v>SCOTT CTY TREASURER</v>
      </c>
      <c r="B532" t="str">
        <f>Sheet1!B532</f>
        <v>72</v>
      </c>
      <c r="C532" t="str">
        <f>Sheet1!C532</f>
        <v>Total</v>
      </c>
      <c r="D532">
        <f>Sheet1!D532/Sheet1!$P$661</f>
        <v>1.4706333970549552E-4</v>
      </c>
      <c r="E532">
        <f>Sheet1!E532/Sheet1!$P$661</f>
        <v>2.6918162445694732E-4</v>
      </c>
      <c r="F532">
        <f>Sheet1!F532/Sheet1!$P$661</f>
        <v>2.8321495625823568E-4</v>
      </c>
      <c r="G532">
        <f>Sheet1!G532/Sheet1!$P$661</f>
        <v>2.6484084824870529E-4</v>
      </c>
      <c r="H532">
        <f>Sheet1!H532/Sheet1!$P$661</f>
        <v>2.5802034734984439E-4</v>
      </c>
      <c r="I532">
        <f>Sheet1!I532/Sheet1!$P$661</f>
        <v>2.7045814850660697E-4</v>
      </c>
      <c r="J532">
        <f>Sheet1!J532/Sheet1!$P$661</f>
        <v>2.6487468982195163E-4</v>
      </c>
      <c r="K532">
        <f>Sheet1!K532/Sheet1!$P$661</f>
        <v>2.7025209922178803E-4</v>
      </c>
      <c r="L532">
        <f>Sheet1!L532/Sheet1!$P$661</f>
        <v>2.746850135369283E-4</v>
      </c>
      <c r="M532">
        <f>Sheet1!M532/Sheet1!$P$661</f>
        <v>2.8969311535976308E-4</v>
      </c>
      <c r="N532">
        <f>Sheet1!N532/Sheet1!$P$661</f>
        <v>2.6440717014645414E-4</v>
      </c>
      <c r="O532">
        <f>Sheet1!O532/Sheet1!$P$661</f>
        <v>2.9310223913916919E-4</v>
      </c>
      <c r="P532">
        <f>Sheet1!P532/Sheet1!$P$661</f>
        <v>3.1497935917518898E-3</v>
      </c>
    </row>
    <row r="533" spans="1:16" x14ac:dyDescent="0.2">
      <c r="A533" t="str">
        <f>Sheet1!A533</f>
        <v>SCOTTSBURG CLERK-TREASURER</v>
      </c>
      <c r="B533" t="str">
        <f>Sheet1!B533</f>
        <v>72</v>
      </c>
      <c r="C533" t="str">
        <f>Sheet1!C533</f>
        <v>Total</v>
      </c>
      <c r="D533">
        <f>Sheet1!D533/Sheet1!$P$661</f>
        <v>2.3793321705729937E-5</v>
      </c>
      <c r="E533">
        <f>Sheet1!E533/Sheet1!$P$661</f>
        <v>4.3647777358034324E-5</v>
      </c>
      <c r="F533">
        <f>Sheet1!F533/Sheet1!$P$661</f>
        <v>4.5912439403639569E-5</v>
      </c>
      <c r="G533">
        <f>Sheet1!G533/Sheet1!$P$661</f>
        <v>4.2931256695072356E-5</v>
      </c>
      <c r="H533">
        <f>Sheet1!H533/Sheet1!$P$661</f>
        <v>4.1852708613738229E-5</v>
      </c>
      <c r="I533">
        <f>Sheet1!I533/Sheet1!$P$661</f>
        <v>4.3870858022853002E-5</v>
      </c>
      <c r="J533">
        <f>Sheet1!J533/Sheet1!$P$661</f>
        <v>4.2919202017020564E-5</v>
      </c>
      <c r="K533">
        <f>Sheet1!K533/Sheet1!$P$661</f>
        <v>4.3728538171312546E-5</v>
      </c>
      <c r="L533">
        <f>Sheet1!L533/Sheet1!$P$661</f>
        <v>4.4408645965021713E-5</v>
      </c>
      <c r="M533">
        <f>Sheet1!M533/Sheet1!$P$661</f>
        <v>5.0122148636412442E-5</v>
      </c>
      <c r="N533">
        <f>Sheet1!N533/Sheet1!$P$661</f>
        <v>4.4260478488692366E-5</v>
      </c>
      <c r="O533">
        <f>Sheet1!O533/Sheet1!$P$661</f>
        <v>4.8986188768439405E-5</v>
      </c>
      <c r="P533">
        <f>Sheet1!P533/Sheet1!$P$661</f>
        <v>5.1643356384596629E-4</v>
      </c>
    </row>
    <row r="534" spans="1:16" x14ac:dyDescent="0.2">
      <c r="A534" t="str">
        <f>Sheet1!A534</f>
        <v>AUSTIN CLERK-TREASURER</v>
      </c>
      <c r="B534" t="str">
        <f>Sheet1!B534</f>
        <v>72</v>
      </c>
      <c r="C534" t="str">
        <f>Sheet1!C534</f>
        <v>Total</v>
      </c>
      <c r="D534">
        <f>Sheet1!D534/Sheet1!$P$661</f>
        <v>1.5301616644389628E-5</v>
      </c>
      <c r="E534">
        <f>Sheet1!E534/Sheet1!$P$661</f>
        <v>2.8105896602933363E-5</v>
      </c>
      <c r="F534">
        <f>Sheet1!F534/Sheet1!$P$661</f>
        <v>2.9560199505512871E-5</v>
      </c>
      <c r="G534">
        <f>Sheet1!G534/Sheet1!$P$661</f>
        <v>2.7639842289676111E-5</v>
      </c>
      <c r="H534">
        <f>Sheet1!H534/Sheet1!$P$661</f>
        <v>2.6955435178450769E-5</v>
      </c>
      <c r="I534">
        <f>Sheet1!I534/Sheet1!$P$661</f>
        <v>2.8239603995269383E-5</v>
      </c>
      <c r="J534">
        <f>Sheet1!J534/Sheet1!$P$661</f>
        <v>2.7625631040780181E-5</v>
      </c>
      <c r="K534">
        <f>Sheet1!K534/Sheet1!$P$661</f>
        <v>2.8123715960741585E-5</v>
      </c>
      <c r="L534">
        <f>Sheet1!L534/Sheet1!$P$661</f>
        <v>2.8547440659096763E-5</v>
      </c>
      <c r="M534">
        <f>Sheet1!M534/Sheet1!$P$661</f>
        <v>2.8503327725996658E-5</v>
      </c>
      <c r="N534">
        <f>Sheet1!N534/Sheet1!$P$661</f>
        <v>2.5212317672822863E-5</v>
      </c>
      <c r="O534">
        <f>Sheet1!O534/Sheet1!$P$661</f>
        <v>2.7881502641767295E-5</v>
      </c>
      <c r="P534">
        <f>Sheet1!P534/Sheet1!$P$661</f>
        <v>3.2169652991743746E-4</v>
      </c>
    </row>
    <row r="535" spans="1:16" x14ac:dyDescent="0.2">
      <c r="A535" t="str">
        <f>Sheet1!A535</f>
        <v>SHELBY CTY TREASURER</v>
      </c>
      <c r="B535" t="str">
        <f>Sheet1!B535</f>
        <v>73</v>
      </c>
      <c r="C535" t="str">
        <f>Sheet1!C535</f>
        <v>Total</v>
      </c>
      <c r="D535">
        <f>Sheet1!D535/Sheet1!$P$661</f>
        <v>3.3509379773725636E-4</v>
      </c>
      <c r="E535">
        <f>Sheet1!E535/Sheet1!$P$661</f>
        <v>6.1174350260987482E-4</v>
      </c>
      <c r="F535">
        <f>Sheet1!F535/Sheet1!$P$661</f>
        <v>6.4381483532496711E-4</v>
      </c>
      <c r="G535">
        <f>Sheet1!G535/Sheet1!$P$661</f>
        <v>6.0208807874302932E-4</v>
      </c>
      <c r="H535">
        <f>Sheet1!H535/Sheet1!$P$661</f>
        <v>5.8613437590173214E-4</v>
      </c>
      <c r="I535">
        <f>Sheet1!I535/Sheet1!$P$661</f>
        <v>6.1507800350840518E-4</v>
      </c>
      <c r="J535">
        <f>Sheet1!J535/Sheet1!$P$661</f>
        <v>6.0245531787427476E-4</v>
      </c>
      <c r="K535">
        <f>Sheet1!K535/Sheet1!$P$661</f>
        <v>6.157125883034624E-4</v>
      </c>
      <c r="L535">
        <f>Sheet1!L535/Sheet1!$P$661</f>
        <v>6.2642614194948312E-4</v>
      </c>
      <c r="M535">
        <f>Sheet1!M535/Sheet1!$P$661</f>
        <v>6.5715969570843936E-4</v>
      </c>
      <c r="N535">
        <f>Sheet1!N535/Sheet1!$P$661</f>
        <v>5.9940165503150392E-4</v>
      </c>
      <c r="O535">
        <f>Sheet1!O535/Sheet1!$P$661</f>
        <v>6.6494139129186626E-4</v>
      </c>
      <c r="P535">
        <f>Sheet1!P535/Sheet1!$P$661</f>
        <v>7.1600493839842939E-3</v>
      </c>
    </row>
    <row r="536" spans="1:16" x14ac:dyDescent="0.2">
      <c r="A536" t="str">
        <f>Sheet1!A536</f>
        <v>SHELBYVILLE CLERK-TREASURER</v>
      </c>
      <c r="B536" t="str">
        <f>Sheet1!B536</f>
        <v>73</v>
      </c>
      <c r="C536" t="str">
        <f>Sheet1!C536</f>
        <v>Total</v>
      </c>
      <c r="D536">
        <f>Sheet1!D536/Sheet1!$P$661</f>
        <v>6.5847296440748164E-5</v>
      </c>
      <c r="E536">
        <f>Sheet1!E536/Sheet1!$P$661</f>
        <v>1.2037222269717138E-4</v>
      </c>
      <c r="F536">
        <f>Sheet1!F536/Sheet1!$P$661</f>
        <v>1.2666473699186667E-4</v>
      </c>
      <c r="G536">
        <f>Sheet1!G536/Sheet1!$P$661</f>
        <v>1.1845111897604239E-4</v>
      </c>
      <c r="H536">
        <f>Sheet1!H536/Sheet1!$P$661</f>
        <v>1.153578360560967E-4</v>
      </c>
      <c r="I536">
        <f>Sheet1!I536/Sheet1!$P$661</f>
        <v>1.2110473792722728E-4</v>
      </c>
      <c r="J536">
        <f>Sheet1!J536/Sheet1!$P$661</f>
        <v>1.1849398773365552E-4</v>
      </c>
      <c r="K536">
        <f>Sheet1!K536/Sheet1!$P$661</f>
        <v>1.2099762824196886E-4</v>
      </c>
      <c r="L536">
        <f>Sheet1!L536/Sheet1!$P$661</f>
        <v>1.2304074410585605E-4</v>
      </c>
      <c r="M536">
        <f>Sheet1!M536/Sheet1!$P$661</f>
        <v>1.3335300968480383E-4</v>
      </c>
      <c r="N536">
        <f>Sheet1!N536/Sheet1!$P$661</f>
        <v>1.1756051051410529E-4</v>
      </c>
      <c r="O536">
        <f>Sheet1!O536/Sheet1!$P$661</f>
        <v>1.3021837866617359E-4</v>
      </c>
      <c r="P536">
        <f>Sheet1!P536/Sheet1!$P$661</f>
        <v>1.4114622080357157E-3</v>
      </c>
    </row>
    <row r="537" spans="1:16" x14ac:dyDescent="0.2">
      <c r="A537" t="str">
        <f>Sheet1!A537</f>
        <v>MORRISTOWN CLERK-TREASURER</v>
      </c>
      <c r="B537" t="str">
        <f>Sheet1!B537</f>
        <v>73</v>
      </c>
      <c r="C537" t="str">
        <f>Sheet1!C537</f>
        <v>Total</v>
      </c>
      <c r="D537">
        <f>Sheet1!D537/Sheet1!$P$661</f>
        <v>4.4004413349296166E-6</v>
      </c>
      <c r="E537">
        <f>Sheet1!E537/Sheet1!$P$661</f>
        <v>8.0966240475302378E-6</v>
      </c>
      <c r="F537">
        <f>Sheet1!F537/Sheet1!$P$661</f>
        <v>8.5140172750738022E-6</v>
      </c>
      <c r="G537">
        <f>Sheet1!G537/Sheet1!$P$661</f>
        <v>7.9605527217689242E-6</v>
      </c>
      <c r="H537">
        <f>Sheet1!H537/Sheet1!$P$661</f>
        <v>7.7673046202940284E-6</v>
      </c>
      <c r="I537">
        <f>Sheet1!I537/Sheet1!$P$661</f>
        <v>8.1312674227570841E-6</v>
      </c>
      <c r="J537">
        <f>Sheet1!J537/Sheet1!$P$661</f>
        <v>7.9539585916878372E-6</v>
      </c>
      <c r="K537">
        <f>Sheet1!K537/Sheet1!$P$661</f>
        <v>8.0884677860043643E-6</v>
      </c>
      <c r="L537">
        <f>Sheet1!L537/Sheet1!$P$661</f>
        <v>8.2049917324477351E-6</v>
      </c>
      <c r="M537">
        <f>Sheet1!M537/Sheet1!$P$661</f>
        <v>8.5034694317784781E-6</v>
      </c>
      <c r="N537">
        <f>Sheet1!N537/Sheet1!$P$661</f>
        <v>7.5244415652320839E-6</v>
      </c>
      <c r="O537">
        <f>Sheet1!O537/Sheet1!$P$661</f>
        <v>8.3195388222839891E-6</v>
      </c>
      <c r="P537">
        <f>Sheet1!P537/Sheet1!$P$661</f>
        <v>9.3465075351788164E-5</v>
      </c>
    </row>
    <row r="538" spans="1:16" x14ac:dyDescent="0.2">
      <c r="A538" t="str">
        <f>Sheet1!A538</f>
        <v>TOWN OF FAIRLAND</v>
      </c>
      <c r="B538" t="str">
        <f>Sheet1!B538</f>
        <v>73</v>
      </c>
      <c r="C538" t="str">
        <f>Sheet1!C538</f>
        <v>Total</v>
      </c>
      <c r="D538">
        <f>Sheet1!D538/Sheet1!$P$661</f>
        <v>2.2343318120666612E-6</v>
      </c>
      <c r="E538">
        <f>Sheet1!E538/Sheet1!$P$661</f>
        <v>4.1366346591698758E-6</v>
      </c>
      <c r="F538">
        <f>Sheet1!F538/Sheet1!$P$661</f>
        <v>4.3470523823653386E-6</v>
      </c>
      <c r="G538">
        <f>Sheet1!G538/Sheet1!$P$661</f>
        <v>4.0638089206642781E-6</v>
      </c>
      <c r="H538">
        <f>Sheet1!H538/Sheet1!$P$661</f>
        <v>3.9722790773374828E-6</v>
      </c>
      <c r="I538">
        <f>Sheet1!I538/Sheet1!$P$661</f>
        <v>4.1472516233255898E-6</v>
      </c>
      <c r="J538">
        <f>Sheet1!J538/Sheet1!$P$661</f>
        <v>4.0558323733754158E-6</v>
      </c>
      <c r="K538">
        <f>Sheet1!K538/Sheet1!$P$661</f>
        <v>4.1081292163455511E-6</v>
      </c>
      <c r="L538">
        <f>Sheet1!L538/Sheet1!$P$661</f>
        <v>4.1575506315235146E-6</v>
      </c>
      <c r="M538">
        <f>Sheet1!M538/Sheet1!$P$661</f>
        <v>4.0970698786833493E-6</v>
      </c>
      <c r="N538">
        <f>Sheet1!N538/Sheet1!$P$661</f>
        <v>3.6398353872117032E-6</v>
      </c>
      <c r="O538">
        <f>Sheet1!O538/Sheet1!$P$661</f>
        <v>4.016709966395378E-6</v>
      </c>
      <c r="P538">
        <f>Sheet1!P538/Sheet1!$P$661</f>
        <v>4.6976485928464146E-5</v>
      </c>
    </row>
    <row r="539" spans="1:16" x14ac:dyDescent="0.2">
      <c r="A539" t="str">
        <f>Sheet1!A539</f>
        <v>SPENCER CTY TREASURER</v>
      </c>
      <c r="B539" t="str">
        <f>Sheet1!B539</f>
        <v>74</v>
      </c>
      <c r="C539" t="str">
        <f>Sheet1!C539</f>
        <v>Total</v>
      </c>
      <c r="D539">
        <f>Sheet1!D539/Sheet1!$P$661</f>
        <v>2.5576505809290785E-4</v>
      </c>
      <c r="E539">
        <f>Sheet1!E539/Sheet1!$P$661</f>
        <v>4.6277537170630204E-4</v>
      </c>
      <c r="F539">
        <f>Sheet1!F539/Sheet1!$P$661</f>
        <v>4.8750084351106273E-4</v>
      </c>
      <c r="G539">
        <f>Sheet1!G539/Sheet1!$P$661</f>
        <v>4.5601377560466444E-4</v>
      </c>
      <c r="H539">
        <f>Sheet1!H539/Sheet1!$P$661</f>
        <v>4.4277073024854506E-4</v>
      </c>
      <c r="I539">
        <f>Sheet1!I539/Sheet1!$P$661</f>
        <v>4.6642065381731241E-4</v>
      </c>
      <c r="J539">
        <f>Sheet1!J539/Sheet1!$P$661</f>
        <v>4.5704363495194082E-4</v>
      </c>
      <c r="K539">
        <f>Sheet1!K539/Sheet1!$P$661</f>
        <v>4.6975709009993365E-4</v>
      </c>
      <c r="L539">
        <f>Sheet1!L539/Sheet1!$P$661</f>
        <v>4.7951756385039796E-4</v>
      </c>
      <c r="M539">
        <f>Sheet1!M539/Sheet1!$P$661</f>
        <v>5.0035625908212216E-4</v>
      </c>
      <c r="N539">
        <f>Sheet1!N539/Sheet1!$P$661</f>
        <v>4.5545088296600254E-4</v>
      </c>
      <c r="O539">
        <f>Sheet1!O539/Sheet1!$P$661</f>
        <v>5.0639384181953156E-4</v>
      </c>
      <c r="P539">
        <f>Sheet1!P539/Sheet1!$P$661</f>
        <v>5.4397657057507235E-3</v>
      </c>
    </row>
    <row r="540" spans="1:16" x14ac:dyDescent="0.2">
      <c r="A540" t="str">
        <f>Sheet1!A540</f>
        <v>ROCKPORT CLERK-TREASURER</v>
      </c>
      <c r="B540" t="str">
        <f>Sheet1!B540</f>
        <v>74</v>
      </c>
      <c r="C540" t="str">
        <f>Sheet1!C540</f>
        <v>Total</v>
      </c>
      <c r="D540">
        <f>Sheet1!D540/Sheet1!$P$661</f>
        <v>7.6176303092082094E-6</v>
      </c>
      <c r="E540">
        <f>Sheet1!E540/Sheet1!$P$661</f>
        <v>1.388490166568953E-5</v>
      </c>
      <c r="F540">
        <f>Sheet1!F540/Sheet1!$P$661</f>
        <v>1.4615260324901321E-5</v>
      </c>
      <c r="G540">
        <f>Sheet1!G540/Sheet1!$P$661</f>
        <v>1.3668581021016867E-5</v>
      </c>
      <c r="H540">
        <f>Sheet1!H540/Sheet1!$P$661</f>
        <v>1.3300318901037631E-5</v>
      </c>
      <c r="I540">
        <f>Sheet1!I540/Sheet1!$P$661</f>
        <v>1.3980689354016271E-5</v>
      </c>
      <c r="J540">
        <f>Sheet1!J540/Sheet1!$P$661</f>
        <v>1.3680870709993988E-5</v>
      </c>
      <c r="K540">
        <f>Sheet1!K540/Sheet1!$P$661</f>
        <v>1.3995868294957645E-5</v>
      </c>
      <c r="L540">
        <f>Sheet1!L540/Sheet1!$P$661</f>
        <v>1.4247689413525975E-5</v>
      </c>
      <c r="M540">
        <f>Sheet1!M540/Sheet1!$P$661</f>
        <v>1.3124378663004083E-5</v>
      </c>
      <c r="N540">
        <f>Sheet1!N540/Sheet1!$P$661</f>
        <v>1.1566726249971303E-5</v>
      </c>
      <c r="O540">
        <f>Sheet1!O540/Sheet1!$P$661</f>
        <v>1.2813943054826083E-5</v>
      </c>
      <c r="P540">
        <f>Sheet1!P540/Sheet1!$P$661</f>
        <v>1.5649685796214889E-4</v>
      </c>
    </row>
    <row r="541" spans="1:16" x14ac:dyDescent="0.2">
      <c r="A541" t="str">
        <f>Sheet1!A541</f>
        <v>CHRISNEY CLERK-TREASURER</v>
      </c>
      <c r="B541" t="str">
        <f>Sheet1!B541</f>
        <v>74</v>
      </c>
      <c r="C541" t="str">
        <f>Sheet1!C541</f>
        <v>Total</v>
      </c>
      <c r="D541">
        <f>Sheet1!D541/Sheet1!$P$661</f>
        <v>1.6227642635189919E-6</v>
      </c>
      <c r="E541">
        <f>Sheet1!E541/Sheet1!$P$661</f>
        <v>2.9599349560837067E-6</v>
      </c>
      <c r="F541">
        <f>Sheet1!F541/Sheet1!$P$661</f>
        <v>3.1154015952701051E-6</v>
      </c>
      <c r="G541">
        <f>Sheet1!G541/Sheet1!$P$661</f>
        <v>2.9135548587628483E-6</v>
      </c>
      <c r="H541">
        <f>Sheet1!H541/Sheet1!$P$661</f>
        <v>2.8356418249326384E-6</v>
      </c>
      <c r="I541">
        <f>Sheet1!I541/Sheet1!$P$661</f>
        <v>2.9797864671873582E-6</v>
      </c>
      <c r="J541">
        <f>Sheet1!J541/Sheet1!$P$661</f>
        <v>2.915794374639444E-6</v>
      </c>
      <c r="K541">
        <f>Sheet1!K541/Sheet1!$P$661</f>
        <v>2.9815974337295438E-6</v>
      </c>
      <c r="L541">
        <f>Sheet1!L541/Sheet1!$P$661</f>
        <v>3.0344334194107118E-6</v>
      </c>
      <c r="M541">
        <f>Sheet1!M541/Sheet1!$P$661</f>
        <v>3.0723945959362187E-6</v>
      </c>
      <c r="N541">
        <f>Sheet1!N541/Sheet1!$P$661</f>
        <v>2.707533222288111E-6</v>
      </c>
      <c r="O541">
        <f>Sheet1!O541/Sheet1!$P$661</f>
        <v>2.9995965057747772E-6</v>
      </c>
      <c r="P541">
        <f>Sheet1!P541/Sheet1!$P$661</f>
        <v>3.4138433517534456E-5</v>
      </c>
    </row>
    <row r="542" spans="1:16" x14ac:dyDescent="0.2">
      <c r="A542" t="str">
        <f>Sheet1!A542</f>
        <v>DALE CLERK-TREASURER</v>
      </c>
      <c r="B542" t="str">
        <f>Sheet1!B542</f>
        <v>74</v>
      </c>
      <c r="C542" t="str">
        <f>Sheet1!C542</f>
        <v>Total</v>
      </c>
      <c r="D542">
        <f>Sheet1!D542/Sheet1!$P$661</f>
        <v>5.4771922738936393E-6</v>
      </c>
      <c r="E542">
        <f>Sheet1!E542/Sheet1!$P$661</f>
        <v>1.0015294714373511E-5</v>
      </c>
      <c r="F542">
        <f>Sheet1!F542/Sheet1!$P$661</f>
        <v>1.0538553451688499E-5</v>
      </c>
      <c r="G542">
        <f>Sheet1!G542/Sheet1!$P$661</f>
        <v>9.8551002083365201E-6</v>
      </c>
      <c r="H542">
        <f>Sheet1!H542/Sheet1!$P$661</f>
        <v>9.5984959262292888E-6</v>
      </c>
      <c r="I542">
        <f>Sheet1!I542/Sheet1!$P$661</f>
        <v>1.007549898377212E-5</v>
      </c>
      <c r="J542">
        <f>Sheet1!J542/Sheet1!$P$661</f>
        <v>9.8581829987098588E-6</v>
      </c>
      <c r="K542">
        <f>Sheet1!K542/Sheet1!$P$661</f>
        <v>1.0064743777895631E-5</v>
      </c>
      <c r="L542">
        <f>Sheet1!L542/Sheet1!$P$661</f>
        <v>1.0233661336513679E-5</v>
      </c>
      <c r="M542">
        <f>Sheet1!M542/Sheet1!$P$661</f>
        <v>1.0414218848021199E-5</v>
      </c>
      <c r="N542">
        <f>Sheet1!N542/Sheet1!$P$661</f>
        <v>9.1895769161693843E-6</v>
      </c>
      <c r="O542">
        <f>Sheet1!O542/Sheet1!$P$661</f>
        <v>1.0174355638300125E-5</v>
      </c>
      <c r="P542">
        <f>Sheet1!P542/Sheet1!$P$661</f>
        <v>1.1549487507390346E-4</v>
      </c>
    </row>
    <row r="543" spans="1:16" x14ac:dyDescent="0.2">
      <c r="A543" t="str">
        <f>Sheet1!A543</f>
        <v>GENTRYVILLE CLERK-TREASURER</v>
      </c>
      <c r="B543" t="str">
        <f>Sheet1!B543</f>
        <v>74</v>
      </c>
      <c r="C543" t="str">
        <f>Sheet1!C543</f>
        <v>Total</v>
      </c>
      <c r="D543">
        <f>Sheet1!D543/Sheet1!$P$661</f>
        <v>9.3242658247229226E-7</v>
      </c>
      <c r="E543">
        <f>Sheet1!E543/Sheet1!$P$661</f>
        <v>1.7075617350439226E-6</v>
      </c>
      <c r="F543">
        <f>Sheet1!F543/Sheet1!$P$661</f>
        <v>1.7964788098480233E-6</v>
      </c>
      <c r="G543">
        <f>Sheet1!G543/Sheet1!$P$661</f>
        <v>1.6799272150604965E-6</v>
      </c>
      <c r="H543">
        <f>Sheet1!H543/Sheet1!$P$661</f>
        <v>1.6369063915545323E-6</v>
      </c>
      <c r="I543">
        <f>Sheet1!I543/Sheet1!$P$661</f>
        <v>1.7171004137775713E-6</v>
      </c>
      <c r="J543">
        <f>Sheet1!J543/Sheet1!$P$661</f>
        <v>1.6799825117488076E-6</v>
      </c>
      <c r="K543">
        <f>Sheet1!K543/Sheet1!$P$661</f>
        <v>1.7135199532094338E-6</v>
      </c>
      <c r="L543">
        <f>Sheet1!L543/Sheet1!$P$661</f>
        <v>1.7412927149136373E-6</v>
      </c>
      <c r="M543">
        <f>Sheet1!M543/Sheet1!$P$661</f>
        <v>1.6721718545248775E-6</v>
      </c>
      <c r="N543">
        <f>Sheet1!N543/Sheet1!$P$661</f>
        <v>1.4773892699493526E-6</v>
      </c>
      <c r="O543">
        <f>Sheet1!O543/Sheet1!$P$661</f>
        <v>1.6347221723662475E-6</v>
      </c>
      <c r="P543">
        <f>Sheet1!P543/Sheet1!$P$661</f>
        <v>1.9389479624469196E-5</v>
      </c>
    </row>
    <row r="544" spans="1:16" x14ac:dyDescent="0.2">
      <c r="A544" t="str">
        <f>Sheet1!A544</f>
        <v>GRANDVIEW CLERK-TREASURER</v>
      </c>
      <c r="B544" t="str">
        <f>Sheet1!B544</f>
        <v>74</v>
      </c>
      <c r="C544" t="str">
        <f>Sheet1!C544</f>
        <v>Total</v>
      </c>
      <c r="D544">
        <f>Sheet1!D544/Sheet1!$P$661</f>
        <v>2.5955850768024755E-6</v>
      </c>
      <c r="E544">
        <f>Sheet1!E544/Sheet1!$P$661</f>
        <v>4.7509532179610173E-6</v>
      </c>
      <c r="F544">
        <f>Sheet1!F544/Sheet1!$P$661</f>
        <v>4.9986409090780998E-6</v>
      </c>
      <c r="G544">
        <f>Sheet1!G544/Sheet1!$P$661</f>
        <v>4.674339656306117E-6</v>
      </c>
      <c r="H544">
        <f>Sheet1!H544/Sheet1!$P$661</f>
        <v>4.5539587658530521E-6</v>
      </c>
      <c r="I544">
        <f>Sheet1!I544/Sheet1!$P$661</f>
        <v>4.7781730127821115E-6</v>
      </c>
      <c r="J544">
        <f>Sheet1!J544/Sheet1!$P$661</f>
        <v>4.674920271533382E-6</v>
      </c>
      <c r="K544">
        <f>Sheet1!K544/Sheet1!$P$661</f>
        <v>4.7698093886750719E-6</v>
      </c>
      <c r="L544">
        <f>Sheet1!L544/Sheet1!$P$661</f>
        <v>4.8480265542909918E-6</v>
      </c>
      <c r="M544">
        <f>Sheet1!M544/Sheet1!$P$661</f>
        <v>4.8062775546161806E-6</v>
      </c>
      <c r="N544">
        <f>Sheet1!N544/Sheet1!$P$661</f>
        <v>4.2465644755321596E-6</v>
      </c>
      <c r="O544">
        <f>Sheet1!O544/Sheet1!$P$661</f>
        <v>4.6986978475071152E-6</v>
      </c>
      <c r="P544">
        <f>Sheet1!P544/Sheet1!$P$661</f>
        <v>5.4395946730937776E-5</v>
      </c>
    </row>
    <row r="545" spans="1:16" x14ac:dyDescent="0.2">
      <c r="A545" t="str">
        <f>Sheet1!A545</f>
        <v>SANTA CLAUS CLERK-TREASURER</v>
      </c>
      <c r="B545" t="str">
        <f>Sheet1!B545</f>
        <v>74</v>
      </c>
      <c r="C545" t="str">
        <f>Sheet1!C545</f>
        <v>Total</v>
      </c>
      <c r="D545">
        <f>Sheet1!D545/Sheet1!$P$661</f>
        <v>8.280914085498749E-6</v>
      </c>
      <c r="E545">
        <f>Sheet1!E545/Sheet1!$P$661</f>
        <v>1.5083042659668291E-5</v>
      </c>
      <c r="F545">
        <f>Sheet1!F545/Sheet1!$P$661</f>
        <v>1.5877656070697475E-5</v>
      </c>
      <c r="G545">
        <f>Sheet1!G545/Sheet1!$P$661</f>
        <v>1.4849497096586751E-5</v>
      </c>
      <c r="H545">
        <f>Sheet1!H545/Sheet1!$P$661</f>
        <v>1.4446384238799503E-5</v>
      </c>
      <c r="I545">
        <f>Sheet1!I545/Sheet1!$P$661</f>
        <v>1.5190166169098792E-5</v>
      </c>
      <c r="J545">
        <f>Sheet1!J545/Sheet1!$P$661</f>
        <v>1.4864814279248901E-5</v>
      </c>
      <c r="K545">
        <f>Sheet1!K545/Sheet1!$P$661</f>
        <v>1.5214026690104991E-5</v>
      </c>
      <c r="L545">
        <f>Sheet1!L545/Sheet1!$P$661</f>
        <v>1.5491906373039883E-5</v>
      </c>
      <c r="M545">
        <f>Sheet1!M545/Sheet1!$P$661</f>
        <v>1.6810787685945732E-5</v>
      </c>
      <c r="N545">
        <f>Sheet1!N545/Sheet1!$P$661</f>
        <v>1.4798803857577635E-5</v>
      </c>
      <c r="O545">
        <f>Sheet1!O545/Sheet1!$P$661</f>
        <v>1.6403596697395547E-5</v>
      </c>
      <c r="P545">
        <f>Sheet1!P545/Sheet1!$P$661</f>
        <v>1.7731159590366225E-4</v>
      </c>
    </row>
    <row r="546" spans="1:16" x14ac:dyDescent="0.2">
      <c r="A546" t="str">
        <f>Sheet1!A546</f>
        <v>TOWN OF RICHLAND</v>
      </c>
      <c r="B546" t="str">
        <f>Sheet1!B546</f>
        <v>74</v>
      </c>
      <c r="C546" t="str">
        <f>Sheet1!C546</f>
        <v>Total</v>
      </c>
      <c r="D546">
        <f>Sheet1!D546/Sheet1!$P$661</f>
        <v>1.4770160173032532E-6</v>
      </c>
      <c r="E546">
        <f>Sheet1!E546/Sheet1!$P$661</f>
        <v>2.7043398385381505E-6</v>
      </c>
      <c r="F546">
        <f>Sheet1!F546/Sheet1!$P$661</f>
        <v>2.8452081520104429E-6</v>
      </c>
      <c r="G546">
        <f>Sheet1!G546/Sheet1!$P$661</f>
        <v>2.6606001580841429E-6</v>
      </c>
      <c r="H546">
        <f>Sheet1!H546/Sheet1!$P$661</f>
        <v>2.5923640447083596E-6</v>
      </c>
      <c r="I546">
        <f>Sheet1!I546/Sheet1!$P$661</f>
        <v>2.7195602519957551E-6</v>
      </c>
      <c r="J546">
        <f>Sheet1!J546/Sheet1!$P$661</f>
        <v>2.6607522239769983E-6</v>
      </c>
      <c r="K546">
        <f>Sheet1!K546/Sheet1!$P$661</f>
        <v>2.714113528197121E-6</v>
      </c>
      <c r="L546">
        <f>Sheet1!L546/Sheet1!$P$661</f>
        <v>2.758309406329694E-6</v>
      </c>
      <c r="M546">
        <f>Sheet1!M546/Sheet1!$P$661</f>
        <v>2.7563740222388091E-6</v>
      </c>
      <c r="N546">
        <f>Sheet1!N546/Sheet1!$P$661</f>
        <v>2.4343537578596544E-6</v>
      </c>
      <c r="O546">
        <f>Sheet1!O546/Sheet1!$P$661</f>
        <v>2.6940823028564584E-6</v>
      </c>
      <c r="P546">
        <f>Sheet1!P546/Sheet1!$P$661</f>
        <v>3.1017073704098839E-5</v>
      </c>
    </row>
    <row r="547" spans="1:16" x14ac:dyDescent="0.2">
      <c r="A547" t="str">
        <f>Sheet1!A547</f>
        <v>STARKE CTY TREASURER</v>
      </c>
      <c r="B547" t="str">
        <f>Sheet1!B547</f>
        <v>75</v>
      </c>
      <c r="C547" t="str">
        <f>Sheet1!C547</f>
        <v>Total</v>
      </c>
      <c r="D547">
        <f>Sheet1!D547/Sheet1!$P$661</f>
        <v>2.4676053154417131E-4</v>
      </c>
      <c r="E547">
        <f>Sheet1!E547/Sheet1!$P$661</f>
        <v>4.4811398011917726E-4</v>
      </c>
      <c r="F547">
        <f>Sheet1!F547/Sheet1!$P$661</f>
        <v>4.7187195341690441E-4</v>
      </c>
      <c r="G547">
        <f>Sheet1!G547/Sheet1!$P$661</f>
        <v>4.4135123661125732E-4</v>
      </c>
      <c r="H547">
        <f>Sheet1!H547/Sheet1!$P$661</f>
        <v>4.28993850663471E-4</v>
      </c>
      <c r="I547">
        <f>Sheet1!I547/Sheet1!$P$661</f>
        <v>4.5119811143720754E-4</v>
      </c>
      <c r="J547">
        <f>Sheet1!J547/Sheet1!$P$661</f>
        <v>4.4204995174058312E-4</v>
      </c>
      <c r="K547">
        <f>Sheet1!K547/Sheet1!$P$661</f>
        <v>4.5329510009968168E-4</v>
      </c>
      <c r="L547">
        <f>Sheet1!L547/Sheet1!$P$661</f>
        <v>4.6208911215601831E-4</v>
      </c>
      <c r="M547">
        <f>Sheet1!M547/Sheet1!$P$661</f>
        <v>4.8392863597365542E-4</v>
      </c>
      <c r="N547">
        <f>Sheet1!N547/Sheet1!$P$661</f>
        <v>4.4088504405627921E-4</v>
      </c>
      <c r="O547">
        <f>Sheet1!O547/Sheet1!$P$661</f>
        <v>4.8972100554674973E-4</v>
      </c>
      <c r="P547">
        <f>Sheet1!P547/Sheet1!$P$661</f>
        <v>5.2602585133651562E-3</v>
      </c>
    </row>
    <row r="548" spans="1:16" x14ac:dyDescent="0.2">
      <c r="A548" t="str">
        <f>Sheet1!A548</f>
        <v>KNOX CLERK-TREASURER</v>
      </c>
      <c r="B548" t="str">
        <f>Sheet1!B548</f>
        <v>75</v>
      </c>
      <c r="C548" t="str">
        <f>Sheet1!C548</f>
        <v>Total</v>
      </c>
      <c r="D548">
        <f>Sheet1!D548/Sheet1!$P$661</f>
        <v>1.2879013432796062E-5</v>
      </c>
      <c r="E548">
        <f>Sheet1!E548/Sheet1!$P$661</f>
        <v>2.3583747257031221E-5</v>
      </c>
      <c r="F548">
        <f>Sheet1!F548/Sheet1!$P$661</f>
        <v>2.4812080242827796E-5</v>
      </c>
      <c r="G548">
        <f>Sheet1!G548/Sheet1!$P$661</f>
        <v>2.320208951430864E-5</v>
      </c>
      <c r="H548">
        <f>Sheet1!H548/Sheet1!$P$661</f>
        <v>2.2607442752384142E-5</v>
      </c>
      <c r="I548">
        <f>Sheet1!I548/Sheet1!$P$661</f>
        <v>2.3716016935471151E-5</v>
      </c>
      <c r="J548">
        <f>Sheet1!J548/Sheet1!$P$661</f>
        <v>2.3203209272246943E-5</v>
      </c>
      <c r="K548">
        <f>Sheet1!K548/Sheet1!$P$661</f>
        <v>2.3667687629887328E-5</v>
      </c>
      <c r="L548">
        <f>Sheet1!L548/Sheet1!$P$661</f>
        <v>2.4051930492788442E-5</v>
      </c>
      <c r="M548">
        <f>Sheet1!M548/Sheet1!$P$661</f>
        <v>2.4880661960505517E-5</v>
      </c>
      <c r="N548">
        <f>Sheet1!N548/Sheet1!$P$661</f>
        <v>2.1964950530898541E-5</v>
      </c>
      <c r="O548">
        <f>Sheet1!O548/Sheet1!$P$661</f>
        <v>2.4313373235122891E-5</v>
      </c>
      <c r="P548">
        <f>Sheet1!P548/Sheet1!$P$661</f>
        <v>2.728822032562687E-4</v>
      </c>
    </row>
    <row r="549" spans="1:16" x14ac:dyDescent="0.2">
      <c r="A549" t="str">
        <f>Sheet1!A549</f>
        <v>HAMLET CLERK-TREASURER</v>
      </c>
      <c r="B549" t="str">
        <f>Sheet1!B549</f>
        <v>75</v>
      </c>
      <c r="C549" t="str">
        <f>Sheet1!C549</f>
        <v>Total</v>
      </c>
      <c r="D549">
        <f>Sheet1!D549/Sheet1!$P$661</f>
        <v>2.8489130301272807E-6</v>
      </c>
      <c r="E549">
        <f>Sheet1!E549/Sheet1!$P$661</f>
        <v>5.2325873731498964E-6</v>
      </c>
      <c r="F549">
        <f>Sheet1!F549/Sheet1!$P$661</f>
        <v>5.503361431636824E-6</v>
      </c>
      <c r="G549">
        <f>Sheet1!G549/Sheet1!$P$661</f>
        <v>5.1458406933620025E-6</v>
      </c>
      <c r="H549">
        <f>Sheet1!H549/Sheet1!$P$661</f>
        <v>5.0183403542888962E-6</v>
      </c>
      <c r="I549">
        <f>Sheet1!I549/Sheet1!$P$661</f>
        <v>5.2575400037502387E-6</v>
      </c>
      <c r="J549">
        <f>Sheet1!J549/Sheet1!$P$661</f>
        <v>5.1432555731834631E-6</v>
      </c>
      <c r="K549">
        <f>Sheet1!K549/Sheet1!$P$661</f>
        <v>5.2361678337180337E-6</v>
      </c>
      <c r="L549">
        <f>Sheet1!L549/Sheet1!$P$661</f>
        <v>5.3151591529703089E-6</v>
      </c>
      <c r="M549">
        <f>Sheet1!M549/Sheet1!$P$661</f>
        <v>5.4055554141867282E-6</v>
      </c>
      <c r="N549">
        <f>Sheet1!N549/Sheet1!$P$661</f>
        <v>4.7805645945515621E-6</v>
      </c>
      <c r="O549">
        <f>Sheet1!O549/Sheet1!$P$661</f>
        <v>5.2871513803407836E-6</v>
      </c>
      <c r="P549">
        <f>Sheet1!P549/Sheet1!$P$661</f>
        <v>6.0174436835266036E-5</v>
      </c>
    </row>
    <row r="550" spans="1:16" x14ac:dyDescent="0.2">
      <c r="A550" t="str">
        <f>Sheet1!A550</f>
        <v>NORTH JUDSON CLERK-TREASURER</v>
      </c>
      <c r="B550" t="str">
        <f>Sheet1!B550</f>
        <v>75</v>
      </c>
      <c r="C550" t="str">
        <f>Sheet1!C550</f>
        <v>Total</v>
      </c>
      <c r="D550">
        <f>Sheet1!D550/Sheet1!$P$661</f>
        <v>6.2024912861249741E-6</v>
      </c>
      <c r="E550">
        <f>Sheet1!E550/Sheet1!$P$661</f>
        <v>1.1367464633642584E-5</v>
      </c>
      <c r="F550">
        <f>Sheet1!F550/Sheet1!$P$661</f>
        <v>1.1958489462482716E-5</v>
      </c>
      <c r="G550">
        <f>Sheet1!G550/Sheet1!$P$661</f>
        <v>1.1182276024489021E-5</v>
      </c>
      <c r="H550">
        <f>Sheet1!H550/Sheet1!$P$661</f>
        <v>1.0898341354184073E-5</v>
      </c>
      <c r="I550">
        <f>Sheet1!I550/Sheet1!$P$661</f>
        <v>1.1428581298398327E-5</v>
      </c>
      <c r="J550">
        <f>Sheet1!J550/Sheet1!$P$661</f>
        <v>1.1181059497346178E-5</v>
      </c>
      <c r="K550">
        <f>Sheet1!K550/Sheet1!$P$661</f>
        <v>1.1398734910882461E-5</v>
      </c>
      <c r="L550">
        <f>Sheet1!L550/Sheet1!$P$661</f>
        <v>1.1580108048542565E-5</v>
      </c>
      <c r="M550">
        <f>Sheet1!M550/Sheet1!$P$661</f>
        <v>1.2633952334373756E-5</v>
      </c>
      <c r="N550">
        <f>Sheet1!N550/Sheet1!$P$661</f>
        <v>1.1154309724375728E-5</v>
      </c>
      <c r="O550">
        <f>Sheet1!O550/Sheet1!$P$661</f>
        <v>1.2346409555156511E-5</v>
      </c>
      <c r="P550">
        <f>Sheet1!P550/Sheet1!$P$661</f>
        <v>1.333322181299989E-4</v>
      </c>
    </row>
    <row r="551" spans="1:16" x14ac:dyDescent="0.2">
      <c r="A551" t="str">
        <f>Sheet1!A551</f>
        <v>STEUBEN CTY TREASURER</v>
      </c>
      <c r="B551" t="str">
        <f>Sheet1!B551</f>
        <v>76</v>
      </c>
      <c r="C551" t="str">
        <f>Sheet1!C551</f>
        <v>Total</v>
      </c>
      <c r="D551">
        <f>Sheet1!D551/Sheet1!$P$661</f>
        <v>2.5891110787767437E-4</v>
      </c>
      <c r="E551">
        <f>Sheet1!E551/Sheet1!$P$661</f>
        <v>4.728684550369571E-4</v>
      </c>
      <c r="F551">
        <f>Sheet1!F551/Sheet1!$P$661</f>
        <v>4.9763638087416855E-4</v>
      </c>
      <c r="G551">
        <f>Sheet1!G551/Sheet1!$P$661</f>
        <v>4.6537838036351029E-4</v>
      </c>
      <c r="H551">
        <f>Sheet1!H551/Sheet1!$P$661</f>
        <v>4.5310396709653469E-4</v>
      </c>
      <c r="I551">
        <f>Sheet1!I551/Sheet1!$P$661</f>
        <v>4.7539093789181246E-4</v>
      </c>
      <c r="J551">
        <f>Sheet1!J551/Sheet1!$P$661</f>
        <v>4.6562536302185146E-4</v>
      </c>
      <c r="K551">
        <f>Sheet1!K551/Sheet1!$P$661</f>
        <v>4.7574149124736002E-4</v>
      </c>
      <c r="L551">
        <f>Sheet1!L551/Sheet1!$P$661</f>
        <v>4.8394175511295718E-4</v>
      </c>
      <c r="M551">
        <f>Sheet1!M551/Sheet1!$P$661</f>
        <v>5.0682876409726969E-4</v>
      </c>
      <c r="N551">
        <f>Sheet1!N551/Sheet1!$P$661</f>
        <v>4.6231349229301229E-4</v>
      </c>
      <c r="O551">
        <f>Sheet1!O551/Sheet1!$P$661</f>
        <v>5.1282668528498812E-4</v>
      </c>
      <c r="P551">
        <f>Sheet1!P551/Sheet1!$P$661</f>
        <v>5.530566780198096E-3</v>
      </c>
    </row>
    <row r="552" spans="1:16" x14ac:dyDescent="0.2">
      <c r="A552" t="str">
        <f>Sheet1!A552</f>
        <v>ANGOLA CLERK-TREASURER</v>
      </c>
      <c r="B552" t="str">
        <f>Sheet1!B552</f>
        <v>76</v>
      </c>
      <c r="C552" t="str">
        <f>Sheet1!C552</f>
        <v>Total</v>
      </c>
      <c r="D552">
        <f>Sheet1!D552/Sheet1!$P$661</f>
        <v>2.9939424193949761E-5</v>
      </c>
      <c r="E552">
        <f>Sheet1!E552/Sheet1!$P$661</f>
        <v>5.4823265714033167E-5</v>
      </c>
      <c r="F552">
        <f>Sheet1!F552/Sheet1!$P$661</f>
        <v>5.7678841995101929E-5</v>
      </c>
      <c r="G552">
        <f>Sheet1!G552/Sheet1!$P$661</f>
        <v>5.3936210064320058E-5</v>
      </c>
      <c r="H552">
        <f>Sheet1!H552/Sheet1!$P$661</f>
        <v>5.2553530197275382E-5</v>
      </c>
      <c r="I552">
        <f>Sheet1!I552/Sheet1!$P$661</f>
        <v>5.5131074729516389E-5</v>
      </c>
      <c r="J552">
        <f>Sheet1!J552/Sheet1!$P$661</f>
        <v>5.393897489873561E-5</v>
      </c>
      <c r="K552">
        <f>Sheet1!K552/Sheet1!$P$661</f>
        <v>5.5019513660848932E-5</v>
      </c>
      <c r="L552">
        <f>Sheet1!L552/Sheet1!$P$661</f>
        <v>5.5913177264815204E-5</v>
      </c>
      <c r="M552">
        <f>Sheet1!M552/Sheet1!$P$661</f>
        <v>6.2726323704130716E-5</v>
      </c>
      <c r="N552">
        <f>Sheet1!N552/Sheet1!$P$661</f>
        <v>5.533505038852362E-5</v>
      </c>
      <c r="O552">
        <f>Sheet1!O552/Sheet1!$P$661</f>
        <v>6.1273043790284964E-5</v>
      </c>
      <c r="P552">
        <f>Sheet1!P552/Sheet1!$P$661</f>
        <v>6.4826843060153579E-4</v>
      </c>
    </row>
    <row r="553" spans="1:16" x14ac:dyDescent="0.2">
      <c r="A553" t="str">
        <f>Sheet1!A553</f>
        <v>CLEAR LAKE CLERK-TREASURER</v>
      </c>
      <c r="B553" t="str">
        <f>Sheet1!B553</f>
        <v>76</v>
      </c>
      <c r="C553" t="str">
        <f>Sheet1!C553</f>
        <v>Total</v>
      </c>
      <c r="D553">
        <f>Sheet1!D553/Sheet1!$P$661</f>
        <v>1.6258747022364862E-6</v>
      </c>
      <c r="E553">
        <f>Sheet1!E553/Sheet1!$P$661</f>
        <v>3.081781208777012E-6</v>
      </c>
      <c r="F553">
        <f>Sheet1!F553/Sheet1!$P$661</f>
        <v>3.230639893710245E-6</v>
      </c>
      <c r="G553">
        <f>Sheet1!G553/Sheet1!$P$661</f>
        <v>3.0182729622518194E-6</v>
      </c>
      <c r="H553">
        <f>Sheet1!H553/Sheet1!$P$661</f>
        <v>2.9700680742166987E-6</v>
      </c>
      <c r="I553">
        <f>Sheet1!I553/Sheet1!$P$661</f>
        <v>3.0699477174784565E-6</v>
      </c>
      <c r="J553">
        <f>Sheet1!J553/Sheet1!$P$661</f>
        <v>2.9995273849143882E-6</v>
      </c>
      <c r="K553">
        <f>Sheet1!K553/Sheet1!$P$661</f>
        <v>2.9927811889404449E-6</v>
      </c>
      <c r="L553">
        <f>Sheet1!L553/Sheet1!$P$661</f>
        <v>3.0013798239728071E-6</v>
      </c>
      <c r="M553">
        <f>Sheet1!M553/Sheet1!$P$661</f>
        <v>3.3071981586768358E-6</v>
      </c>
      <c r="N553">
        <f>Sheet1!N553/Sheet1!$P$661</f>
        <v>2.9694874589894329E-6</v>
      </c>
      <c r="O553">
        <f>Sheet1!O553/Sheet1!$P$661</f>
        <v>3.2602097977845571E-6</v>
      </c>
      <c r="P553">
        <f>Sheet1!P553/Sheet1!$P$661</f>
        <v>3.5527168371949189E-5</v>
      </c>
    </row>
    <row r="554" spans="1:16" x14ac:dyDescent="0.2">
      <c r="A554" t="str">
        <f>Sheet1!A554</f>
        <v>FREMONT CLERK-TREASURER</v>
      </c>
      <c r="B554" t="str">
        <f>Sheet1!B554</f>
        <v>76</v>
      </c>
      <c r="C554" t="str">
        <f>Sheet1!C554</f>
        <v>Total</v>
      </c>
      <c r="D554">
        <f>Sheet1!D554/Sheet1!$P$661</f>
        <v>7.7186711829244985E-6</v>
      </c>
      <c r="E554">
        <f>Sheet1!E554/Sheet1!$P$661</f>
        <v>1.4200770173494083E-5</v>
      </c>
      <c r="F554">
        <f>Sheet1!F554/Sheet1!$P$661</f>
        <v>1.4932995095936372E-5</v>
      </c>
      <c r="G554">
        <f>Sheet1!G554/Sheet1!$P$661</f>
        <v>1.3962275556808706E-5</v>
      </c>
      <c r="H554">
        <f>Sheet1!H554/Sheet1!$P$661</f>
        <v>1.3622988901504439E-5</v>
      </c>
      <c r="I554">
        <f>Sheet1!I554/Sheet1!$P$661</f>
        <v>1.4261873014077748E-5</v>
      </c>
      <c r="J554">
        <f>Sheet1!J554/Sheet1!$P$661</f>
        <v>1.3950912087360795E-5</v>
      </c>
      <c r="K554">
        <f>Sheet1!K554/Sheet1!$P$661</f>
        <v>1.4187664858364376E-5</v>
      </c>
      <c r="L554">
        <f>Sheet1!L554/Sheet1!$P$661</f>
        <v>1.4392539088556658E-5</v>
      </c>
      <c r="M554">
        <f>Sheet1!M554/Sheet1!$P$661</f>
        <v>1.440187040470914E-5</v>
      </c>
      <c r="N554">
        <f>Sheet1!N554/Sheet1!$P$661</f>
        <v>1.2746301380849643E-5</v>
      </c>
      <c r="O554">
        <f>Sheet1!O554/Sheet1!$P$661</f>
        <v>1.40918356975214E-5</v>
      </c>
      <c r="P554">
        <f>Sheet1!P554/Sheet1!$P$661</f>
        <v>1.6247069744210787E-4</v>
      </c>
    </row>
    <row r="555" spans="1:16" x14ac:dyDescent="0.2">
      <c r="A555" t="str">
        <f>Sheet1!A555</f>
        <v>HAMILTON CLERK-TREASURER</v>
      </c>
      <c r="B555" t="str">
        <f>Sheet1!B555</f>
        <v>76</v>
      </c>
      <c r="C555" t="str">
        <f>Sheet1!C555</f>
        <v>Total</v>
      </c>
      <c r="D555">
        <f>Sheet1!D555/Sheet1!$P$661</f>
        <v>5.7787389394256435E-6</v>
      </c>
      <c r="E555">
        <f>Sheet1!E555/Sheet1!$P$661</f>
        <v>1.0687508905826277E-5</v>
      </c>
      <c r="F555">
        <f>Sheet1!F555/Sheet1!$P$661</f>
        <v>1.1232374824098793E-5</v>
      </c>
      <c r="G555">
        <f>Sheet1!G555/Sheet1!$P$661</f>
        <v>1.0500758165227925E-5</v>
      </c>
      <c r="H555">
        <f>Sheet1!H555/Sheet1!$P$661</f>
        <v>1.0261102318088017E-5</v>
      </c>
      <c r="I555">
        <f>Sheet1!I555/Sheet1!$P$661</f>
        <v>1.0718018853601875E-5</v>
      </c>
      <c r="J555">
        <f>Sheet1!J555/Sheet1!$P$661</f>
        <v>1.0482164653783349E-5</v>
      </c>
      <c r="K555">
        <f>Sheet1!K555/Sheet1!$P$661</f>
        <v>1.0624512153667961E-5</v>
      </c>
      <c r="L555">
        <f>Sheet1!L555/Sheet1!$P$661</f>
        <v>1.0756602117870882E-5</v>
      </c>
      <c r="M555">
        <f>Sheet1!M555/Sheet1!$P$661</f>
        <v>1.1270778374130787E-5</v>
      </c>
      <c r="N555">
        <f>Sheet1!N555/Sheet1!$P$661</f>
        <v>9.9987333562243646E-6</v>
      </c>
      <c r="O555">
        <f>Sheet1!O555/Sheet1!$P$661</f>
        <v>1.1041587425253739E-5</v>
      </c>
      <c r="P555">
        <f>Sheet1!P555/Sheet1!$P$661</f>
        <v>1.2335288008719962E-4</v>
      </c>
    </row>
    <row r="556" spans="1:16" x14ac:dyDescent="0.2">
      <c r="A556" t="str">
        <f>Sheet1!A556</f>
        <v>HUDSON CLERK-TREASURER</v>
      </c>
      <c r="B556" t="str">
        <f>Sheet1!B556</f>
        <v>76</v>
      </c>
      <c r="C556" t="str">
        <f>Sheet1!C556</f>
        <v>Total</v>
      </c>
      <c r="D556">
        <f>Sheet1!D556/Sheet1!$P$661</f>
        <v>1.9900033947644729E-6</v>
      </c>
      <c r="E556">
        <f>Sheet1!E556/Sheet1!$P$661</f>
        <v>3.6881646927955244E-6</v>
      </c>
      <c r="F556">
        <f>Sheet1!F556/Sheet1!$P$661</f>
        <v>3.8753439827282862E-6</v>
      </c>
      <c r="G556">
        <f>Sheet1!G556/Sheet1!$P$661</f>
        <v>3.6227348863515244E-6</v>
      </c>
      <c r="H556">
        <f>Sheet1!H556/Sheet1!$P$661</f>
        <v>3.5421952598265415E-6</v>
      </c>
      <c r="I556">
        <f>Sheet1!I556/Sheet1!$P$661</f>
        <v>3.6965559652467201E-6</v>
      </c>
      <c r="J556">
        <f>Sheet1!J556/Sheet1!$P$661</f>
        <v>3.6149242291275941E-6</v>
      </c>
      <c r="K556">
        <f>Sheet1!K556/Sheet1!$P$661</f>
        <v>3.6590786347439343E-6</v>
      </c>
      <c r="L556">
        <f>Sheet1!L556/Sheet1!$P$661</f>
        <v>3.7016017880550995E-6</v>
      </c>
      <c r="M556">
        <f>Sheet1!M556/Sheet1!$P$661</f>
        <v>4.3029118009210767E-6</v>
      </c>
      <c r="N556">
        <f>Sheet1!N556/Sheet1!$P$661</f>
        <v>3.8167986139790062E-6</v>
      </c>
      <c r="O556">
        <f>Sheet1!O556/Sheet1!$P$661</f>
        <v>4.2151421323994299E-6</v>
      </c>
      <c r="P556">
        <f>Sheet1!P556/Sheet1!$P$661</f>
        <v>4.3725455380939207E-5</v>
      </c>
    </row>
    <row r="557" spans="1:16" x14ac:dyDescent="0.2">
      <c r="A557" t="str">
        <f>Sheet1!A557</f>
        <v>ORLAND CLERK-TREASURER</v>
      </c>
      <c r="B557" t="str">
        <f>Sheet1!B557</f>
        <v>76</v>
      </c>
      <c r="C557" t="str">
        <f>Sheet1!C557</f>
        <v>Total</v>
      </c>
      <c r="D557">
        <f>Sheet1!D557/Sheet1!$P$661</f>
        <v>1.5068900531632751E-6</v>
      </c>
      <c r="E557">
        <f>Sheet1!E557/Sheet1!$P$661</f>
        <v>2.7588623732128041E-6</v>
      </c>
      <c r="F557">
        <f>Sheet1!F557/Sheet1!$P$661</f>
        <v>2.9025922903051912E-6</v>
      </c>
      <c r="G557">
        <f>Sheet1!G557/Sheet1!$P$661</f>
        <v>2.7142932424341318E-6</v>
      </c>
      <c r="H557">
        <f>Sheet1!H557/Sheet1!$P$661</f>
        <v>2.6446194151622617E-6</v>
      </c>
      <c r="I557">
        <f>Sheet1!I557/Sheet1!$P$661</f>
        <v>2.7744836876606638E-6</v>
      </c>
      <c r="J557">
        <f>Sheet1!J557/Sheet1!$P$661</f>
        <v>2.7145144291873757E-6</v>
      </c>
      <c r="K557">
        <f>Sheet1!K557/Sheet1!$P$661</f>
        <v>2.7691337330665736E-6</v>
      </c>
      <c r="L557">
        <f>Sheet1!L557/Sheet1!$P$661</f>
        <v>2.8142973032445896E-6</v>
      </c>
      <c r="M557">
        <f>Sheet1!M557/Sheet1!$P$661</f>
        <v>2.653010687613457E-6</v>
      </c>
      <c r="N557">
        <f>Sheet1!N557/Sheet1!$P$661</f>
        <v>2.3426580244679254E-6</v>
      </c>
      <c r="O557">
        <f>Sheet1!O557/Sheet1!$P$661</f>
        <v>2.5928478907310808E-6</v>
      </c>
      <c r="P557">
        <f>Sheet1!P557/Sheet1!$P$661</f>
        <v>3.1188203130249329E-5</v>
      </c>
    </row>
    <row r="558" spans="1:16" x14ac:dyDescent="0.2">
      <c r="A558" t="str">
        <f>Sheet1!A558</f>
        <v>SULLIVAN CTY TREASURER</v>
      </c>
      <c r="B558" t="str">
        <f>Sheet1!B558</f>
        <v>77</v>
      </c>
      <c r="C558" t="str">
        <f>Sheet1!C558</f>
        <v>Total</v>
      </c>
      <c r="D558">
        <f>Sheet1!D558/Sheet1!$P$661</f>
        <v>2.7627280264509057E-4</v>
      </c>
      <c r="E558">
        <f>Sheet1!E558/Sheet1!$P$661</f>
        <v>4.9844331162251902E-4</v>
      </c>
      <c r="F558">
        <f>Sheet1!F558/Sheet1!$P$661</f>
        <v>5.2523686574593924E-4</v>
      </c>
      <c r="G558">
        <f>Sheet1!G558/Sheet1!$P$661</f>
        <v>4.9135050218207055E-4</v>
      </c>
      <c r="H558">
        <f>Sheet1!H558/Sheet1!$P$661</f>
        <v>4.7667575644471868E-4</v>
      </c>
      <c r="I558">
        <f>Sheet1!I558/Sheet1!$P$661</f>
        <v>5.0276250829814774E-4</v>
      </c>
      <c r="J558">
        <f>Sheet1!J558/Sheet1!$P$661</f>
        <v>4.9272288304091731E-4</v>
      </c>
      <c r="K558">
        <f>Sheet1!K558/Sheet1!$P$661</f>
        <v>5.0735576918521782E-4</v>
      </c>
      <c r="L558">
        <f>Sheet1!L558/Sheet1!$P$661</f>
        <v>5.184480083769644E-4</v>
      </c>
      <c r="M558">
        <f>Sheet1!M558/Sheet1!$P$661</f>
        <v>5.3979835004145825E-4</v>
      </c>
      <c r="N558">
        <f>Sheet1!N558/Sheet1!$P$661</f>
        <v>4.9104064718911988E-4</v>
      </c>
      <c r="O558">
        <f>Sheet1!O558/Sheet1!$P$661</f>
        <v>5.4634977725499768E-4</v>
      </c>
      <c r="P558">
        <f>Sheet1!P558/Sheet1!$P$661</f>
        <v>5.866457182027161E-3</v>
      </c>
    </row>
    <row r="559" spans="1:16" x14ac:dyDescent="0.2">
      <c r="A559" t="str">
        <f>Sheet1!A559</f>
        <v>SULLIVAN CLERK-TREASURER</v>
      </c>
      <c r="B559" t="str">
        <f>Sheet1!B559</f>
        <v>77</v>
      </c>
      <c r="C559" t="str">
        <f>Sheet1!C559</f>
        <v>Total</v>
      </c>
      <c r="D559">
        <f>Sheet1!D559/Sheet1!$P$661</f>
        <v>1.3902817792702296E-5</v>
      </c>
      <c r="E559">
        <f>Sheet1!E559/Sheet1!$P$661</f>
        <v>2.5254965243682731E-5</v>
      </c>
      <c r="F559">
        <f>Sheet1!F559/Sheet1!$P$661</f>
        <v>2.6593075979948737E-5</v>
      </c>
      <c r="G559">
        <f>Sheet1!G559/Sheet1!$P$661</f>
        <v>2.4872823654937435E-5</v>
      </c>
      <c r="H559">
        <f>Sheet1!H559/Sheet1!$P$661</f>
        <v>2.4178559909020655E-5</v>
      </c>
      <c r="I559">
        <f>Sheet1!I559/Sheet1!$P$661</f>
        <v>2.5453355937170547E-5</v>
      </c>
      <c r="J559">
        <f>Sheet1!J559/Sheet1!$P$661</f>
        <v>2.4910826303979172E-5</v>
      </c>
      <c r="K559">
        <f>Sheet1!K559/Sheet1!$P$661</f>
        <v>2.5539632595107798E-5</v>
      </c>
      <c r="L559">
        <f>Sheet1!L559/Sheet1!$P$661</f>
        <v>2.603214637372187E-5</v>
      </c>
      <c r="M559">
        <f>Sheet1!M559/Sheet1!$P$661</f>
        <v>2.7151171630899659E-5</v>
      </c>
      <c r="N559">
        <f>Sheet1!N559/Sheet1!$P$661</f>
        <v>2.3868815509446542E-5</v>
      </c>
      <c r="O559">
        <f>Sheet1!O559/Sheet1!$P$661</f>
        <v>2.6474810187823562E-5</v>
      </c>
      <c r="P559">
        <f>Sheet1!P559/Sheet1!$P$661</f>
        <v>2.9423300111844103E-4</v>
      </c>
    </row>
    <row r="560" spans="1:16" x14ac:dyDescent="0.2">
      <c r="A560" t="str">
        <f>Sheet1!A560</f>
        <v>CARLISLE CLERK-TREASURER</v>
      </c>
      <c r="B560" t="str">
        <f>Sheet1!B560</f>
        <v>77</v>
      </c>
      <c r="C560" t="str">
        <f>Sheet1!C560</f>
        <v>Total</v>
      </c>
      <c r="D560">
        <f>Sheet1!D560/Sheet1!$P$661</f>
        <v>2.2946190264977375E-6</v>
      </c>
      <c r="E560">
        <f>Sheet1!E560/Sheet1!$P$661</f>
        <v>4.1757985386661477E-6</v>
      </c>
      <c r="F560">
        <f>Sheet1!F560/Sheet1!$P$661</f>
        <v>4.3961834899296696E-6</v>
      </c>
      <c r="G560">
        <f>Sheet1!G560/Sheet1!$P$661</f>
        <v>4.1115990835370671E-6</v>
      </c>
      <c r="H560">
        <f>Sheet1!H560/Sheet1!$P$661</f>
        <v>3.9989597294475443E-6</v>
      </c>
      <c r="I560">
        <f>Sheet1!I560/Sheet1!$P$661</f>
        <v>4.2064605523346012E-6</v>
      </c>
      <c r="J560">
        <f>Sheet1!J560/Sheet1!$P$661</f>
        <v>4.1165066646246689E-6</v>
      </c>
      <c r="K560">
        <f>Sheet1!K560/Sheet1!$P$661</f>
        <v>4.2155845059059169E-6</v>
      </c>
      <c r="L560">
        <f>Sheet1!L560/Sheet1!$P$661</f>
        <v>4.2939952099309262E-6</v>
      </c>
      <c r="M560">
        <f>Sheet1!M560/Sheet1!$P$661</f>
        <v>4.0581824826286341E-6</v>
      </c>
      <c r="N560">
        <f>Sheet1!N560/Sheet1!$P$661</f>
        <v>3.5721937132352632E-6</v>
      </c>
      <c r="O560">
        <f>Sheet1!O560/Sheet1!$P$661</f>
        <v>3.9597267290908835E-6</v>
      </c>
      <c r="P560">
        <f>Sheet1!P560/Sheet1!$P$661</f>
        <v>4.7399809725829056E-5</v>
      </c>
    </row>
    <row r="561" spans="1:16" x14ac:dyDescent="0.2">
      <c r="A561" t="str">
        <f>Sheet1!A561</f>
        <v>DUGGER CLERK-TREASURER</v>
      </c>
      <c r="B561" t="str">
        <f>Sheet1!B561</f>
        <v>77</v>
      </c>
      <c r="C561" t="str">
        <f>Sheet1!C561</f>
        <v>Total</v>
      </c>
      <c r="D561">
        <f>Sheet1!D561/Sheet1!$P$661</f>
        <v>3.0448568451573367E-6</v>
      </c>
      <c r="E561">
        <f>Sheet1!E561/Sheet1!$P$661</f>
        <v>5.5396775316850781E-6</v>
      </c>
      <c r="F561">
        <f>Sheet1!F561/Sheet1!$P$661</f>
        <v>5.8322246611944646E-6</v>
      </c>
      <c r="G561">
        <f>Sheet1!G561/Sheet1!$P$661</f>
        <v>5.4547279942672924E-6</v>
      </c>
      <c r="H561">
        <f>Sheet1!H561/Sheet1!$P$661</f>
        <v>5.3048877931165389E-6</v>
      </c>
      <c r="I561">
        <f>Sheet1!I561/Sheet1!$P$661</f>
        <v>5.5807906194443128E-6</v>
      </c>
      <c r="J561">
        <f>Sheet1!J561/Sheet1!$P$661</f>
        <v>5.4615018385853906E-6</v>
      </c>
      <c r="K561">
        <f>Sheet1!K561/Sheet1!$P$661</f>
        <v>5.5938406378857106E-6</v>
      </c>
      <c r="L561">
        <f>Sheet1!L561/Sheet1!$P$661</f>
        <v>5.6984204996539038E-6</v>
      </c>
      <c r="M561">
        <f>Sheet1!M561/Sheet1!$P$661</f>
        <v>5.1896356705043211E-6</v>
      </c>
      <c r="N561">
        <f>Sheet1!N561/Sheet1!$P$661</f>
        <v>4.5690132892457243E-6</v>
      </c>
      <c r="O561">
        <f>Sheet1!O561/Sheet1!$P$661</f>
        <v>5.0642227814149548E-6</v>
      </c>
      <c r="P561">
        <f>Sheet1!P561/Sheet1!$P$661</f>
        <v>6.2333800162155014E-5</v>
      </c>
    </row>
    <row r="562" spans="1:16" x14ac:dyDescent="0.2">
      <c r="A562" t="str">
        <f>Sheet1!A562</f>
        <v>FARMERSBURG CLERK-TREASURER</v>
      </c>
      <c r="B562" t="str">
        <f>Sheet1!B562</f>
        <v>77</v>
      </c>
      <c r="C562" t="str">
        <f>Sheet1!C562</f>
        <v>Total</v>
      </c>
      <c r="D562">
        <f>Sheet1!D562/Sheet1!$P$661</f>
        <v>3.7113754777140696E-6</v>
      </c>
      <c r="E562">
        <f>Sheet1!E562/Sheet1!$P$661</f>
        <v>6.7550710924168754E-6</v>
      </c>
      <c r="F562">
        <f>Sheet1!F562/Sheet1!$P$661</f>
        <v>7.1115135452696325E-6</v>
      </c>
      <c r="G562">
        <f>Sheet1!G562/Sheet1!$P$661</f>
        <v>6.6511271425642579E-6</v>
      </c>
      <c r="H562">
        <f>Sheet1!H562/Sheet1!$P$661</f>
        <v>6.469187213848965E-6</v>
      </c>
      <c r="I562">
        <f>Sheet1!I562/Sheet1!$P$661</f>
        <v>6.8044233867344508E-6</v>
      </c>
      <c r="J562">
        <f>Sheet1!J562/Sheet1!$P$661</f>
        <v>6.6588825030998775E-6</v>
      </c>
      <c r="K562">
        <f>Sheet1!K562/Sheet1!$P$661</f>
        <v>6.8184687455654466E-6</v>
      </c>
      <c r="L562">
        <f>Sheet1!L562/Sheet1!$P$661</f>
        <v>6.9448907992164868E-6</v>
      </c>
      <c r="M562">
        <f>Sheet1!M562/Sheet1!$P$661</f>
        <v>6.9619774759045898E-6</v>
      </c>
      <c r="N562">
        <f>Sheet1!N562/Sheet1!$P$661</f>
        <v>6.1294720092102886E-6</v>
      </c>
      <c r="O562">
        <f>Sheet1!O562/Sheet1!$P$661</f>
        <v>6.7937649500625028E-6</v>
      </c>
      <c r="P562">
        <f>Sheet1!P562/Sheet1!$P$661</f>
        <v>7.7810154341607422E-5</v>
      </c>
    </row>
    <row r="563" spans="1:16" x14ac:dyDescent="0.2">
      <c r="A563" t="str">
        <f>Sheet1!A563</f>
        <v>HYMERA CLERK-TREASURER</v>
      </c>
      <c r="B563" t="str">
        <f>Sheet1!B563</f>
        <v>77</v>
      </c>
      <c r="C563" t="str">
        <f>Sheet1!C563</f>
        <v>Total</v>
      </c>
      <c r="D563">
        <f>Sheet1!D563/Sheet1!$P$661</f>
        <v>2.6947320389441128E-6</v>
      </c>
      <c r="E563">
        <f>Sheet1!E563/Sheet1!$P$661</f>
        <v>4.9133872398746033E-6</v>
      </c>
      <c r="F563">
        <f>Sheet1!F563/Sheet1!$P$661</f>
        <v>5.171664246803244E-6</v>
      </c>
      <c r="G563">
        <f>Sheet1!G563/Sheet1!$P$661</f>
        <v>4.8366354364989242E-6</v>
      </c>
      <c r="H563">
        <f>Sheet1!H563/Sheet1!$P$661</f>
        <v>4.7067849881726005E-6</v>
      </c>
      <c r="I563">
        <f>Sheet1!I563/Sheet1!$P$661</f>
        <v>4.946841736302763E-6</v>
      </c>
      <c r="J563">
        <f>Sheet1!J563/Sheet1!$P$661</f>
        <v>4.840685918917706E-6</v>
      </c>
      <c r="K563">
        <f>Sheet1!K563/Sheet1!$P$661</f>
        <v>4.9510995813027109E-6</v>
      </c>
      <c r="L563">
        <f>Sheet1!L563/Sheet1!$P$661</f>
        <v>5.039560458428245E-6</v>
      </c>
      <c r="M563">
        <f>Sheet1!M563/Sheet1!$P$661</f>
        <v>4.3663785749300361E-6</v>
      </c>
      <c r="N563">
        <f>Sheet1!N563/Sheet1!$P$661</f>
        <v>3.850806077290276E-6</v>
      </c>
      <c r="O563">
        <f>Sheet1!O563/Sheet1!$P$661</f>
        <v>4.2646050200936257E-6</v>
      </c>
      <c r="P563">
        <f>Sheet1!P563/Sheet1!$P$661</f>
        <v>5.458318131755885E-5</v>
      </c>
    </row>
    <row r="564" spans="1:16" x14ac:dyDescent="0.2">
      <c r="A564" t="str">
        <f>Sheet1!A564</f>
        <v>MEROM CLERK-TREASURER</v>
      </c>
      <c r="B564" t="str">
        <f>Sheet1!B564</f>
        <v>77</v>
      </c>
      <c r="C564" t="str">
        <f>Sheet1!C564</f>
        <v>Total</v>
      </c>
      <c r="D564">
        <f>Sheet1!D564/Sheet1!$P$661</f>
        <v>8.1461698802568998E-7</v>
      </c>
      <c r="E564">
        <f>Sheet1!E564/Sheet1!$P$661</f>
        <v>1.496812231718594E-6</v>
      </c>
      <c r="F564">
        <f>Sheet1!F564/Sheet1!$P$661</f>
        <v>1.5741999470098495E-6</v>
      </c>
      <c r="G564">
        <f>Sheet1!G564/Sheet1!$P$661</f>
        <v>1.4719148978065628E-6</v>
      </c>
      <c r="H564">
        <f>Sheet1!H564/Sheet1!$P$661</f>
        <v>1.4356126219303861E-6</v>
      </c>
      <c r="I564">
        <f>Sheet1!I564/Sheet1!$P$661</f>
        <v>1.5037657902737031E-6</v>
      </c>
      <c r="J564">
        <f>Sheet1!J564/Sheet1!$P$661</f>
        <v>1.4710577991377419E-6</v>
      </c>
      <c r="K564">
        <f>Sheet1!K564/Sheet1!$P$661</f>
        <v>1.4972546052250819E-6</v>
      </c>
      <c r="L564">
        <f>Sheet1!L564/Sheet1!$P$661</f>
        <v>1.5195944673027293E-6</v>
      </c>
      <c r="M564">
        <f>Sheet1!M564/Sheet1!$P$661</f>
        <v>1.475633600095478E-6</v>
      </c>
      <c r="N564">
        <f>Sheet1!N564/Sheet1!$P$661</f>
        <v>1.3061630745943166E-6</v>
      </c>
      <c r="O564">
        <f>Sheet1!O564/Sheet1!$P$661</f>
        <v>1.4439624218653481E-6</v>
      </c>
      <c r="P564">
        <f>Sheet1!P564/Sheet1!$P$661</f>
        <v>1.7010588444985479E-5</v>
      </c>
    </row>
    <row r="565" spans="1:16" x14ac:dyDescent="0.2">
      <c r="A565" t="str">
        <f>Sheet1!A565</f>
        <v>SHELBURN CLERK-TREASURER</v>
      </c>
      <c r="B565" t="str">
        <f>Sheet1!B565</f>
        <v>77</v>
      </c>
      <c r="C565" t="str">
        <f>Sheet1!C565</f>
        <v>Total</v>
      </c>
      <c r="D565">
        <f>Sheet1!D565/Sheet1!$P$661</f>
        <v>4.1746096598674602E-6</v>
      </c>
      <c r="E565">
        <f>Sheet1!E565/Sheet1!$P$661</f>
        <v>7.6026863791921603E-6</v>
      </c>
      <c r="F565">
        <f>Sheet1!F565/Sheet1!$P$661</f>
        <v>8.0033108860054117E-6</v>
      </c>
      <c r="G565">
        <f>Sheet1!G565/Sheet1!$P$661</f>
        <v>7.4851256198429574E-6</v>
      </c>
      <c r="H565">
        <f>Sheet1!H565/Sheet1!$P$661</f>
        <v>7.2816199826863683E-6</v>
      </c>
      <c r="I565">
        <f>Sheet1!I565/Sheet1!$P$661</f>
        <v>7.6569739029414916E-6</v>
      </c>
      <c r="J565">
        <f>Sheet1!J565/Sheet1!$P$661</f>
        <v>7.4930053979272741E-6</v>
      </c>
      <c r="K565">
        <f>Sheet1!K565/Sheet1!$P$661</f>
        <v>7.6696921412530238E-6</v>
      </c>
      <c r="L565">
        <f>Sheet1!L565/Sheet1!$P$661</f>
        <v>7.8102010262512938E-6</v>
      </c>
      <c r="M565">
        <f>Sheet1!M565/Sheet1!$P$661</f>
        <v>7.2745143582384061E-6</v>
      </c>
      <c r="N565">
        <f>Sheet1!N565/Sheet1!$P$661</f>
        <v>6.4084023292230888E-6</v>
      </c>
      <c r="O565">
        <f>Sheet1!O565/Sheet1!$P$661</f>
        <v>7.1008412844256079E-6</v>
      </c>
      <c r="P565">
        <f>Sheet1!P565/Sheet1!$P$661</f>
        <v>8.5960982967854543E-5</v>
      </c>
    </row>
    <row r="566" spans="1:16" x14ac:dyDescent="0.2">
      <c r="A566" t="str">
        <f>Sheet1!A566</f>
        <v>SWITZERLAND CTY TREASURER</v>
      </c>
      <c r="B566" t="str">
        <f>Sheet1!B566</f>
        <v>78</v>
      </c>
      <c r="C566" t="str">
        <f>Sheet1!C566</f>
        <v>Total</v>
      </c>
      <c r="D566">
        <f>Sheet1!D566/Sheet1!$P$661</f>
        <v>1.2789522654850735E-4</v>
      </c>
      <c r="E566">
        <f>Sheet1!E566/Sheet1!$P$661</f>
        <v>2.3120316771634323E-4</v>
      </c>
      <c r="F566">
        <f>Sheet1!F566/Sheet1!$P$661</f>
        <v>2.4357947895570393E-4</v>
      </c>
      <c r="G566">
        <f>Sheet1!G566/Sheet1!$P$661</f>
        <v>2.2785246488813771E-4</v>
      </c>
      <c r="H566">
        <f>Sheet1!H566/Sheet1!$P$661</f>
        <v>2.2117691043351209E-4</v>
      </c>
      <c r="I566">
        <f>Sheet1!I566/Sheet1!$P$661</f>
        <v>2.3308105707555714E-4</v>
      </c>
      <c r="J566">
        <f>Sheet1!J566/Sheet1!$P$661</f>
        <v>2.2840494792522508E-4</v>
      </c>
      <c r="K566">
        <f>Sheet1!K566/Sheet1!$P$661</f>
        <v>2.3489217568363553E-4</v>
      </c>
      <c r="L566">
        <f>Sheet1!L566/Sheet1!$P$661</f>
        <v>2.3985212273506799E-4</v>
      </c>
      <c r="M566">
        <f>Sheet1!M566/Sheet1!$P$661</f>
        <v>2.5043033773644759E-4</v>
      </c>
      <c r="N566">
        <f>Sheet1!N566/Sheet1!$P$661</f>
        <v>2.2792057658396479E-4</v>
      </c>
      <c r="O566">
        <f>Sheet1!O566/Sheet1!$P$661</f>
        <v>2.5345635223506294E-4</v>
      </c>
      <c r="P566">
        <f>Sheet1!P566/Sheet1!$P$661</f>
        <v>2.7197448185171651E-3</v>
      </c>
    </row>
    <row r="567" spans="1:16" x14ac:dyDescent="0.2">
      <c r="A567" t="str">
        <f>Sheet1!A567</f>
        <v>PATRIOT CLERK-TREASURER</v>
      </c>
      <c r="B567" t="str">
        <f>Sheet1!B567</f>
        <v>78</v>
      </c>
      <c r="C567" t="str">
        <f>Sheet1!C567</f>
        <v>Total</v>
      </c>
      <c r="D567">
        <f>Sheet1!D567/Sheet1!$P$661</f>
        <v>7.2369540827031534E-7</v>
      </c>
      <c r="E567">
        <f>Sheet1!E567/Sheet1!$P$661</f>
        <v>1.3245215751135712E-6</v>
      </c>
      <c r="F567">
        <f>Sheet1!F567/Sheet1!$P$661</f>
        <v>1.3935733146419424E-6</v>
      </c>
      <c r="G567">
        <f>Sheet1!G567/Sheet1!$P$661</f>
        <v>1.3031632292534445E-6</v>
      </c>
      <c r="H567">
        <f>Sheet1!H567/Sheet1!$P$661</f>
        <v>1.2695704911045074E-6</v>
      </c>
      <c r="I567">
        <f>Sheet1!I567/Sheet1!$P$661</f>
        <v>1.3321386939284125E-6</v>
      </c>
      <c r="J567">
        <f>Sheet1!J567/Sheet1!$P$661</f>
        <v>1.3033429434904553E-6</v>
      </c>
      <c r="K567">
        <f>Sheet1!K567/Sheet1!$P$661</f>
        <v>1.3298991780518168E-6</v>
      </c>
      <c r="L567">
        <f>Sheet1!L567/Sheet1!$P$661</f>
        <v>1.3517551941067427E-6</v>
      </c>
      <c r="M567">
        <f>Sheet1!M567/Sheet1!$P$661</f>
        <v>1.3758783743824199E-6</v>
      </c>
      <c r="N567">
        <f>Sheet1!N567/Sheet1!$P$661</f>
        <v>1.2152000223227087E-6</v>
      </c>
      <c r="O567">
        <f>Sheet1!O567/Sheet1!$P$661</f>
        <v>1.3448292838957891E-6</v>
      </c>
      <c r="P567">
        <f>Sheet1!P567/Sheet1!$P$661</f>
        <v>1.5267567708562124E-5</v>
      </c>
    </row>
    <row r="568" spans="1:16" x14ac:dyDescent="0.2">
      <c r="A568" t="str">
        <f>Sheet1!A568</f>
        <v>VEVAY CLERK-TREASURER</v>
      </c>
      <c r="B568" t="str">
        <f>Sheet1!B568</f>
        <v>78</v>
      </c>
      <c r="C568" t="str">
        <f>Sheet1!C568</f>
        <v>Total</v>
      </c>
      <c r="D568">
        <f>Sheet1!D568/Sheet1!$P$661</f>
        <v>5.4559998180984455E-6</v>
      </c>
      <c r="E568">
        <f>Sheet1!E568/Sheet1!$P$661</f>
        <v>9.8983560427678061E-6</v>
      </c>
      <c r="F568">
        <f>Sheet1!F568/Sheet1!$P$661</f>
        <v>1.0424241372777568E-5</v>
      </c>
      <c r="G568">
        <f>Sheet1!G568/Sheet1!$P$661</f>
        <v>9.7502576872988502E-6</v>
      </c>
      <c r="H568">
        <f>Sheet1!H568/Sheet1!$P$661</f>
        <v>9.4745483993801632E-6</v>
      </c>
      <c r="I568">
        <f>Sheet1!I568/Sheet1!$P$661</f>
        <v>9.9796559987570672E-6</v>
      </c>
      <c r="J568">
        <f>Sheet1!J568/Sheet1!$P$661</f>
        <v>9.7674549573635729E-6</v>
      </c>
      <c r="K568">
        <f>Sheet1!K568/Sheet1!$P$661</f>
        <v>1.002212385537992E-5</v>
      </c>
      <c r="L568">
        <f>Sheet1!L568/Sheet1!$P$661</f>
        <v>1.0220210417082028E-5</v>
      </c>
      <c r="M568">
        <f>Sheet1!M568/Sheet1!$P$661</f>
        <v>1.1027777077348064E-5</v>
      </c>
      <c r="N568">
        <f>Sheet1!N568/Sheet1!$P$661</f>
        <v>9.6911870000106158E-6</v>
      </c>
      <c r="O568">
        <f>Sheet1!O568/Sheet1!$P$661</f>
        <v>1.0751100097383936E-5</v>
      </c>
      <c r="P568">
        <f>Sheet1!P568/Sheet1!$P$661</f>
        <v>1.1646291272364804E-4</v>
      </c>
    </row>
    <row r="569" spans="1:16" x14ac:dyDescent="0.2">
      <c r="A569" t="str">
        <f>Sheet1!A569</f>
        <v>TIPPECANOE CTY TREASURER</v>
      </c>
      <c r="B569" t="str">
        <f>Sheet1!B569</f>
        <v>79</v>
      </c>
      <c r="C569" t="str">
        <f>Sheet1!C569</f>
        <v>Total</v>
      </c>
      <c r="D569">
        <f>Sheet1!D569/Sheet1!$P$661</f>
        <v>4.9774378086704055E-4</v>
      </c>
      <c r="E569">
        <f>Sheet1!E569/Sheet1!$P$661</f>
        <v>9.1577171762321152E-4</v>
      </c>
      <c r="F569">
        <f>Sheet1!F569/Sheet1!$P$661</f>
        <v>9.6298802528888049E-4</v>
      </c>
      <c r="G569">
        <f>Sheet1!G569/Sheet1!$P$661</f>
        <v>9.0038907750627421E-4</v>
      </c>
      <c r="H569">
        <f>Sheet1!H569/Sheet1!$P$661</f>
        <v>8.7851632037896216E-4</v>
      </c>
      <c r="I569">
        <f>Sheet1!I569/Sheet1!$P$661</f>
        <v>9.1884187270327108E-4</v>
      </c>
      <c r="J569">
        <f>Sheet1!J569/Sheet1!$P$661</f>
        <v>8.9965183440936757E-4</v>
      </c>
      <c r="K569">
        <f>Sheet1!K569/Sheet1!$P$661</f>
        <v>9.1490347667169626E-4</v>
      </c>
      <c r="L569">
        <f>Sheet1!L569/Sheet1!$P$661</f>
        <v>9.2810777287348186E-4</v>
      </c>
      <c r="M569">
        <f>Sheet1!M569/Sheet1!$P$661</f>
        <v>9.7898404392090773E-4</v>
      </c>
      <c r="N569">
        <f>Sheet1!N569/Sheet1!$P$661</f>
        <v>8.9461087770955955E-4</v>
      </c>
      <c r="O569">
        <f>Sheet1!O569/Sheet1!$P$661</f>
        <v>9.9037398665834868E-4</v>
      </c>
      <c r="P569">
        <f>Sheet1!P569/Sheet1!$P$661</f>
        <v>1.0680882786611001E-2</v>
      </c>
    </row>
    <row r="570" spans="1:16" x14ac:dyDescent="0.2">
      <c r="A570" t="str">
        <f>Sheet1!A570</f>
        <v>LAFAYETTE CITY CONTROLLER</v>
      </c>
      <c r="B570" t="str">
        <f>Sheet1!B570</f>
        <v>79</v>
      </c>
      <c r="C570" t="str">
        <f>Sheet1!C570</f>
        <v>Total</v>
      </c>
      <c r="D570">
        <f>Sheet1!D570/Sheet1!$P$661</f>
        <v>2.6277347096282164E-4</v>
      </c>
      <c r="E570">
        <f>Sheet1!E570/Sheet1!$P$661</f>
        <v>4.8803778817873471E-4</v>
      </c>
      <c r="F570">
        <f>Sheet1!F570/Sheet1!$P$661</f>
        <v>8.5908433142535383E-4</v>
      </c>
      <c r="G570">
        <f>Sheet1!G570/Sheet1!$P$661</f>
        <v>4.7924593269324224E-4</v>
      </c>
      <c r="H570">
        <f>Sheet1!H570/Sheet1!$P$661</f>
        <v>4.68875080273029E-4</v>
      </c>
      <c r="I570">
        <f>Sheet1!I570/Sheet1!$P$661</f>
        <v>4.8886553813023428E-4</v>
      </c>
      <c r="J570">
        <f>Sheet1!J570/Sheet1!$P$661</f>
        <v>4.7802970968218583E-4</v>
      </c>
      <c r="K570">
        <f>Sheet1!K570/Sheet1!$P$661</f>
        <v>4.8321851590236547E-4</v>
      </c>
      <c r="L570">
        <f>Sheet1!L570/Sheet1!$P$661</f>
        <v>4.884417719593628E-4</v>
      </c>
      <c r="M570">
        <f>Sheet1!M570/Sheet1!$P$661</f>
        <v>5.3250533894097973E-4</v>
      </c>
      <c r="N570">
        <f>Sheet1!N570/Sheet1!$P$661</f>
        <v>4.7295227099226455E-4</v>
      </c>
      <c r="O570">
        <f>Sheet1!O570/Sheet1!$P$661</f>
        <v>5.2198844796693701E-4</v>
      </c>
      <c r="P570">
        <f>Sheet1!P570/Sheet1!$P$661</f>
        <v>6.0240181971075134E-3</v>
      </c>
    </row>
    <row r="571" spans="1:16" x14ac:dyDescent="0.2">
      <c r="A571" t="str">
        <f>Sheet1!A571</f>
        <v>WEST LAFAYETTE CLERK-TREASURER</v>
      </c>
      <c r="B571" t="str">
        <f>Sheet1!B571</f>
        <v>79</v>
      </c>
      <c r="C571" t="str">
        <f>Sheet1!C571</f>
        <v>Total</v>
      </c>
      <c r="D571">
        <f>Sheet1!D571/Sheet1!$P$661</f>
        <v>1.5906703421067248E-4</v>
      </c>
      <c r="E571">
        <f>Sheet1!E571/Sheet1!$P$661</f>
        <v>2.9431705208467375E-4</v>
      </c>
      <c r="F571">
        <f>Sheet1!F571/Sheet1!$P$661</f>
        <v>3.0930765250565811E-4</v>
      </c>
      <c r="G571">
        <f>Sheet1!G571/Sheet1!$P$661</f>
        <v>2.8915795401028918E-4</v>
      </c>
      <c r="H571">
        <f>Sheet1!H571/Sheet1!$P$661</f>
        <v>2.8259434770114918E-4</v>
      </c>
      <c r="I571">
        <f>Sheet1!I571/Sheet1!$P$661</f>
        <v>2.9512154977873851E-4</v>
      </c>
      <c r="J571">
        <f>Sheet1!J571/Sheet1!$P$661</f>
        <v>2.8862259912240613E-4</v>
      </c>
      <c r="K571">
        <f>Sheet1!K571/Sheet1!$P$661</f>
        <v>2.924589589398752E-4</v>
      </c>
      <c r="L571">
        <f>Sheet1!L571/Sheet1!$P$661</f>
        <v>2.9604507359439272E-4</v>
      </c>
      <c r="M571">
        <f>Sheet1!M571/Sheet1!$P$661</f>
        <v>3.2429217029092823E-4</v>
      </c>
      <c r="N571">
        <f>Sheet1!N571/Sheet1!$P$661</f>
        <v>2.8746587534797232E-4</v>
      </c>
      <c r="O571">
        <f>Sheet1!O571/Sheet1!$P$661</f>
        <v>3.1756893626680644E-4</v>
      </c>
      <c r="P571">
        <f>Sheet1!P571/Sheet1!$P$661</f>
        <v>3.4360192038535623E-3</v>
      </c>
    </row>
    <row r="572" spans="1:16" x14ac:dyDescent="0.2">
      <c r="A572" t="str">
        <f>Sheet1!A572</f>
        <v>BATTLE GROUND CLERK-TREASURER</v>
      </c>
      <c r="B572" t="str">
        <f>Sheet1!B572</f>
        <v>79</v>
      </c>
      <c r="C572" t="str">
        <f>Sheet1!C572</f>
        <v>Total</v>
      </c>
      <c r="D572">
        <f>Sheet1!D572/Sheet1!$P$661</f>
        <v>5.5534187587303632E-6</v>
      </c>
      <c r="E572">
        <f>Sheet1!E572/Sheet1!$P$661</f>
        <v>1.0383114460846256E-5</v>
      </c>
      <c r="F572">
        <f>Sheet1!F572/Sheet1!$P$661</f>
        <v>1.0900069375693791E-5</v>
      </c>
      <c r="G572">
        <f>Sheet1!G572/Sheet1!$P$661</f>
        <v>1.0187184469988278E-5</v>
      </c>
      <c r="H572">
        <f>Sheet1!H572/Sheet1!$P$661</f>
        <v>9.985752458643354E-6</v>
      </c>
      <c r="I572">
        <f>Sheet1!I572/Sheet1!$P$661</f>
        <v>1.0381773516154713E-5</v>
      </c>
      <c r="J572">
        <f>Sheet1!J572/Sheet1!$P$661</f>
        <v>1.0149015930881604E-5</v>
      </c>
      <c r="K572">
        <f>Sheet1!K572/Sheet1!$P$661</f>
        <v>1.0215496374403514E-5</v>
      </c>
      <c r="L572">
        <f>Sheet1!L572/Sheet1!$P$661</f>
        <v>1.0299533516464168E-5</v>
      </c>
      <c r="M572">
        <f>Sheet1!M572/Sheet1!$P$661</f>
        <v>1.4275158043444466E-5</v>
      </c>
      <c r="N572">
        <f>Sheet1!N572/Sheet1!$P$661</f>
        <v>1.2701054865639161E-5</v>
      </c>
      <c r="O572">
        <f>Sheet1!O572/Sheet1!$P$661</f>
        <v>1.400597376474648E-5</v>
      </c>
      <c r="P572">
        <f>Sheet1!P572/Sheet1!$P$661</f>
        <v>1.2903754553563615E-4</v>
      </c>
    </row>
    <row r="573" spans="1:16" x14ac:dyDescent="0.2">
      <c r="A573" t="str">
        <f>Sheet1!A573</f>
        <v>CLARKS HILL CLERK-TREASURER</v>
      </c>
      <c r="B573" t="str">
        <f>Sheet1!B573</f>
        <v>79</v>
      </c>
      <c r="C573" t="str">
        <f>Sheet1!C573</f>
        <v>Total</v>
      </c>
      <c r="D573">
        <f>Sheet1!D573/Sheet1!$P$661</f>
        <v>2.4997835643036544E-6</v>
      </c>
      <c r="E573">
        <f>Sheet1!E573/Sheet1!$P$661</f>
        <v>4.6652571752510337E-6</v>
      </c>
      <c r="F573">
        <f>Sheet1!F573/Sheet1!$P$661</f>
        <v>4.8984571340306316E-6</v>
      </c>
      <c r="G573">
        <f>Sheet1!G573/Sheet1!$P$661</f>
        <v>4.5783169570540511E-6</v>
      </c>
      <c r="H573">
        <f>Sheet1!H573/Sheet1!$P$661</f>
        <v>4.4854599932077913E-6</v>
      </c>
      <c r="I573">
        <f>Sheet1!I573/Sheet1!$P$661</f>
        <v>4.6669851967607521E-6</v>
      </c>
      <c r="J573">
        <f>Sheet1!J573/Sheet1!$P$661</f>
        <v>4.5626679942620357E-6</v>
      </c>
      <c r="K573">
        <f>Sheet1!K573/Sheet1!$P$661</f>
        <v>4.5979472814044586E-6</v>
      </c>
      <c r="L573">
        <f>Sheet1!L573/Sheet1!$P$661</f>
        <v>4.6390465449916158E-6</v>
      </c>
      <c r="M573">
        <f>Sheet1!M573/Sheet1!$P$661</f>
        <v>4.7616116546329644E-6</v>
      </c>
      <c r="N573">
        <f>Sheet1!N573/Sheet1!$P$661</f>
        <v>4.2414633560354691E-6</v>
      </c>
      <c r="O573">
        <f>Sheet1!O573/Sheet1!$P$661</f>
        <v>4.6746161397476712E-6</v>
      </c>
      <c r="P573">
        <f>Sheet1!P573/Sheet1!$P$661</f>
        <v>5.3271612991682132E-5</v>
      </c>
    </row>
    <row r="574" spans="1:16" x14ac:dyDescent="0.2">
      <c r="A574" t="str">
        <f>Sheet1!A574</f>
        <v>DAYTON CLERK-TREASURER</v>
      </c>
      <c r="B574" t="str">
        <f>Sheet1!B574</f>
        <v>79</v>
      </c>
      <c r="C574" t="str">
        <f>Sheet1!C574</f>
        <v>Total</v>
      </c>
      <c r="D574">
        <f>Sheet1!D574/Sheet1!$P$661</f>
        <v>5.6678690793620724E-6</v>
      </c>
      <c r="E574">
        <f>Sheet1!E574/Sheet1!$P$661</f>
        <v>1.0549585141006546E-5</v>
      </c>
      <c r="F574">
        <f>Sheet1!F574/Sheet1!$P$661</f>
        <v>1.108000479945781E-5</v>
      </c>
      <c r="G574">
        <f>Sheet1!G574/Sheet1!$P$661</f>
        <v>1.0356585874629051E-5</v>
      </c>
      <c r="H574">
        <f>Sheet1!H574/Sheet1!$P$661</f>
        <v>1.0138772219371991E-5</v>
      </c>
      <c r="I574">
        <f>Sheet1!I574/Sheet1!$P$661</f>
        <v>1.0561183621379779E-5</v>
      </c>
      <c r="J574">
        <f>Sheet1!J574/Sheet1!$P$661</f>
        <v>1.032621416857423E-5</v>
      </c>
      <c r="K574">
        <f>Sheet1!K574/Sheet1!$P$661</f>
        <v>1.0423812823443159E-5</v>
      </c>
      <c r="L574">
        <f>Sheet1!L574/Sheet1!$P$661</f>
        <v>1.0527742949123698E-5</v>
      </c>
      <c r="M574">
        <f>Sheet1!M574/Sheet1!$P$661</f>
        <v>1.0324734982161912E-5</v>
      </c>
      <c r="N574">
        <f>Sheet1!N574/Sheet1!$P$661</f>
        <v>9.185996455601247E-6</v>
      </c>
      <c r="O574">
        <f>Sheet1!O574/Sheet1!$P$661</f>
        <v>1.0129910925070152E-5</v>
      </c>
      <c r="P574">
        <f>Sheet1!P574/Sheet1!$P$661</f>
        <v>1.1927241303918165E-4</v>
      </c>
    </row>
    <row r="575" spans="1:16" x14ac:dyDescent="0.2">
      <c r="A575" t="str">
        <f>Sheet1!A575</f>
        <v>SHADELAND CLERK-TREASURER</v>
      </c>
      <c r="B575" t="str">
        <f>Sheet1!B575</f>
        <v>79</v>
      </c>
      <c r="C575" t="str">
        <f>Sheet1!C575</f>
        <v>Total</v>
      </c>
      <c r="D575">
        <f>Sheet1!D575/Sheet1!$P$661</f>
        <v>8.1964069215874504E-6</v>
      </c>
      <c r="E575">
        <f>Sheet1!E575/Sheet1!$P$661</f>
        <v>1.5616296273395497E-5</v>
      </c>
      <c r="F575">
        <f>Sheet1!F575/Sheet1!$P$661</f>
        <v>1.6361916818581125E-5</v>
      </c>
      <c r="G575">
        <f>Sheet1!G575/Sheet1!$P$661</f>
        <v>1.5284350253464515E-5</v>
      </c>
      <c r="H575">
        <f>Sheet1!H575/Sheet1!$P$661</f>
        <v>1.5062029918110109E-5</v>
      </c>
      <c r="I575">
        <f>Sheet1!I575/Sheet1!$P$661</f>
        <v>1.5534678361448449E-5</v>
      </c>
      <c r="J575">
        <f>Sheet1!J575/Sheet1!$P$661</f>
        <v>1.5175291359943131E-5</v>
      </c>
      <c r="K575">
        <f>Sheet1!K575/Sheet1!$P$661</f>
        <v>1.5090922437752611E-5</v>
      </c>
      <c r="L575">
        <f>Sheet1!L575/Sheet1!$P$661</f>
        <v>1.5103626851892065E-5</v>
      </c>
      <c r="M575">
        <f>Sheet1!M575/Sheet1!$P$661</f>
        <v>1.7091169544026699E-5</v>
      </c>
      <c r="N575">
        <f>Sheet1!N575/Sheet1!$P$661</f>
        <v>1.5373046141515373E-5</v>
      </c>
      <c r="O575">
        <f>Sheet1!O575/Sheet1!$P$661</f>
        <v>1.6863775737519757E-5</v>
      </c>
      <c r="P575">
        <f>Sheet1!P575/Sheet1!$P$661</f>
        <v>1.8075351061923678E-4</v>
      </c>
    </row>
    <row r="576" spans="1:16" x14ac:dyDescent="0.2">
      <c r="A576" t="str">
        <f>Sheet1!A576</f>
        <v>TIPTON CTY TREASURER</v>
      </c>
      <c r="B576" t="str">
        <f>Sheet1!B576</f>
        <v>80</v>
      </c>
      <c r="C576" t="str">
        <f>Sheet1!C576</f>
        <v>Total</v>
      </c>
      <c r="D576">
        <f>Sheet1!D576/Sheet1!$P$661</f>
        <v>1.9595006355583547E-4</v>
      </c>
      <c r="E576">
        <f>Sheet1!E576/Sheet1!$P$661</f>
        <v>3.5462172644508427E-4</v>
      </c>
      <c r="F576">
        <f>Sheet1!F576/Sheet1!$P$661</f>
        <v>3.735603306972376E-4</v>
      </c>
      <c r="G576">
        <f>Sheet1!G576/Sheet1!$P$661</f>
        <v>3.4943057011565138E-4</v>
      </c>
      <c r="H576">
        <f>Sheet1!H576/Sheet1!$P$661</f>
        <v>3.3930370050843831E-4</v>
      </c>
      <c r="I576">
        <f>Sheet1!I576/Sheet1!$P$661</f>
        <v>3.5739481389136508E-4</v>
      </c>
      <c r="J576">
        <f>Sheet1!J576/Sheet1!$P$661</f>
        <v>3.5020613381755739E-4</v>
      </c>
      <c r="K576">
        <f>Sheet1!K576/Sheet1!$P$661</f>
        <v>3.5989990593774659E-4</v>
      </c>
      <c r="L576">
        <f>Sheet1!L576/Sheet1!$P$661</f>
        <v>3.6734937901780103E-4</v>
      </c>
      <c r="M576">
        <f>Sheet1!M576/Sheet1!$P$661</f>
        <v>3.8396683565723939E-4</v>
      </c>
      <c r="N576">
        <f>Sheet1!N576/Sheet1!$P$661</f>
        <v>3.4951137240144588E-4</v>
      </c>
      <c r="O576">
        <f>Sheet1!O576/Sheet1!$P$661</f>
        <v>3.8859950925890311E-4</v>
      </c>
      <c r="P576">
        <f>Sheet1!P576/Sheet1!$P$661</f>
        <v>4.169794341304307E-3</v>
      </c>
    </row>
    <row r="577" spans="1:16" x14ac:dyDescent="0.2">
      <c r="A577" t="str">
        <f>Sheet1!A577</f>
        <v>TIPTON CLERK-TREASURER</v>
      </c>
      <c r="B577" t="str">
        <f>Sheet1!B577</f>
        <v>80</v>
      </c>
      <c r="C577" t="str">
        <f>Sheet1!C577</f>
        <v>Total</v>
      </c>
      <c r="D577">
        <f>Sheet1!D577/Sheet1!$P$661</f>
        <v>1.6987889154433815E-5</v>
      </c>
      <c r="E577">
        <f>Sheet1!E577/Sheet1!$P$661</f>
        <v>3.0928834013726549E-5</v>
      </c>
      <c r="F577">
        <f>Sheet1!F577/Sheet1!$P$661</f>
        <v>3.2559726890427262E-5</v>
      </c>
      <c r="G577">
        <f>Sheet1!G577/Sheet1!$P$661</f>
        <v>3.045169271446294E-5</v>
      </c>
      <c r="H577">
        <f>Sheet1!H577/Sheet1!$P$661</f>
        <v>2.9621274697752378E-5</v>
      </c>
      <c r="I577">
        <f>Sheet1!I577/Sheet1!$P$661</f>
        <v>3.1152191161986789E-5</v>
      </c>
      <c r="J577">
        <f>Sheet1!J577/Sheet1!$P$661</f>
        <v>3.0485492815193046E-5</v>
      </c>
      <c r="K577">
        <f>Sheet1!K577/Sheet1!$P$661</f>
        <v>3.1210169739680883E-5</v>
      </c>
      <c r="L577">
        <f>Sheet1!L577/Sheet1!$P$661</f>
        <v>3.1785352067319906E-5</v>
      </c>
      <c r="M577">
        <f>Sheet1!M577/Sheet1!$P$661</f>
        <v>3.4101080604580374E-5</v>
      </c>
      <c r="N577">
        <f>Sheet1!N577/Sheet1!$P$661</f>
        <v>3.0008780065263846E-5</v>
      </c>
      <c r="O577">
        <f>Sheet1!O577/Sheet1!$P$661</f>
        <v>3.3268796324639307E-5</v>
      </c>
      <c r="P577">
        <f>Sheet1!P577/Sheet1!$P$661</f>
        <v>3.6256128024946709E-4</v>
      </c>
    </row>
    <row r="578" spans="1:16" x14ac:dyDescent="0.2">
      <c r="A578" t="str">
        <f>Sheet1!A578</f>
        <v>KEMPTON CLERK-TREASURER</v>
      </c>
      <c r="B578" t="str">
        <f>Sheet1!B578</f>
        <v>80</v>
      </c>
      <c r="C578" t="str">
        <f>Sheet1!C578</f>
        <v>Total</v>
      </c>
      <c r="D578">
        <f>Sheet1!D578/Sheet1!$P$661</f>
        <v>1.1649076843038472E-6</v>
      </c>
      <c r="E578">
        <f>Sheet1!E578/Sheet1!$P$661</f>
        <v>2.1331803449737499E-6</v>
      </c>
      <c r="F578">
        <f>Sheet1!F578/Sheet1!$P$661</f>
        <v>2.2442852159626429E-6</v>
      </c>
      <c r="G578">
        <f>Sheet1!G578/Sheet1!$P$661</f>
        <v>2.0986613872956032E-6</v>
      </c>
      <c r="H578">
        <f>Sheet1!H578/Sheet1!$P$661</f>
        <v>2.0448715337410709E-6</v>
      </c>
      <c r="I578">
        <f>Sheet1!I578/Sheet1!$P$661</f>
        <v>2.1451382538210055E-6</v>
      </c>
      <c r="J578">
        <f>Sheet1!J578/Sheet1!$P$661</f>
        <v>2.0987443323280701E-6</v>
      </c>
      <c r="K578">
        <f>Sheet1!K578/Sheet1!$P$661</f>
        <v>2.140755991272358E-6</v>
      </c>
      <c r="L578">
        <f>Sheet1!L578/Sheet1!$P$661</f>
        <v>2.1754961357037491E-6</v>
      </c>
      <c r="M578">
        <f>Sheet1!M578/Sheet1!$P$661</f>
        <v>1.9854967146671261E-6</v>
      </c>
      <c r="N578">
        <f>Sheet1!N578/Sheet1!$P$661</f>
        <v>1.7544256783875018E-6</v>
      </c>
      <c r="O578">
        <f>Sheet1!O578/Sheet1!$P$661</f>
        <v>1.9411487706416978E-6</v>
      </c>
      <c r="P578">
        <f>Sheet1!P578/Sheet1!$P$661</f>
        <v>2.3927112043098422E-5</v>
      </c>
    </row>
    <row r="579" spans="1:16" x14ac:dyDescent="0.2">
      <c r="A579" t="str">
        <f>Sheet1!A579</f>
        <v>SHARPSVILLE CLERK-TREASURER</v>
      </c>
      <c r="B579" t="str">
        <f>Sheet1!B579</f>
        <v>80</v>
      </c>
      <c r="C579" t="str">
        <f>Sheet1!C579</f>
        <v>Total</v>
      </c>
      <c r="D579">
        <f>Sheet1!D579/Sheet1!$P$661</f>
        <v>2.0401021943742461E-6</v>
      </c>
      <c r="E579">
        <f>Sheet1!E579/Sheet1!$P$661</f>
        <v>3.7193382008308552E-6</v>
      </c>
      <c r="F579">
        <f>Sheet1!F579/Sheet1!$P$661</f>
        <v>3.9148949390427345E-6</v>
      </c>
      <c r="G579">
        <f>Sheet1!G579/Sheet1!$P$661</f>
        <v>3.6612905022763742E-6</v>
      </c>
      <c r="H579">
        <f>Sheet1!H579/Sheet1!$P$661</f>
        <v>3.5628762212548585E-6</v>
      </c>
      <c r="I579">
        <f>Sheet1!I579/Sheet1!$P$661</f>
        <v>3.7447746774539191E-6</v>
      </c>
      <c r="J579">
        <f>Sheet1!J579/Sheet1!$P$661</f>
        <v>3.6644562376821802E-6</v>
      </c>
      <c r="K579">
        <f>Sheet1!K579/Sheet1!$P$661</f>
        <v>3.7483274896779006E-6</v>
      </c>
      <c r="L579">
        <f>Sheet1!L579/Sheet1!$P$661</f>
        <v>3.8154853176316199E-6</v>
      </c>
      <c r="M579">
        <f>Sheet1!M579/Sheet1!$P$661</f>
        <v>3.6426693424876426E-6</v>
      </c>
      <c r="N579">
        <f>Sheet1!N579/Sheet1!$P$661</f>
        <v>3.2094612620871294E-6</v>
      </c>
      <c r="O579">
        <f>Sheet1!O579/Sheet1!$P$661</f>
        <v>3.5560056077322155E-6</v>
      </c>
      <c r="P579">
        <f>Sheet1!P579/Sheet1!$P$661</f>
        <v>4.2279681992531675E-5</v>
      </c>
    </row>
    <row r="580" spans="1:16" x14ac:dyDescent="0.2">
      <c r="A580" t="str">
        <f>Sheet1!A580</f>
        <v>WINDFALL CITY CLERK-TREASURER</v>
      </c>
      <c r="B580" t="str">
        <f>Sheet1!B580</f>
        <v>80</v>
      </c>
      <c r="C580" t="str">
        <f>Sheet1!C580</f>
        <v>Total</v>
      </c>
      <c r="D580">
        <f>Sheet1!D580/Sheet1!$P$661</f>
        <v>2.408848160376202E-6</v>
      </c>
      <c r="E580">
        <f>Sheet1!E580/Sheet1!$P$661</f>
        <v>4.3986580167315867E-6</v>
      </c>
      <c r="F580">
        <f>Sheet1!F580/Sheet1!$P$661</f>
        <v>4.6291346136118673E-6</v>
      </c>
      <c r="G580">
        <f>Sheet1!G580/Sheet1!$P$661</f>
        <v>4.3290809586642614E-6</v>
      </c>
      <c r="H580">
        <f>Sheet1!H580/Sheet1!$P$661</f>
        <v>4.2146997588929411E-6</v>
      </c>
      <c r="I580">
        <f>Sheet1!I580/Sheet1!$P$661</f>
        <v>4.4267902069098116E-6</v>
      </c>
      <c r="J580">
        <f>Sheet1!J580/Sheet1!$P$661</f>
        <v>4.3315278371220236E-6</v>
      </c>
      <c r="K580">
        <f>Sheet1!K580/Sheet1!$P$661</f>
        <v>4.4261542949942351E-6</v>
      </c>
      <c r="L580">
        <f>Sheet1!L580/Sheet1!$P$661</f>
        <v>4.5027540324770587E-6</v>
      </c>
      <c r="M580">
        <f>Sheet1!M580/Sheet1!$P$661</f>
        <v>4.6215036706249482E-6</v>
      </c>
      <c r="N580">
        <f>Sheet1!N580/Sheet1!$P$661</f>
        <v>4.0739420387972701E-6</v>
      </c>
      <c r="O580">
        <f>Sheet1!O580/Sheet1!$P$661</f>
        <v>4.5127350847171961E-6</v>
      </c>
      <c r="P580">
        <f>Sheet1!P580/Sheet1!$P$661</f>
        <v>5.0875828673919384E-5</v>
      </c>
    </row>
    <row r="581" spans="1:16" x14ac:dyDescent="0.2">
      <c r="A581" t="str">
        <f>Sheet1!A581</f>
        <v>UNION CTY TREASURER</v>
      </c>
      <c r="B581" t="str">
        <f>Sheet1!B581</f>
        <v>81</v>
      </c>
      <c r="C581" t="str">
        <f>Sheet1!C581</f>
        <v>Total</v>
      </c>
      <c r="D581">
        <f>Sheet1!D581/Sheet1!$P$661</f>
        <v>9.8915047830860716E-5</v>
      </c>
      <c r="E581">
        <f>Sheet1!E581/Sheet1!$P$661</f>
        <v>1.7870156110939191E-4</v>
      </c>
      <c r="F581">
        <f>Sheet1!F581/Sheet1!$P$661</f>
        <v>1.8828019170034544E-4</v>
      </c>
      <c r="G581">
        <f>Sheet1!G581/Sheet1!$P$661</f>
        <v>1.7612661552150153E-4</v>
      </c>
      <c r="H581">
        <f>Sheet1!H581/Sheet1!$P$661</f>
        <v>1.7093475415929266E-4</v>
      </c>
      <c r="I581">
        <f>Sheet1!I581/Sheet1!$P$661</f>
        <v>1.8018380266374053E-4</v>
      </c>
      <c r="J581">
        <f>Sheet1!J581/Sheet1!$P$661</f>
        <v>1.7657425603755119E-4</v>
      </c>
      <c r="K581">
        <f>Sheet1!K581/Sheet1!$P$661</f>
        <v>1.816619384389821E-4</v>
      </c>
      <c r="L581">
        <f>Sheet1!L581/Sheet1!$P$661</f>
        <v>1.8554097347565516E-4</v>
      </c>
      <c r="M581">
        <f>Sheet1!M581/Sheet1!$P$661</f>
        <v>1.9278777036887767E-4</v>
      </c>
      <c r="N581">
        <f>Sheet1!N581/Sheet1!$P$661</f>
        <v>1.7542035239422122E-4</v>
      </c>
      <c r="O581">
        <f>Sheet1!O581/Sheet1!$P$661</f>
        <v>1.9512199564837815E-4</v>
      </c>
      <c r="P581">
        <f>Sheet1!P581/Sheet1!$P$661</f>
        <v>2.1002492593487983E-3</v>
      </c>
    </row>
    <row r="582" spans="1:16" x14ac:dyDescent="0.2">
      <c r="A582" t="str">
        <f>Sheet1!A582</f>
        <v>LIBERTY CLERK-TREASURER</v>
      </c>
      <c r="B582" t="str">
        <f>Sheet1!B582</f>
        <v>81</v>
      </c>
      <c r="C582" t="str">
        <f>Sheet1!C582</f>
        <v>Total</v>
      </c>
      <c r="D582">
        <f>Sheet1!D582/Sheet1!$P$661</f>
        <v>6.9385593284048773E-6</v>
      </c>
      <c r="E582">
        <f>Sheet1!E582/Sheet1!$P$661</f>
        <v>1.2594014301241128E-5</v>
      </c>
      <c r="F582">
        <f>Sheet1!F582/Sheet1!$P$661</f>
        <v>1.3262426845372513E-5</v>
      </c>
      <c r="G582">
        <f>Sheet1!G582/Sheet1!$P$661</f>
        <v>1.2404775209668781E-5</v>
      </c>
      <c r="H582">
        <f>Sheet1!H582/Sheet1!$P$661</f>
        <v>1.2055701040533467E-5</v>
      </c>
      <c r="I582">
        <f>Sheet1!I582/Sheet1!$P$661</f>
        <v>1.2695787856077539E-5</v>
      </c>
      <c r="J582">
        <f>Sheet1!J582/Sheet1!$P$661</f>
        <v>1.2425580588645798E-5</v>
      </c>
      <c r="K582">
        <f>Sheet1!K582/Sheet1!$P$661</f>
        <v>1.274572076562238E-5</v>
      </c>
      <c r="L582">
        <f>Sheet1!L582/Sheet1!$P$661</f>
        <v>1.29953714891745E-5</v>
      </c>
      <c r="M582">
        <f>Sheet1!M582/Sheet1!$P$661</f>
        <v>1.2687410407798421E-5</v>
      </c>
      <c r="N582">
        <f>Sheet1!N582/Sheet1!$P$661</f>
        <v>1.1150812208840057E-5</v>
      </c>
      <c r="O582">
        <f>Sheet1!O582/Sheet1!$P$661</f>
        <v>1.2369758581795837E-5</v>
      </c>
      <c r="P582">
        <f>Sheet1!P582/Sheet1!$P$661</f>
        <v>1.443259186231753E-4</v>
      </c>
    </row>
    <row r="583" spans="1:16" x14ac:dyDescent="0.2">
      <c r="A583" t="str">
        <f>Sheet1!A583</f>
        <v>W. COLLEGE CORNER CLERK-TREAS</v>
      </c>
      <c r="B583" t="str">
        <f>Sheet1!B583</f>
        <v>81</v>
      </c>
      <c r="C583" t="str">
        <f>Sheet1!C583</f>
        <v>Total</v>
      </c>
      <c r="D583">
        <f>Sheet1!D583/Sheet1!$P$661</f>
        <v>2.2428613262386344E-6</v>
      </c>
      <c r="E583">
        <f>Sheet1!E583/Sheet1!$P$661</f>
        <v>4.0819600586023673E-6</v>
      </c>
      <c r="F583">
        <f>Sheet1!F583/Sheet1!$P$661</f>
        <v>4.29735448374582E-6</v>
      </c>
      <c r="G583">
        <f>Sheet1!G583/Sheet1!$P$661</f>
        <v>4.0191844931972951E-6</v>
      </c>
      <c r="H583">
        <f>Sheet1!H583/Sheet1!$P$661</f>
        <v>3.90914408345839E-6</v>
      </c>
      <c r="I583">
        <f>Sheet1!I583/Sheet1!$P$661</f>
        <v>4.1118479186344664E-6</v>
      </c>
      <c r="J583">
        <f>Sheet1!J583/Sheet1!$P$661</f>
        <v>4.0238985358758084E-6</v>
      </c>
      <c r="K583">
        <f>Sheet1!K583/Sheet1!$P$661</f>
        <v>4.1205433228713724E-6</v>
      </c>
      <c r="L583">
        <f>Sheet1!L583/Sheet1!$P$661</f>
        <v>4.1970601153217297E-6</v>
      </c>
      <c r="M583">
        <f>Sheet1!M583/Sheet1!$P$661</f>
        <v>3.5709910102644987E-6</v>
      </c>
      <c r="N583">
        <f>Sheet1!N583/Sheet1!$P$661</f>
        <v>3.1452203344418156E-6</v>
      </c>
      <c r="O583">
        <f>Sheet1!O583/Sheet1!$P$661</f>
        <v>3.4854055609311361E-6</v>
      </c>
      <c r="P583">
        <f>Sheet1!P583/Sheet1!$P$661</f>
        <v>4.5205471243583338E-5</v>
      </c>
    </row>
    <row r="584" spans="1:16" x14ac:dyDescent="0.2">
      <c r="A584" t="str">
        <f>Sheet1!A584</f>
        <v>VANDERBURGH CTY TREASURER</v>
      </c>
      <c r="B584" t="str">
        <f>Sheet1!B584</f>
        <v>82</v>
      </c>
      <c r="C584" t="str">
        <f>Sheet1!C584</f>
        <v>Total</v>
      </c>
      <c r="D584">
        <f>Sheet1!D584/Sheet1!$P$661</f>
        <v>4.4425334505553973E-4</v>
      </c>
      <c r="E584">
        <f>Sheet1!E584/Sheet1!$P$661</f>
        <v>8.1897809959105843E-4</v>
      </c>
      <c r="F584">
        <f>Sheet1!F584/Sheet1!$P$661</f>
        <v>8.6102389041620663E-4</v>
      </c>
      <c r="G584">
        <f>Sheet1!G584/Sheet1!$P$661</f>
        <v>8.0501091645316216E-4</v>
      </c>
      <c r="H584">
        <f>Sheet1!H584/Sheet1!$P$661</f>
        <v>7.8590541297151413E-4</v>
      </c>
      <c r="I584">
        <f>Sheet1!I584/Sheet1!$P$661</f>
        <v>8.2128833993200397E-4</v>
      </c>
      <c r="J584">
        <f>Sheet1!J584/Sheet1!$P$661</f>
        <v>8.0405997930427773E-4</v>
      </c>
      <c r="K584">
        <f>Sheet1!K584/Sheet1!$P$661</f>
        <v>8.1665851410978832E-4</v>
      </c>
      <c r="L584">
        <f>Sheet1!L584/Sheet1!$P$661</f>
        <v>8.2782508587479699E-4</v>
      </c>
      <c r="M584">
        <f>Sheet1!M584/Sheet1!$P$661</f>
        <v>8.7209260086707678E-4</v>
      </c>
      <c r="N584">
        <f>Sheet1!N584/Sheet1!$P$661</f>
        <v>7.9724824293051411E-4</v>
      </c>
      <c r="O584">
        <f>Sheet1!O584/Sheet1!$P$661</f>
        <v>8.822005313585434E-4</v>
      </c>
      <c r="P584">
        <f>Sheet1!P584/Sheet1!$P$661</f>
        <v>9.5365449588644836E-3</v>
      </c>
    </row>
    <row r="585" spans="1:16" x14ac:dyDescent="0.2">
      <c r="A585" t="str">
        <f>Sheet1!A585</f>
        <v>EVANSVILLE CITY CONTROLLER</v>
      </c>
      <c r="B585" t="str">
        <f>Sheet1!B585</f>
        <v>82</v>
      </c>
      <c r="C585" t="str">
        <f>Sheet1!C585</f>
        <v>Total</v>
      </c>
      <c r="D585">
        <f>Sheet1!D585/Sheet1!$P$661</f>
        <v>4.7707859281906437E-4</v>
      </c>
      <c r="E585">
        <f>Sheet1!E585/Sheet1!$P$661</f>
        <v>8.8968724675817532E-4</v>
      </c>
      <c r="F585">
        <f>Sheet1!F585/Sheet1!$P$661</f>
        <v>9.3423341558702651E-4</v>
      </c>
      <c r="G585">
        <f>Sheet1!G585/Sheet1!$P$661</f>
        <v>8.7319289437108951E-4</v>
      </c>
      <c r="H585">
        <f>Sheet1!H585/Sheet1!$P$661</f>
        <v>8.552974483197512E-4</v>
      </c>
      <c r="I585">
        <f>Sheet1!I585/Sheet1!$P$661</f>
        <v>8.9019897613597753E-4</v>
      </c>
      <c r="J585">
        <f>Sheet1!J585/Sheet1!$P$661</f>
        <v>8.7032860886161159E-4</v>
      </c>
      <c r="K585">
        <f>Sheet1!K585/Sheet1!$P$661</f>
        <v>8.7747776562744901E-4</v>
      </c>
      <c r="L585">
        <f>Sheet1!L585/Sheet1!$P$661</f>
        <v>8.8557494264186233E-4</v>
      </c>
      <c r="M585">
        <f>Sheet1!M585/Sheet1!$P$661</f>
        <v>9.3495799574230983E-4</v>
      </c>
      <c r="N585">
        <f>Sheet1!N585/Sheet1!$P$661</f>
        <v>8.3301712695124284E-4</v>
      </c>
      <c r="O585">
        <f>Sheet1!O585/Sheet1!$P$661</f>
        <v>9.1798644675927181E-4</v>
      </c>
      <c r="P585">
        <f>Sheet1!P585/Sheet1!$P$661</f>
        <v>1.0239031460574833E-2</v>
      </c>
    </row>
    <row r="586" spans="1:16" x14ac:dyDescent="0.2">
      <c r="A586" t="str">
        <f>Sheet1!A586</f>
        <v>DARMSTADT CLERK-TREASURER</v>
      </c>
      <c r="B586" t="str">
        <f>Sheet1!B586</f>
        <v>82</v>
      </c>
      <c r="C586" t="str">
        <f>Sheet1!C586</f>
        <v>Total</v>
      </c>
      <c r="D586">
        <f>Sheet1!D586/Sheet1!$P$661</f>
        <v>6.4385528485246663E-6</v>
      </c>
      <c r="E586">
        <f>Sheet1!E586/Sheet1!$P$661</f>
        <v>1.215150255303229E-5</v>
      </c>
      <c r="F586">
        <f>Sheet1!F586/Sheet1!$P$661</f>
        <v>1.274410333748928E-5</v>
      </c>
      <c r="G586">
        <f>Sheet1!G586/Sheet1!$P$661</f>
        <v>1.1907713278441133E-5</v>
      </c>
      <c r="H586">
        <f>Sheet1!H586/Sheet1!$P$661</f>
        <v>1.1703336718443644E-5</v>
      </c>
      <c r="I586">
        <f>Sheet1!I586/Sheet1!$P$661</f>
        <v>1.2118946627789181E-5</v>
      </c>
      <c r="J586">
        <f>Sheet1!J586/Sheet1!$P$661</f>
        <v>1.1842933208084787E-5</v>
      </c>
      <c r="K586">
        <f>Sheet1!K586/Sheet1!$P$661</f>
        <v>1.1849015843798996E-5</v>
      </c>
      <c r="L586">
        <f>Sheet1!L586/Sheet1!$P$661</f>
        <v>1.1903123653311317E-5</v>
      </c>
      <c r="M586">
        <f>Sheet1!M586/Sheet1!$P$661</f>
        <v>1.2458786249976558E-5</v>
      </c>
      <c r="N586">
        <f>Sheet1!N586/Sheet1!$P$661</f>
        <v>1.1171728181193695E-5</v>
      </c>
      <c r="O586">
        <f>Sheet1!O586/Sheet1!$P$661</f>
        <v>1.227330733320936E-5</v>
      </c>
      <c r="P586">
        <f>Sheet1!P586/Sheet1!$P$661</f>
        <v>1.3856304983329493E-4</v>
      </c>
    </row>
    <row r="587" spans="1:16" x14ac:dyDescent="0.2">
      <c r="A587" t="str">
        <f>Sheet1!A587</f>
        <v>VERMILLION CTY TREASURER</v>
      </c>
      <c r="B587" t="str">
        <f>Sheet1!B587</f>
        <v>83</v>
      </c>
      <c r="C587" t="str">
        <f>Sheet1!C587</f>
        <v>Total</v>
      </c>
      <c r="D587">
        <f>Sheet1!D587/Sheet1!$P$661</f>
        <v>1.5084662852635805E-4</v>
      </c>
      <c r="E587">
        <f>Sheet1!E587/Sheet1!$P$661</f>
        <v>2.7332396849918532E-4</v>
      </c>
      <c r="F587">
        <f>Sheet1!F587/Sheet1!$P$661</f>
        <v>2.8788376624571072E-4</v>
      </c>
      <c r="G587">
        <f>Sheet1!G587/Sheet1!$P$661</f>
        <v>2.6927954106777406E-4</v>
      </c>
      <c r="H587">
        <f>Sheet1!H587/Sheet1!$P$661</f>
        <v>2.6156811375101832E-4</v>
      </c>
      <c r="I587">
        <f>Sheet1!I587/Sheet1!$P$661</f>
        <v>2.7537160486734193E-4</v>
      </c>
      <c r="J587">
        <f>Sheet1!J587/Sheet1!$P$661</f>
        <v>2.6981721841656613E-4</v>
      </c>
      <c r="K587">
        <f>Sheet1!K587/Sheet1!$P$661</f>
        <v>2.7707414842792163E-4</v>
      </c>
      <c r="L587">
        <f>Sheet1!L587/Sheet1!$P$661</f>
        <v>2.8268351361105065E-4</v>
      </c>
      <c r="M587">
        <f>Sheet1!M587/Sheet1!$P$661</f>
        <v>2.9479108294521984E-4</v>
      </c>
      <c r="N587">
        <f>Sheet1!N587/Sheet1!$P$661</f>
        <v>2.6841873752083659E-4</v>
      </c>
      <c r="O587">
        <f>Sheet1!O587/Sheet1!$P$661</f>
        <v>2.9833800607189699E-4</v>
      </c>
      <c r="P587">
        <f>Sheet1!P587/Sheet1!$P$661</f>
        <v>3.2093963299508798E-3</v>
      </c>
    </row>
    <row r="588" spans="1:16" x14ac:dyDescent="0.2">
      <c r="A588" t="str">
        <f>Sheet1!A588</f>
        <v>CLINTON CLERK-TREASURER</v>
      </c>
      <c r="B588" t="str">
        <f>Sheet1!B588</f>
        <v>83</v>
      </c>
      <c r="C588" t="str">
        <f>Sheet1!C588</f>
        <v>Total</v>
      </c>
      <c r="D588">
        <f>Sheet1!D588/Sheet1!$P$661</f>
        <v>1.6578182166565479E-5</v>
      </c>
      <c r="E588">
        <f>Sheet1!E588/Sheet1!$P$661</f>
        <v>3.0255900965325736E-5</v>
      </c>
      <c r="F588">
        <f>Sheet1!F588/Sheet1!$P$661</f>
        <v>3.1843123282432833E-5</v>
      </c>
      <c r="G588">
        <f>Sheet1!G588/Sheet1!$P$661</f>
        <v>2.9779561468042639E-5</v>
      </c>
      <c r="H588">
        <f>Sheet1!H588/Sheet1!$P$661</f>
        <v>2.8987947902354325E-5</v>
      </c>
      <c r="I588">
        <f>Sheet1!I588/Sheet1!$P$661</f>
        <v>3.0453946054511614E-5</v>
      </c>
      <c r="J588">
        <f>Sheet1!J588/Sheet1!$P$661</f>
        <v>2.979935768245798E-5</v>
      </c>
      <c r="K588">
        <f>Sheet1!K588/Sheet1!$P$661</f>
        <v>3.0460871964722567E-5</v>
      </c>
      <c r="L588">
        <f>Sheet1!L588/Sheet1!$P$661</f>
        <v>3.0994291468514704E-5</v>
      </c>
      <c r="M588">
        <f>Sheet1!M588/Sheet1!$P$661</f>
        <v>3.1960559624233332E-5</v>
      </c>
      <c r="N588">
        <f>Sheet1!N588/Sheet1!$P$661</f>
        <v>2.8167483289539749E-5</v>
      </c>
      <c r="O588">
        <f>Sheet1!O588/Sheet1!$P$661</f>
        <v>3.1204667719193937E-5</v>
      </c>
      <c r="P588">
        <f>Sheet1!P588/Sheet1!$P$661</f>
        <v>3.5048589358789491E-4</v>
      </c>
    </row>
    <row r="589" spans="1:16" x14ac:dyDescent="0.2">
      <c r="A589" t="str">
        <f>Sheet1!A589</f>
        <v>CAYUGA CLERK-TREASURER</v>
      </c>
      <c r="B589" t="str">
        <f>Sheet1!B589</f>
        <v>83</v>
      </c>
      <c r="C589" t="str">
        <f>Sheet1!C589</f>
        <v>Total</v>
      </c>
      <c r="D589">
        <f>Sheet1!D589/Sheet1!$P$661</f>
        <v>4.0223917011193335E-6</v>
      </c>
      <c r="E589">
        <f>Sheet1!E589/Sheet1!$P$661</f>
        <v>7.3615375214678551E-6</v>
      </c>
      <c r="F589">
        <f>Sheet1!F589/Sheet1!$P$661</f>
        <v>7.7454347800670257E-6</v>
      </c>
      <c r="G589">
        <f>Sheet1!G589/Sheet1!$P$661</f>
        <v>7.2429537733848984E-6</v>
      </c>
      <c r="H589">
        <f>Sheet1!H589/Sheet1!$P$661</f>
        <v>7.0561615602703126E-6</v>
      </c>
      <c r="I589">
        <f>Sheet1!I589/Sheet1!$P$661</f>
        <v>7.4040053780907075E-6</v>
      </c>
      <c r="J589">
        <f>Sheet1!J589/Sheet1!$P$661</f>
        <v>7.2440597071511186E-6</v>
      </c>
      <c r="K589">
        <f>Sheet1!K589/Sheet1!$P$661</f>
        <v>7.3917571616298199E-6</v>
      </c>
      <c r="L589">
        <f>Sheet1!L589/Sheet1!$P$661</f>
        <v>7.5133545792257254E-6</v>
      </c>
      <c r="M589">
        <f>Sheet1!M589/Sheet1!$P$661</f>
        <v>6.576683975925564E-6</v>
      </c>
      <c r="N589">
        <f>Sheet1!N589/Sheet1!$P$661</f>
        <v>5.8119584249284806E-6</v>
      </c>
      <c r="O589">
        <f>Sheet1!O589/Sheet1!$P$661</f>
        <v>6.4301615760734719E-6</v>
      </c>
      <c r="P589">
        <f>Sheet1!P589/Sheet1!$P$661</f>
        <v>8.1800460139334319E-5</v>
      </c>
    </row>
    <row r="590" spans="1:16" x14ac:dyDescent="0.2">
      <c r="A590" t="str">
        <f>Sheet1!A590</f>
        <v>DANA CLERK-TREASURER</v>
      </c>
      <c r="B590" t="str">
        <f>Sheet1!B590</f>
        <v>83</v>
      </c>
      <c r="C590" t="str">
        <f>Sheet1!C590</f>
        <v>Total</v>
      </c>
      <c r="D590">
        <f>Sheet1!D590/Sheet1!$P$661</f>
        <v>2.0926063999255484E-6</v>
      </c>
      <c r="E590">
        <f>Sheet1!E590/Sheet1!$P$661</f>
        <v>3.8269455562840765E-6</v>
      </c>
      <c r="F590">
        <f>Sheet1!F590/Sheet1!$P$661</f>
        <v>4.0268292603562917E-6</v>
      </c>
      <c r="G590">
        <f>Sheet1!G590/Sheet1!$P$661</f>
        <v>3.7656630014634017E-6</v>
      </c>
      <c r="H590">
        <f>Sheet1!H590/Sheet1!$P$661</f>
        <v>3.6677602148087625E-6</v>
      </c>
      <c r="I590">
        <f>Sheet1!I590/Sheet1!$P$661</f>
        <v>3.8497969127286006E-6</v>
      </c>
      <c r="J590">
        <f>Sheet1!J590/Sheet1!$P$661</f>
        <v>3.7667551110575444E-6</v>
      </c>
      <c r="K590">
        <f>Sheet1!K590/Sheet1!$P$661</f>
        <v>3.8453593534916415E-6</v>
      </c>
      <c r="L590">
        <f>Sheet1!L590/Sheet1!$P$661</f>
        <v>3.9096970503414992E-6</v>
      </c>
      <c r="M590">
        <f>Sheet1!M590/Sheet1!$P$661</f>
        <v>3.7629119912199291E-6</v>
      </c>
      <c r="N590">
        <f>Sheet1!N590/Sheet1!$P$661</f>
        <v>3.3215061767773088E-6</v>
      </c>
      <c r="O590">
        <f>Sheet1!O590/Sheet1!$P$661</f>
        <v>3.6768565200359232E-6</v>
      </c>
      <c r="P590">
        <f>Sheet1!P590/Sheet1!$P$661</f>
        <v>4.3512687548490526E-5</v>
      </c>
    </row>
    <row r="591" spans="1:16" x14ac:dyDescent="0.2">
      <c r="A591" t="str">
        <f>Sheet1!A591</f>
        <v>FAIRVIEW PARK CLERK-TREASURER</v>
      </c>
      <c r="B591" t="str">
        <f>Sheet1!B591</f>
        <v>83</v>
      </c>
      <c r="C591" t="str">
        <f>Sheet1!C591</f>
        <v>Total</v>
      </c>
      <c r="D591">
        <f>Sheet1!D591/Sheet1!$P$661</f>
        <v>4.82405543990817E-6</v>
      </c>
      <c r="E591">
        <f>Sheet1!E591/Sheet1!$P$661</f>
        <v>8.834848660654269E-6</v>
      </c>
      <c r="F591">
        <f>Sheet1!F591/Sheet1!$P$661</f>
        <v>9.294861810713543E-6</v>
      </c>
      <c r="G591">
        <f>Sheet1!G591/Sheet1!$P$661</f>
        <v>8.6917131829612264E-6</v>
      </c>
      <c r="H591">
        <f>Sheet1!H591/Sheet1!$P$661</f>
        <v>8.4692684300581187E-6</v>
      </c>
      <c r="I591">
        <f>Sheet1!I591/Sheet1!$P$661</f>
        <v>8.8840765374231447E-6</v>
      </c>
      <c r="J591">
        <f>Sheet1!J591/Sheet1!$P$661</f>
        <v>8.6919205455423917E-6</v>
      </c>
      <c r="K591">
        <f>Sheet1!K591/Sheet1!$P$661</f>
        <v>8.8651927183649351E-6</v>
      </c>
      <c r="L591">
        <f>Sheet1!L591/Sheet1!$P$661</f>
        <v>9.008687624532E-6</v>
      </c>
      <c r="M591">
        <f>Sheet1!M591/Sheet1!$P$661</f>
        <v>9.5660644185348811E-6</v>
      </c>
      <c r="N591">
        <f>Sheet1!N591/Sheet1!$P$661</f>
        <v>8.444647579587643E-6</v>
      </c>
      <c r="O591">
        <f>Sheet1!O591/Sheet1!$P$661</f>
        <v>9.3477254447388675E-6</v>
      </c>
      <c r="P591">
        <f>Sheet1!P591/Sheet1!$P$661</f>
        <v>1.0292306239301918E-4</v>
      </c>
    </row>
    <row r="592" spans="1:16" x14ac:dyDescent="0.2">
      <c r="A592" t="str">
        <f>Sheet1!A592</f>
        <v>NEWPORT CLERK-TREASURER</v>
      </c>
      <c r="B592" t="str">
        <f>Sheet1!B592</f>
        <v>83</v>
      </c>
      <c r="C592" t="str">
        <f>Sheet1!C592</f>
        <v>Total</v>
      </c>
      <c r="D592">
        <f>Sheet1!D592/Sheet1!$P$661</f>
        <v>1.859752045447894E-6</v>
      </c>
      <c r="E592">
        <f>Sheet1!E592/Sheet1!$P$661</f>
        <v>3.4216899518247779E-6</v>
      </c>
      <c r="F592">
        <f>Sheet1!F592/Sheet1!$P$661</f>
        <v>3.5981002117089707E-6</v>
      </c>
      <c r="G592">
        <f>Sheet1!G592/Sheet1!$P$661</f>
        <v>3.3642090443254852E-6</v>
      </c>
      <c r="H592">
        <f>Sheet1!H592/Sheet1!$P$661</f>
        <v>3.2824943631738932E-6</v>
      </c>
      <c r="I592">
        <f>Sheet1!I592/Sheet1!$P$661</f>
        <v>3.4363850467434281E-6</v>
      </c>
      <c r="J592">
        <f>Sheet1!J592/Sheet1!$P$661</f>
        <v>3.3614580340820122E-6</v>
      </c>
      <c r="K592">
        <f>Sheet1!K592/Sheet1!$P$661</f>
        <v>3.418427447214428E-6</v>
      </c>
      <c r="L592">
        <f>Sheet1!L592/Sheet1!$P$661</f>
        <v>3.4677520931878467E-6</v>
      </c>
      <c r="M592">
        <f>Sheet1!M592/Sheet1!$P$661</f>
        <v>3.0383456601087156E-6</v>
      </c>
      <c r="N592">
        <f>Sheet1!N592/Sheet1!$P$661</f>
        <v>2.6940270061681474E-6</v>
      </c>
      <c r="O592">
        <f>Sheet1!O592/Sheet1!$P$661</f>
        <v>2.9757498089406551E-6</v>
      </c>
      <c r="P592">
        <f>Sheet1!P592/Sheet1!$P$661</f>
        <v>3.7918390712926251E-5</v>
      </c>
    </row>
    <row r="593" spans="1:16" x14ac:dyDescent="0.2">
      <c r="A593" t="str">
        <f>Sheet1!A593</f>
        <v>PERRYSVILLE CLERK-TREASURER</v>
      </c>
      <c r="B593" t="str">
        <f>Sheet1!B593</f>
        <v>83</v>
      </c>
      <c r="C593" t="str">
        <f>Sheet1!C593</f>
        <v>Total</v>
      </c>
      <c r="D593">
        <f>Sheet1!D593/Sheet1!$P$661</f>
        <v>1.5590486544126333E-6</v>
      </c>
      <c r="E593">
        <f>Sheet1!E593/Sheet1!$P$661</f>
        <v>2.8487056675461142E-6</v>
      </c>
      <c r="F593">
        <f>Sheet1!F593/Sheet1!$P$661</f>
        <v>2.9977717150605136E-6</v>
      </c>
      <c r="G593">
        <f>Sheet1!G593/Sheet1!$P$661</f>
        <v>2.8034315039914764E-6</v>
      </c>
      <c r="H593">
        <f>Sheet1!H593/Sheet1!$P$661</f>
        <v>2.729831611849525E-6</v>
      </c>
      <c r="I593">
        <f>Sheet1!I593/Sheet1!$P$661</f>
        <v>2.8664144319777146E-6</v>
      </c>
      <c r="J593">
        <f>Sheet1!J593/Sheet1!$P$661</f>
        <v>2.804689503650552E-6</v>
      </c>
      <c r="K593">
        <f>Sheet1!K593/Sheet1!$P$661</f>
        <v>2.8647693555004618E-6</v>
      </c>
      <c r="L593">
        <f>Sheet1!L593/Sheet1!$P$661</f>
        <v>2.9136516279673931E-6</v>
      </c>
      <c r="M593">
        <f>Sheet1!M593/Sheet1!$P$661</f>
        <v>3.0429214610664514E-6</v>
      </c>
      <c r="N593">
        <f>Sheet1!N593/Sheet1!$P$661</f>
        <v>2.6832856244637342E-6</v>
      </c>
      <c r="O593">
        <f>Sheet1!O593/Sheet1!$P$661</f>
        <v>2.9717960957264176E-6</v>
      </c>
      <c r="P593">
        <f>Sheet1!P593/Sheet1!$P$661</f>
        <v>3.3086317253212987E-5</v>
      </c>
    </row>
    <row r="594" spans="1:16" x14ac:dyDescent="0.2">
      <c r="A594" t="str">
        <f>Sheet1!A594</f>
        <v>UNIVERSIAL CLERK-TREASURER</v>
      </c>
      <c r="B594" t="str">
        <f>Sheet1!B594</f>
        <v>83</v>
      </c>
      <c r="C594" t="str">
        <f>Sheet1!C594</f>
        <v>Total</v>
      </c>
      <c r="D594">
        <f>Sheet1!D594/Sheet1!$P$661</f>
        <v>1.3010896034417817E-6</v>
      </c>
      <c r="E594">
        <f>Sheet1!E594/Sheet1!$P$661</f>
        <v>2.3923559230874439E-6</v>
      </c>
      <c r="F594">
        <f>Sheet1!F594/Sheet1!$P$661</f>
        <v>2.5158887247742356E-6</v>
      </c>
      <c r="G594">
        <f>Sheet1!G594/Sheet1!$P$661</f>
        <v>2.3523625932665078E-6</v>
      </c>
      <c r="H594">
        <f>Sheet1!H594/Sheet1!$P$661</f>
        <v>2.2948402132509815E-6</v>
      </c>
      <c r="I594">
        <f>Sheet1!I594/Sheet1!$P$661</f>
        <v>2.4030281839314685E-6</v>
      </c>
      <c r="J594">
        <f>Sheet1!J594/Sheet1!$P$661</f>
        <v>2.3506622201009443E-6</v>
      </c>
      <c r="K594">
        <f>Sheet1!K594/Sheet1!$P$661</f>
        <v>2.3914297035582349E-6</v>
      </c>
      <c r="L594">
        <f>Sheet1!L594/Sheet1!$P$661</f>
        <v>2.426473979775336E-6</v>
      </c>
      <c r="M594">
        <f>Sheet1!M594/Sheet1!$P$661</f>
        <v>2.0655110226531546E-6</v>
      </c>
      <c r="N594">
        <f>Sheet1!N594/Sheet1!$P$661</f>
        <v>1.8313157234839583E-6</v>
      </c>
      <c r="O594">
        <f>Sheet1!O594/Sheet1!$P$661</f>
        <v>2.0228911001374451E-6</v>
      </c>
      <c r="P594">
        <f>Sheet1!P594/Sheet1!$P$661</f>
        <v>2.6347848991461491E-5</v>
      </c>
    </row>
    <row r="595" spans="1:16" x14ac:dyDescent="0.2">
      <c r="A595" t="str">
        <f>Sheet1!A595</f>
        <v>VIGO CTY TREASURER</v>
      </c>
      <c r="B595" t="str">
        <f>Sheet1!B595</f>
        <v>84</v>
      </c>
      <c r="C595" t="str">
        <f>Sheet1!C595</f>
        <v>Total</v>
      </c>
      <c r="D595">
        <f>Sheet1!D595/Sheet1!$P$661</f>
        <v>3.9743849134700872E-4</v>
      </c>
      <c r="E595">
        <f>Sheet1!E595/Sheet1!$P$661</f>
        <v>7.2687347483761384E-4</v>
      </c>
      <c r="F595">
        <f>Sheet1!F595/Sheet1!$P$661</f>
        <v>7.6483355925352665E-4</v>
      </c>
      <c r="G595">
        <f>Sheet1!G595/Sheet1!$P$661</f>
        <v>7.1522894614718896E-4</v>
      </c>
      <c r="H595">
        <f>Sheet1!H595/Sheet1!$P$661</f>
        <v>6.9664497338134629E-4</v>
      </c>
      <c r="I595">
        <f>Sheet1!I595/Sheet1!$P$661</f>
        <v>7.3047966218998841E-4</v>
      </c>
      <c r="J595">
        <f>Sheet1!J595/Sheet1!$P$661</f>
        <v>7.1542693593968656E-4</v>
      </c>
      <c r="K595">
        <f>Sheet1!K595/Sheet1!$P$661</f>
        <v>7.3032835662659732E-4</v>
      </c>
      <c r="L595">
        <f>Sheet1!L595/Sheet1!$P$661</f>
        <v>7.4253338637391472E-4</v>
      </c>
      <c r="M595">
        <f>Sheet1!M595/Sheet1!$P$661</f>
        <v>7.8376337133223854E-4</v>
      </c>
      <c r="N595">
        <f>Sheet1!N595/Sheet1!$P$661</f>
        <v>7.1525843310623087E-4</v>
      </c>
      <c r="O595">
        <f>Sheet1!O595/Sheet1!$P$661</f>
        <v>7.9299808417024179E-4</v>
      </c>
      <c r="P595">
        <f>Sheet1!P595/Sheet1!$P$661</f>
        <v>8.5118076747055828E-3</v>
      </c>
    </row>
    <row r="596" spans="1:16" x14ac:dyDescent="0.2">
      <c r="A596" t="str">
        <f>Sheet1!A596</f>
        <v>TERRE HAUTE CITY CONTROLLER</v>
      </c>
      <c r="B596" t="str">
        <f>Sheet1!B596</f>
        <v>84</v>
      </c>
      <c r="C596" t="str">
        <f>Sheet1!C596</f>
        <v>Total</v>
      </c>
      <c r="D596">
        <f>Sheet1!D596/Sheet1!$P$661</f>
        <v>2.3132447482632551E-4</v>
      </c>
      <c r="E596">
        <f>Sheet1!E596/Sheet1!$P$661</f>
        <v>4.2826349200425918E-4</v>
      </c>
      <c r="F596">
        <f>Sheet1!F596/Sheet1!$P$661</f>
        <v>4.5004876977066321E-4</v>
      </c>
      <c r="G596">
        <f>Sheet1!G596/Sheet1!$P$661</f>
        <v>4.2072409268483906E-4</v>
      </c>
      <c r="H596">
        <f>Sheet1!H596/Sheet1!$P$661</f>
        <v>4.1124333723219594E-4</v>
      </c>
      <c r="I596">
        <f>Sheet1!I596/Sheet1!$P$661</f>
        <v>4.2936500203541455E-4</v>
      </c>
      <c r="J596">
        <f>Sheet1!J596/Sheet1!$P$661</f>
        <v>4.1990024114986539E-4</v>
      </c>
      <c r="K596">
        <f>Sheet1!K596/Sheet1!$P$661</f>
        <v>4.2532248233974996E-4</v>
      </c>
      <c r="L596">
        <f>Sheet1!L596/Sheet1!$P$661</f>
        <v>4.3044196033695969E-4</v>
      </c>
      <c r="M596">
        <f>Sheet1!M596/Sheet1!$P$661</f>
        <v>4.3849007536466913E-4</v>
      </c>
      <c r="N596">
        <f>Sheet1!N596/Sheet1!$P$661</f>
        <v>3.8941259176382821E-4</v>
      </c>
      <c r="O596">
        <f>Sheet1!O596/Sheet1!$P$661</f>
        <v>4.2980791468461357E-4</v>
      </c>
      <c r="P596">
        <f>Sheet1!P596/Sheet1!$P$661</f>
        <v>4.9043444341933841E-3</v>
      </c>
    </row>
    <row r="597" spans="1:16" x14ac:dyDescent="0.2">
      <c r="A597" t="str">
        <f>Sheet1!A597</f>
        <v>RILEY CLERK-TREASURER</v>
      </c>
      <c r="B597" t="str">
        <f>Sheet1!B597</f>
        <v>84</v>
      </c>
      <c r="C597" t="str">
        <f>Sheet1!C597</f>
        <v>Total</v>
      </c>
      <c r="D597">
        <f>Sheet1!D597/Sheet1!$P$661</f>
        <v>8.6351308466469873E-7</v>
      </c>
      <c r="E597">
        <f>Sheet1!E597/Sheet1!$P$661</f>
        <v>1.6034518951263727E-6</v>
      </c>
      <c r="F597">
        <f>Sheet1!F597/Sheet1!$P$661</f>
        <v>1.6845030160182324E-6</v>
      </c>
      <c r="G597">
        <f>Sheet1!G597/Sheet1!$P$661</f>
        <v>1.5746284963442598E-6</v>
      </c>
      <c r="H597">
        <f>Sheet1!H597/Sheet1!$P$661</f>
        <v>1.5404551429680568E-6</v>
      </c>
      <c r="I597">
        <f>Sheet1!I597/Sheet1!$P$661</f>
        <v>1.6062582020581564E-6</v>
      </c>
      <c r="J597">
        <f>Sheet1!J597/Sheet1!$P$661</f>
        <v>1.5706886073021006E-6</v>
      </c>
      <c r="K597">
        <f>Sheet1!K597/Sheet1!$P$661</f>
        <v>1.5879135257109795E-6</v>
      </c>
      <c r="L597">
        <f>Sheet1!L597/Sheet1!$P$661</f>
        <v>1.6051799166360918E-6</v>
      </c>
      <c r="M597">
        <f>Sheet1!M597/Sheet1!$P$661</f>
        <v>1.8213346712438213E-6</v>
      </c>
      <c r="N597">
        <f>Sheet1!N597/Sheet1!$P$661</f>
        <v>1.6191976271229321E-6</v>
      </c>
      <c r="O597">
        <f>Sheet1!O597/Sheet1!$P$661</f>
        <v>1.7862489225104868E-6</v>
      </c>
      <c r="P597">
        <f>Sheet1!P597/Sheet1!$P$661</f>
        <v>1.8863373107706188E-5</v>
      </c>
    </row>
    <row r="598" spans="1:16" x14ac:dyDescent="0.2">
      <c r="A598" t="str">
        <f>Sheet1!A598</f>
        <v>SEELYVILLE CLERK-TREASURER</v>
      </c>
      <c r="B598" t="str">
        <f>Sheet1!B598</f>
        <v>84</v>
      </c>
      <c r="C598" t="str">
        <f>Sheet1!C598</f>
        <v>Total</v>
      </c>
      <c r="D598">
        <f>Sheet1!D598/Sheet1!$P$661</f>
        <v>3.9616068164934582E-6</v>
      </c>
      <c r="E598">
        <f>Sheet1!E598/Sheet1!$P$661</f>
        <v>7.3440775921336531E-6</v>
      </c>
      <c r="F598">
        <f>Sheet1!F598/Sheet1!$P$661</f>
        <v>7.7165975571128361E-6</v>
      </c>
      <c r="G598">
        <f>Sheet1!G598/Sheet1!$P$661</f>
        <v>7.2135221110313638E-6</v>
      </c>
      <c r="H598">
        <f>Sheet1!H598/Sheet1!$P$661</f>
        <v>7.053673209296318E-6</v>
      </c>
      <c r="I598">
        <f>Sheet1!I598/Sheet1!$P$661</f>
        <v>7.3602795218087786E-6</v>
      </c>
      <c r="J598">
        <f>Sheet1!J598/Sheet1!$P$661</f>
        <v>7.1976657856581823E-6</v>
      </c>
      <c r="K598">
        <f>Sheet1!K598/Sheet1!$P$661</f>
        <v>7.284440113790232E-6</v>
      </c>
      <c r="L598">
        <f>Sheet1!L598/Sheet1!$P$661</f>
        <v>7.3683804866463414E-6</v>
      </c>
      <c r="M598">
        <f>Sheet1!M598/Sheet1!$P$661</f>
        <v>7.6834886649866195E-6</v>
      </c>
      <c r="N598">
        <f>Sheet1!N598/Sheet1!$P$661</f>
        <v>6.8277032925133845E-6</v>
      </c>
      <c r="O598">
        <f>Sheet1!O598/Sheet1!$P$661</f>
        <v>7.5337452330404124E-6</v>
      </c>
      <c r="P598">
        <f>Sheet1!P598/Sheet1!$P$661</f>
        <v>8.4545180384511579E-5</v>
      </c>
    </row>
    <row r="599" spans="1:16" x14ac:dyDescent="0.2">
      <c r="A599" t="str">
        <f>Sheet1!A599</f>
        <v>WEST TERRE HAUTE CLERK-TREAS</v>
      </c>
      <c r="B599" t="str">
        <f>Sheet1!B599</f>
        <v>84</v>
      </c>
      <c r="C599" t="str">
        <f>Sheet1!C599</f>
        <v>Total</v>
      </c>
      <c r="D599">
        <f>Sheet1!D599/Sheet1!$P$661</f>
        <v>8.5093308807394447E-6</v>
      </c>
      <c r="E599">
        <f>Sheet1!E599/Sheet1!$P$661</f>
        <v>1.5753791488880817E-5</v>
      </c>
      <c r="F599">
        <f>Sheet1!F599/Sheet1!$P$661</f>
        <v>1.6555151095883943E-5</v>
      </c>
      <c r="G599">
        <f>Sheet1!G599/Sheet1!$P$661</f>
        <v>1.5476423300312803E-5</v>
      </c>
      <c r="H599">
        <f>Sheet1!H599/Sheet1!$P$661</f>
        <v>1.5127667087135274E-5</v>
      </c>
      <c r="I599">
        <f>Sheet1!I599/Sheet1!$P$661</f>
        <v>1.5794310137240706E-5</v>
      </c>
      <c r="J599">
        <f>Sheet1!J599/Sheet1!$P$661</f>
        <v>1.544610689094629E-5</v>
      </c>
      <c r="K599">
        <f>Sheet1!K599/Sheet1!$P$661</f>
        <v>1.5645575869856175E-5</v>
      </c>
      <c r="L599">
        <f>Sheet1!L599/Sheet1!$P$661</f>
        <v>1.583390256607139E-5</v>
      </c>
      <c r="M599">
        <f>Sheet1!M599/Sheet1!$P$661</f>
        <v>1.6193953127836438E-5</v>
      </c>
      <c r="N599">
        <f>Sheet1!N599/Sheet1!$P$661</f>
        <v>1.4381230915797056E-5</v>
      </c>
      <c r="O599">
        <f>Sheet1!O599/Sheet1!$P$661</f>
        <v>1.5873177038944284E-5</v>
      </c>
      <c r="P599">
        <f>Sheet1!P599/Sheet1!$P$661</f>
        <v>1.8059062039964461E-4</v>
      </c>
    </row>
    <row r="600" spans="1:16" x14ac:dyDescent="0.2">
      <c r="A600" t="str">
        <f>Sheet1!A600</f>
        <v>WABASH CTY TREASURER</v>
      </c>
      <c r="B600" t="str">
        <f>Sheet1!B600</f>
        <v>85</v>
      </c>
      <c r="C600" t="str">
        <f>Sheet1!C600</f>
        <v>Total</v>
      </c>
      <c r="D600">
        <f>Sheet1!D600/Sheet1!$P$661</f>
        <v>2.7296664129931956E-4</v>
      </c>
      <c r="E600">
        <f>Sheet1!E600/Sheet1!$P$661</f>
        <v>4.9585166643475878E-4</v>
      </c>
      <c r="F600">
        <f>Sheet1!F600/Sheet1!$P$661</f>
        <v>5.2212396632581525E-4</v>
      </c>
      <c r="G600">
        <f>Sheet1!G600/Sheet1!$P$661</f>
        <v>4.883490670614095E-4</v>
      </c>
      <c r="H600">
        <f>Sheet1!H600/Sheet1!$P$661</f>
        <v>4.7471729981063562E-4</v>
      </c>
      <c r="I600">
        <f>Sheet1!I600/Sheet1!$P$661</f>
        <v>4.9922415615815882E-4</v>
      </c>
      <c r="J600">
        <f>Sheet1!J600/Sheet1!$P$661</f>
        <v>4.8909528204599435E-4</v>
      </c>
      <c r="K600">
        <f>Sheet1!K600/Sheet1!$P$661</f>
        <v>5.0144221691968973E-4</v>
      </c>
      <c r="L600">
        <f>Sheet1!L600/Sheet1!$P$661</f>
        <v>5.1111375977117804E-4</v>
      </c>
      <c r="M600">
        <f>Sheet1!M600/Sheet1!$P$661</f>
        <v>5.3328061233527213E-4</v>
      </c>
      <c r="N600">
        <f>Sheet1!N600/Sheet1!$P$661</f>
        <v>4.8585562879208951E-4</v>
      </c>
      <c r="O600">
        <f>Sheet1!O600/Sheet1!$P$661</f>
        <v>5.3966270726503126E-4</v>
      </c>
      <c r="P600">
        <f>Sheet1!P600/Sheet1!$P$661</f>
        <v>5.8136830042193523E-3</v>
      </c>
    </row>
    <row r="601" spans="1:16" x14ac:dyDescent="0.2">
      <c r="A601" t="str">
        <f>Sheet1!A601</f>
        <v>WABASH CLERK-TREASURER</v>
      </c>
      <c r="B601" t="str">
        <f>Sheet1!B601</f>
        <v>85</v>
      </c>
      <c r="C601" t="str">
        <f>Sheet1!C601</f>
        <v>Total</v>
      </c>
      <c r="D601">
        <f>Sheet1!D601/Sheet1!$P$661</f>
        <v>3.6120114760708118E-5</v>
      </c>
      <c r="E601">
        <f>Sheet1!E601/Sheet1!$P$661</f>
        <v>6.591652789451354E-5</v>
      </c>
      <c r="F601">
        <f>Sheet1!F601/Sheet1!$P$661</f>
        <v>6.9374962495720986E-5</v>
      </c>
      <c r="G601">
        <f>Sheet1!G601/Sheet1!$P$661</f>
        <v>6.487927261517566E-5</v>
      </c>
      <c r="H601">
        <f>Sheet1!H601/Sheet1!$P$661</f>
        <v>6.3153449148817039E-5</v>
      </c>
      <c r="I601">
        <f>Sheet1!I601/Sheet1!$P$661</f>
        <v>6.6349155359686783E-5</v>
      </c>
      <c r="J601">
        <f>Sheet1!J601/Sheet1!$P$661</f>
        <v>6.4923178185694594E-5</v>
      </c>
      <c r="K601">
        <f>Sheet1!K601/Sheet1!$P$661</f>
        <v>6.6367182080076179E-5</v>
      </c>
      <c r="L601">
        <f>Sheet1!L601/Sheet1!$P$661</f>
        <v>6.753099765478589E-5</v>
      </c>
      <c r="M601">
        <f>Sheet1!M601/Sheet1!$P$661</f>
        <v>6.9116809906341042E-5</v>
      </c>
      <c r="N601">
        <f>Sheet1!N601/Sheet1!$P$661</f>
        <v>6.0916808700013379E-5</v>
      </c>
      <c r="O601">
        <f>Sheet1!O601/Sheet1!$P$661</f>
        <v>6.7483732810452054E-5</v>
      </c>
      <c r="P601">
        <f>Sheet1!P601/Sheet1!$P$661</f>
        <v>7.6213219161198528E-4</v>
      </c>
    </row>
    <row r="602" spans="1:16" x14ac:dyDescent="0.2">
      <c r="A602" t="str">
        <f>Sheet1!A602</f>
        <v>NORTH MANCHESTER CLERK-TREAS</v>
      </c>
      <c r="B602" t="str">
        <f>Sheet1!B602</f>
        <v>85</v>
      </c>
      <c r="C602" t="str">
        <f>Sheet1!C602</f>
        <v>Total</v>
      </c>
      <c r="D602">
        <f>Sheet1!D602/Sheet1!$P$661</f>
        <v>2.0474248583238315E-5</v>
      </c>
      <c r="E602">
        <f>Sheet1!E602/Sheet1!$P$661</f>
        <v>3.7310306855742178E-5</v>
      </c>
      <c r="F602">
        <f>Sheet1!F602/Sheet1!$P$661</f>
        <v>3.927387843349399E-5</v>
      </c>
      <c r="G602">
        <f>Sheet1!G602/Sheet1!$P$661</f>
        <v>3.673023077118763E-5</v>
      </c>
      <c r="H602">
        <f>Sheet1!H602/Sheet1!$P$661</f>
        <v>3.5738152886199837E-5</v>
      </c>
      <c r="I602">
        <f>Sheet1!I602/Sheet1!$P$661</f>
        <v>3.7570215114975991E-5</v>
      </c>
      <c r="J602">
        <f>Sheet1!J602/Sheet1!$P$661</f>
        <v>3.6764832673898239E-5</v>
      </c>
      <c r="K602">
        <f>Sheet1!K602/Sheet1!$P$661</f>
        <v>3.7616940816598794E-5</v>
      </c>
      <c r="L602">
        <f>Sheet1!L602/Sheet1!$P$661</f>
        <v>3.8297159203684581E-5</v>
      </c>
      <c r="M602">
        <f>Sheet1!M602/Sheet1!$P$661</f>
        <v>3.4839429635253104E-5</v>
      </c>
      <c r="N602">
        <f>Sheet1!N602/Sheet1!$P$661</f>
        <v>3.0700610756894936E-5</v>
      </c>
      <c r="O602">
        <f>Sheet1!O602/Sheet1!$P$661</f>
        <v>3.4013117397649634E-5</v>
      </c>
      <c r="P602">
        <f>Sheet1!P602/Sheet1!$P$661</f>
        <v>4.1932912312881722E-4</v>
      </c>
    </row>
    <row r="603" spans="1:16" x14ac:dyDescent="0.2">
      <c r="A603" t="str">
        <f>Sheet1!A603</f>
        <v>LA FONTAINE CLERK-TREASURER</v>
      </c>
      <c r="B603" t="str">
        <f>Sheet1!B603</f>
        <v>85</v>
      </c>
      <c r="C603" t="str">
        <f>Sheet1!C603</f>
        <v>Total</v>
      </c>
      <c r="D603">
        <f>Sheet1!D603/Sheet1!$P$661</f>
        <v>3.0406819451898557E-6</v>
      </c>
      <c r="E603">
        <f>Sheet1!E603/Sheet1!$P$661</f>
        <v>5.5676161834542144E-6</v>
      </c>
      <c r="F603">
        <f>Sheet1!F603/Sheet1!$P$661</f>
        <v>5.8576473136454514E-6</v>
      </c>
      <c r="G603">
        <f>Sheet1!G603/Sheet1!$P$661</f>
        <v>5.4775793507118166E-6</v>
      </c>
      <c r="H603">
        <f>Sheet1!H603/Sheet1!$P$661</f>
        <v>5.3370566415414682E-6</v>
      </c>
      <c r="I603">
        <f>Sheet1!I603/Sheet1!$P$661</f>
        <v>5.5989694057265569E-6</v>
      </c>
      <c r="J603">
        <f>Sheet1!J603/Sheet1!$P$661</f>
        <v>5.4779111308416823E-6</v>
      </c>
      <c r="K603">
        <f>Sheet1!K603/Sheet1!$P$661</f>
        <v>5.5878271230318886E-6</v>
      </c>
      <c r="L603">
        <f>Sheet1!L603/Sheet1!$P$661</f>
        <v>5.6787072302710282E-6</v>
      </c>
      <c r="M603">
        <f>Sheet1!M603/Sheet1!$P$661</f>
        <v>5.4738330000787455E-6</v>
      </c>
      <c r="N603">
        <f>Sheet1!N603/Sheet1!$P$661</f>
        <v>4.835253019291149E-6</v>
      </c>
      <c r="O603">
        <f>Sheet1!O603/Sheet1!$P$661</f>
        <v>5.3506596268659761E-6</v>
      </c>
      <c r="P603">
        <f>Sheet1!P603/Sheet1!$P$661</f>
        <v>6.3283741970649848E-5</v>
      </c>
    </row>
    <row r="604" spans="1:16" x14ac:dyDescent="0.2">
      <c r="A604" t="str">
        <f>Sheet1!A604</f>
        <v>LAGRO CLERK-TREASURER</v>
      </c>
      <c r="B604" t="str">
        <f>Sheet1!B604</f>
        <v>85</v>
      </c>
      <c r="C604" t="str">
        <f>Sheet1!C604</f>
        <v>Total</v>
      </c>
      <c r="D604">
        <f>Sheet1!D604/Sheet1!$P$661</f>
        <v>1.499881197919855E-6</v>
      </c>
      <c r="E604">
        <f>Sheet1!E604/Sheet1!$P$661</f>
        <v>2.7598438894303246E-6</v>
      </c>
      <c r="F604">
        <f>Sheet1!F604/Sheet1!$P$661</f>
        <v>2.9021222684545475E-6</v>
      </c>
      <c r="G604">
        <f>Sheet1!G604/Sheet1!$P$661</f>
        <v>2.7134637921094666E-6</v>
      </c>
      <c r="H604">
        <f>Sheet1!H604/Sheet1!$P$661</f>
        <v>2.6476330846752119E-6</v>
      </c>
      <c r="I604">
        <f>Sheet1!I604/Sheet1!$P$661</f>
        <v>2.7716220840405694E-6</v>
      </c>
      <c r="J604">
        <f>Sheet1!J604/Sheet1!$P$661</f>
        <v>2.7111689795445598E-6</v>
      </c>
      <c r="K604">
        <f>Sheet1!K604/Sheet1!$P$661</f>
        <v>2.7569546374660741E-6</v>
      </c>
      <c r="L604">
        <f>Sheet1!L604/Sheet1!$P$661</f>
        <v>2.7966300113292224E-6</v>
      </c>
      <c r="M604">
        <f>Sheet1!M604/Sheet1!$P$661</f>
        <v>2.5357678842220428E-6</v>
      </c>
      <c r="N604">
        <f>Sheet1!N604/Sheet1!$P$661</f>
        <v>2.2476859622937699E-6</v>
      </c>
      <c r="O604">
        <f>Sheet1!O604/Sheet1!$P$661</f>
        <v>2.4831254369499635E-6</v>
      </c>
      <c r="P604">
        <f>Sheet1!P604/Sheet1!$P$661</f>
        <v>3.0825899228435607E-5</v>
      </c>
    </row>
    <row r="605" spans="1:16" x14ac:dyDescent="0.2">
      <c r="A605" t="str">
        <f>Sheet1!A605</f>
        <v>ROANN CLERK-TREASURER</v>
      </c>
      <c r="B605" t="str">
        <f>Sheet1!B605</f>
        <v>85</v>
      </c>
      <c r="C605" t="str">
        <f>Sheet1!C605</f>
        <v>Total</v>
      </c>
      <c r="D605">
        <f>Sheet1!D605/Sheet1!$P$661</f>
        <v>1.6634349777717385E-6</v>
      </c>
      <c r="E605">
        <f>Sheet1!E605/Sheet1!$P$661</f>
        <v>3.0455342295891469E-6</v>
      </c>
      <c r="F605">
        <f>Sheet1!F605/Sheet1!$P$661</f>
        <v>3.2041942525255061E-6</v>
      </c>
      <c r="G605">
        <f>Sheet1!G605/Sheet1!$P$661</f>
        <v>2.9962787044761166E-6</v>
      </c>
      <c r="H605">
        <f>Sheet1!H605/Sheet1!$P$661</f>
        <v>2.9193610110355047E-6</v>
      </c>
      <c r="I605">
        <f>Sheet1!I605/Sheet1!$P$661</f>
        <v>3.0627453238259479E-6</v>
      </c>
      <c r="J605">
        <f>Sheet1!J605/Sheet1!$P$661</f>
        <v>2.9965413637455938E-6</v>
      </c>
      <c r="K605">
        <f>Sheet1!K605/Sheet1!$P$661</f>
        <v>3.0568285781766697E-6</v>
      </c>
      <c r="L605">
        <f>Sheet1!L605/Sheet1!$P$661</f>
        <v>3.1066508943448883E-6</v>
      </c>
      <c r="M605">
        <f>Sheet1!M605/Sheet1!$P$661</f>
        <v>3.0195033135667393E-6</v>
      </c>
      <c r="N605">
        <f>Sheet1!N605/Sheet1!$P$661</f>
        <v>2.6669454530678315E-6</v>
      </c>
      <c r="O605">
        <f>Sheet1!O605/Sheet1!$P$661</f>
        <v>2.9513916177396556E-6</v>
      </c>
      <c r="P605">
        <f>Sheet1!P605/Sheet1!$P$661</f>
        <v>3.4689409719865334E-5</v>
      </c>
    </row>
    <row r="606" spans="1:16" x14ac:dyDescent="0.2">
      <c r="A606" t="str">
        <f>Sheet1!A606</f>
        <v>WARREN CTY TREASURER</v>
      </c>
      <c r="B606" t="str">
        <f>Sheet1!B606</f>
        <v>86</v>
      </c>
      <c r="C606" t="str">
        <f>Sheet1!C606</f>
        <v>Total</v>
      </c>
      <c r="D606">
        <f>Sheet1!D606/Sheet1!$P$661</f>
        <v>1.7601251080517173E-4</v>
      </c>
      <c r="E606">
        <f>Sheet1!E606/Sheet1!$P$661</f>
        <v>3.1685578870183149E-4</v>
      </c>
      <c r="F606">
        <f>Sheet1!F606/Sheet1!$P$661</f>
        <v>3.3396754243808193E-4</v>
      </c>
      <c r="G606">
        <f>Sheet1!G606/Sheet1!$P$661</f>
        <v>3.1243975370079814E-4</v>
      </c>
      <c r="H606">
        <f>Sheet1!H606/Sheet1!$P$661</f>
        <v>3.0291029568992517E-4</v>
      </c>
      <c r="I606">
        <f>Sheet1!I606/Sheet1!$P$661</f>
        <v>3.1979348056504204E-4</v>
      </c>
      <c r="J606">
        <f>Sheet1!J606/Sheet1!$P$661</f>
        <v>3.1344076200094813E-4</v>
      </c>
      <c r="K606">
        <f>Sheet1!K606/Sheet1!$P$661</f>
        <v>3.2320188548750012E-4</v>
      </c>
      <c r="L606">
        <f>Sheet1!L606/Sheet1!$P$661</f>
        <v>3.3053632763169557E-4</v>
      </c>
      <c r="M606">
        <f>Sheet1!M606/Sheet1!$P$661</f>
        <v>3.4310801589503112E-4</v>
      </c>
      <c r="N606">
        <f>Sheet1!N606/Sheet1!$P$661</f>
        <v>3.1194979739401844E-4</v>
      </c>
      <c r="O606">
        <f>Sheet1!O606/Sheet1!$P$661</f>
        <v>3.4729249601376209E-4</v>
      </c>
      <c r="P606">
        <f>Sheet1!P606/Sheet1!$P$661</f>
        <v>3.7315086563238062E-3</v>
      </c>
    </row>
    <row r="607" spans="1:16" x14ac:dyDescent="0.2">
      <c r="A607" t="str">
        <f>Sheet1!A607</f>
        <v>PINE VILLAGE CLERK-TREASURER</v>
      </c>
      <c r="B607" t="str">
        <f>Sheet1!B607</f>
        <v>86</v>
      </c>
      <c r="C607" t="str">
        <f>Sheet1!C607</f>
        <v>Total</v>
      </c>
      <c r="D607">
        <f>Sheet1!D607/Sheet1!$P$661</f>
        <v>7.0931826930945334E-7</v>
      </c>
      <c r="E607">
        <f>Sheet1!E607/Sheet1!$P$661</f>
        <v>1.2882884200977835E-6</v>
      </c>
      <c r="F607">
        <f>Sheet1!F607/Sheet1!$P$661</f>
        <v>1.3565798301618779E-6</v>
      </c>
      <c r="G607">
        <f>Sheet1!G607/Sheet1!$P$661</f>
        <v>1.2688378099843862E-6</v>
      </c>
      <c r="H607">
        <f>Sheet1!H607/Sheet1!$P$661</f>
        <v>1.2333511602607972E-6</v>
      </c>
      <c r="I607">
        <f>Sheet1!I607/Sheet1!$P$661</f>
        <v>1.2984630107470087E-6</v>
      </c>
      <c r="J607">
        <f>Sheet1!J607/Sheet1!$P$661</f>
        <v>1.2708008424194271E-6</v>
      </c>
      <c r="K607">
        <f>Sheet1!K607/Sheet1!$P$661</f>
        <v>1.3029973391885115E-6</v>
      </c>
      <c r="L607">
        <f>Sheet1!L607/Sheet1!$P$661</f>
        <v>1.3281711565420977E-6</v>
      </c>
      <c r="M607">
        <f>Sheet1!M607/Sheet1!$P$661</f>
        <v>1.3462946461360305E-6</v>
      </c>
      <c r="N607">
        <f>Sheet1!N607/Sheet1!$P$661</f>
        <v>1.1833214815114127E-6</v>
      </c>
      <c r="O607">
        <f>Sheet1!O607/Sheet1!$P$661</f>
        <v>1.3126327871267044E-6</v>
      </c>
      <c r="P607">
        <f>Sheet1!P607/Sheet1!$P$661</f>
        <v>1.4899056753485493E-5</v>
      </c>
    </row>
    <row r="608" spans="1:16" x14ac:dyDescent="0.2">
      <c r="A608" t="str">
        <f>Sheet1!A608</f>
        <v>STATE LINE CITY CLERK-TREAS</v>
      </c>
      <c r="B608" t="str">
        <f>Sheet1!B608</f>
        <v>86</v>
      </c>
      <c r="C608" t="str">
        <f>Sheet1!C608</f>
        <v>Total</v>
      </c>
      <c r="D608">
        <f>Sheet1!D608/Sheet1!$P$661</f>
        <v>5.0231511661719546E-7</v>
      </c>
      <c r="E608">
        <f>Sheet1!E608/Sheet1!$P$661</f>
        <v>9.2104928885230236E-7</v>
      </c>
      <c r="F608">
        <f>Sheet1!F608/Sheet1!$P$661</f>
        <v>9.6888092424132413E-7</v>
      </c>
      <c r="G608">
        <f>Sheet1!G608/Sheet1!$P$661</f>
        <v>9.0598094128755275E-7</v>
      </c>
      <c r="H608">
        <f>Sheet1!H608/Sheet1!$P$661</f>
        <v>8.8310193649887318E-7</v>
      </c>
      <c r="I608">
        <f>Sheet1!I608/Sheet1!$P$661</f>
        <v>9.2588774907951556E-7</v>
      </c>
      <c r="J608">
        <f>Sheet1!J608/Sheet1!$P$661</f>
        <v>9.0581505122261978E-7</v>
      </c>
      <c r="K608">
        <f>Sheet1!K608/Sheet1!$P$661</f>
        <v>9.2316438718019842E-7</v>
      </c>
      <c r="L608">
        <f>Sheet1!L608/Sheet1!$P$661</f>
        <v>9.3770741620599359E-7</v>
      </c>
      <c r="M608">
        <f>Sheet1!M608/Sheet1!$P$661</f>
        <v>8.394175527331771E-7</v>
      </c>
      <c r="N608">
        <f>Sheet1!N608/Sheet1!$P$661</f>
        <v>7.4237186474735822E-7</v>
      </c>
      <c r="O608">
        <f>Sheet1!O608/Sheet1!$P$661</f>
        <v>8.2104522804184481E-7</v>
      </c>
      <c r="P608">
        <f>Sheet1!P608/Sheet1!$P$661</f>
        <v>1.0276737456707955E-5</v>
      </c>
    </row>
    <row r="609" spans="1:16" x14ac:dyDescent="0.2">
      <c r="A609" t="str">
        <f>Sheet1!A609</f>
        <v>WEST LEBANON CLERK-TREASURER</v>
      </c>
      <c r="B609" t="str">
        <f>Sheet1!B609</f>
        <v>86</v>
      </c>
      <c r="C609" t="str">
        <f>Sheet1!C609</f>
        <v>Total</v>
      </c>
      <c r="D609">
        <f>Sheet1!D609/Sheet1!$P$661</f>
        <v>2.4074242706521935E-6</v>
      </c>
      <c r="E609">
        <f>Sheet1!E609/Sheet1!$P$661</f>
        <v>4.3835343724785264E-6</v>
      </c>
      <c r="F609">
        <f>Sheet1!F609/Sheet1!$P$661</f>
        <v>4.6146192329302278E-6</v>
      </c>
      <c r="G609">
        <f>Sheet1!G609/Sheet1!$P$661</f>
        <v>4.3158512259858524E-6</v>
      </c>
      <c r="H609">
        <f>Sheet1!H609/Sheet1!$P$661</f>
        <v>4.1982904666366495E-6</v>
      </c>
      <c r="I609">
        <f>Sheet1!I609/Sheet1!$P$661</f>
        <v>4.4150673089878783E-6</v>
      </c>
      <c r="J609">
        <f>Sheet1!J609/Sheet1!$P$661</f>
        <v>4.3205514444922882E-6</v>
      </c>
      <c r="K609">
        <f>Sheet1!K609/Sheet1!$P$661</f>
        <v>4.422960911244275E-6</v>
      </c>
      <c r="L609">
        <f>Sheet1!L609/Sheet1!$P$661</f>
        <v>4.5042746914056119E-6</v>
      </c>
      <c r="M609">
        <f>Sheet1!M609/Sheet1!$P$661</f>
        <v>4.404270630595154E-6</v>
      </c>
      <c r="N609">
        <f>Sheet1!N609/Sheet1!$P$661</f>
        <v>3.8769614108613833E-6</v>
      </c>
      <c r="O609">
        <f>Sheet1!O609/Sheet1!$P$661</f>
        <v>4.2974789012945205E-6</v>
      </c>
      <c r="P609">
        <f>Sheet1!P609/Sheet1!$P$661</f>
        <v>5.0161284867564558E-5</v>
      </c>
    </row>
    <row r="610" spans="1:16" x14ac:dyDescent="0.2">
      <c r="A610" t="str">
        <f>Sheet1!A610</f>
        <v>WILLIAMSPORT CLERK-TREASURER</v>
      </c>
      <c r="B610" t="str">
        <f>Sheet1!B610</f>
        <v>86</v>
      </c>
      <c r="C610" t="str">
        <f>Sheet1!C610</f>
        <v>Total</v>
      </c>
      <c r="D610">
        <f>Sheet1!D610/Sheet1!$P$661</f>
        <v>6.2371484855238988E-6</v>
      </c>
      <c r="E610">
        <f>Sheet1!E610/Sheet1!$P$661</f>
        <v>1.1336650554081277E-5</v>
      </c>
      <c r="F610">
        <f>Sheet1!F610/Sheet1!$P$661</f>
        <v>1.1936578149739477E-5</v>
      </c>
      <c r="G610">
        <f>Sheet1!G610/Sheet1!$P$661</f>
        <v>1.1164221655755476E-5</v>
      </c>
      <c r="H610">
        <f>Sheet1!H610/Sheet1!$P$661</f>
        <v>1.0854491080353445E-5</v>
      </c>
      <c r="I610">
        <f>Sheet1!I610/Sheet1!$P$661</f>
        <v>1.1423839607375658E-5</v>
      </c>
      <c r="J610">
        <f>Sheet1!J610/Sheet1!$P$661</f>
        <v>1.1180091805300735E-5</v>
      </c>
      <c r="K610">
        <f>Sheet1!K610/Sheet1!$P$661</f>
        <v>1.1458026784923938E-5</v>
      </c>
      <c r="L610">
        <f>Sheet1!L610/Sheet1!$P$661</f>
        <v>1.1676448703752418E-5</v>
      </c>
      <c r="M610">
        <f>Sheet1!M610/Sheet1!$P$661</f>
        <v>1.2430515818077555E-5</v>
      </c>
      <c r="N610">
        <f>Sheet1!N610/Sheet1!$P$661</f>
        <v>1.0928602466862271E-5</v>
      </c>
      <c r="O610">
        <f>Sheet1!O610/Sheet1!$P$661</f>
        <v>1.2121310561214479E-5</v>
      </c>
      <c r="P610">
        <f>Sheet1!P610/Sheet1!$P$661</f>
        <v>1.3274792567296063E-4</v>
      </c>
    </row>
    <row r="611" spans="1:16" x14ac:dyDescent="0.2">
      <c r="A611" t="str">
        <f>Sheet1!A611</f>
        <v>WARRICK CTY TREASURER</v>
      </c>
      <c r="B611" t="str">
        <f>Sheet1!B611</f>
        <v>87</v>
      </c>
      <c r="C611" t="str">
        <f>Sheet1!C611</f>
        <v>Total</v>
      </c>
      <c r="D611">
        <f>Sheet1!D611/Sheet1!$P$661</f>
        <v>3.568981528611277E-4</v>
      </c>
      <c r="E611">
        <f>Sheet1!E611/Sheet1!$P$661</f>
        <v>6.5670753468812036E-4</v>
      </c>
      <c r="F611">
        <f>Sheet1!F611/Sheet1!$P$661</f>
        <v>6.9055896456914848E-4</v>
      </c>
      <c r="G611">
        <f>Sheet1!G611/Sheet1!$P$661</f>
        <v>6.4566741262510677E-4</v>
      </c>
      <c r="H611">
        <f>Sheet1!H611/Sheet1!$P$661</f>
        <v>6.3000195759580272E-4</v>
      </c>
      <c r="I611">
        <f>Sheet1!I611/Sheet1!$P$661</f>
        <v>6.5889037145919736E-4</v>
      </c>
      <c r="J611">
        <f>Sheet1!J611/Sheet1!$P$661</f>
        <v>6.4512614099157442E-4</v>
      </c>
      <c r="K611">
        <f>Sheet1!K611/Sheet1!$P$661</f>
        <v>6.5601823381997919E-4</v>
      </c>
      <c r="L611">
        <f>Sheet1!L611/Sheet1!$P$661</f>
        <v>6.6545939684379174E-4</v>
      </c>
      <c r="M611">
        <f>Sheet1!M611/Sheet1!$P$661</f>
        <v>7.0387240260948788E-4</v>
      </c>
      <c r="N611">
        <f>Sheet1!N611/Sheet1!$P$661</f>
        <v>6.4318367892458525E-4</v>
      </c>
      <c r="O611">
        <f>Sheet1!O611/Sheet1!$P$661</f>
        <v>7.1206470375196826E-4</v>
      </c>
      <c r="P611">
        <f>Sheet1!P611/Sheet1!$P$661</f>
        <v>7.6644489507398904E-3</v>
      </c>
    </row>
    <row r="612" spans="1:16" x14ac:dyDescent="0.2">
      <c r="A612" t="str">
        <f>Sheet1!A612</f>
        <v>BOONVILLE CLERK-TREASURER</v>
      </c>
      <c r="B612" t="str">
        <f>Sheet1!B612</f>
        <v>87</v>
      </c>
      <c r="C612" t="str">
        <f>Sheet1!C612</f>
        <v>Total</v>
      </c>
      <c r="D612">
        <f>Sheet1!D612/Sheet1!$P$661</f>
        <v>2.5382368813551295E-5</v>
      </c>
      <c r="E612">
        <f>Sheet1!E612/Sheet1!$P$661</f>
        <v>4.7336011171690237E-5</v>
      </c>
      <c r="F612">
        <f>Sheet1!F612/Sheet1!$P$661</f>
        <v>4.9705971936011714E-5</v>
      </c>
      <c r="G612">
        <f>Sheet1!G612/Sheet1!$P$661</f>
        <v>4.6458259189785453E-5</v>
      </c>
      <c r="H612">
        <f>Sheet1!H612/Sheet1!$P$661</f>
        <v>4.5506492590576382E-5</v>
      </c>
      <c r="I612">
        <f>Sheet1!I612/Sheet1!$P$661</f>
        <v>4.736288536220938E-5</v>
      </c>
      <c r="J612">
        <f>Sheet1!J612/Sheet1!$P$661</f>
        <v>4.6305626505874988E-5</v>
      </c>
      <c r="K612">
        <f>Sheet1!K612/Sheet1!$P$661</f>
        <v>4.6685141501925524E-5</v>
      </c>
      <c r="L612">
        <f>Sheet1!L612/Sheet1!$P$661</f>
        <v>4.7115432682017621E-5</v>
      </c>
      <c r="M612">
        <f>Sheet1!M612/Sheet1!$P$661</f>
        <v>5.2602868667420881E-5</v>
      </c>
      <c r="N612">
        <f>Sheet1!N612/Sheet1!$P$661</f>
        <v>4.6825208013417302E-5</v>
      </c>
      <c r="O612">
        <f>Sheet1!O612/Sheet1!$P$661</f>
        <v>5.1623937570079025E-5</v>
      </c>
      <c r="P612">
        <f>Sheet1!P612/Sheet1!$P$661</f>
        <v>5.5291020400455976E-4</v>
      </c>
    </row>
    <row r="613" spans="1:16" x14ac:dyDescent="0.2">
      <c r="A613" t="str">
        <f>Sheet1!A613</f>
        <v>CHANDLER CLERK-TREASURER</v>
      </c>
      <c r="B613" t="str">
        <f>Sheet1!B613</f>
        <v>87</v>
      </c>
      <c r="C613" t="str">
        <f>Sheet1!C613</f>
        <v>Total</v>
      </c>
      <c r="D613">
        <f>Sheet1!D613/Sheet1!$P$661</f>
        <v>1.2021043841134543E-5</v>
      </c>
      <c r="E613">
        <f>Sheet1!E613/Sheet1!$P$661</f>
        <v>2.2476030172613031E-5</v>
      </c>
      <c r="F613">
        <f>Sheet1!F613/Sheet1!$P$661</f>
        <v>2.359500013310251E-5</v>
      </c>
      <c r="G613">
        <f>Sheet1!G613/Sheet1!$P$661</f>
        <v>2.2051863100751367E-5</v>
      </c>
      <c r="H613">
        <f>Sheet1!H613/Sheet1!$P$661</f>
        <v>2.1615959306795695E-5</v>
      </c>
      <c r="I613">
        <f>Sheet1!I613/Sheet1!$P$661</f>
        <v>2.2472975030583851E-5</v>
      </c>
      <c r="J613">
        <f>Sheet1!J613/Sheet1!$P$661</f>
        <v>2.19691392550381E-5</v>
      </c>
      <c r="K613">
        <f>Sheet1!K613/Sheet1!$P$661</f>
        <v>2.2112717106237633E-5</v>
      </c>
      <c r="L613">
        <f>Sheet1!L613/Sheet1!$P$661</f>
        <v>2.229444967237176E-5</v>
      </c>
      <c r="M613">
        <f>Sheet1!M613/Sheet1!$P$661</f>
        <v>2.9220041927367704E-5</v>
      </c>
      <c r="N613">
        <f>Sheet1!N613/Sheet1!$P$661</f>
        <v>2.6023920991335606E-5</v>
      </c>
      <c r="O613">
        <f>Sheet1!O613/Sheet1!$P$661</f>
        <v>2.8683829940815863E-5</v>
      </c>
      <c r="P613">
        <f>Sheet1!P613/Sheet1!$P$661</f>
        <v>2.7453697047814769E-4</v>
      </c>
    </row>
    <row r="614" spans="1:16" x14ac:dyDescent="0.2">
      <c r="A614" t="str">
        <f>Sheet1!A614</f>
        <v>ELBERFELD CLERK-TREASURER</v>
      </c>
      <c r="B614" t="str">
        <f>Sheet1!B614</f>
        <v>87</v>
      </c>
      <c r="C614" t="str">
        <f>Sheet1!C614</f>
        <v>Total</v>
      </c>
      <c r="D614">
        <f>Sheet1!D614/Sheet1!$P$661</f>
        <v>2.6145656650652289E-6</v>
      </c>
      <c r="E614">
        <f>Sheet1!E614/Sheet1!$P$661</f>
        <v>4.8908953119041006E-6</v>
      </c>
      <c r="F614">
        <f>Sheet1!F614/Sheet1!$P$661</f>
        <v>5.1341177954400692E-6</v>
      </c>
      <c r="G614">
        <f>Sheet1!G614/Sheet1!$P$661</f>
        <v>4.7982871831552409E-6</v>
      </c>
      <c r="H614">
        <f>Sheet1!H614/Sheet1!$P$661</f>
        <v>4.7040754504453607E-6</v>
      </c>
      <c r="I614">
        <f>Sheet1!I614/Sheet1!$P$661</f>
        <v>4.889568191384636E-6</v>
      </c>
      <c r="J614">
        <f>Sheet1!J614/Sheet1!$P$661</f>
        <v>4.7798457376035192E-6</v>
      </c>
      <c r="K614">
        <f>Sheet1!K614/Sheet1!$P$661</f>
        <v>4.8095953559148412E-6</v>
      </c>
      <c r="L614">
        <f>Sheet1!L614/Sheet1!$P$661</f>
        <v>4.8482200927000804E-6</v>
      </c>
      <c r="M614">
        <f>Sheet1!M614/Sheet1!$P$661</f>
        <v>5.2513605988314829E-6</v>
      </c>
      <c r="N614">
        <f>Sheet1!N614/Sheet1!$P$661</f>
        <v>4.6843760052345643E-6</v>
      </c>
      <c r="O614">
        <f>Sheet1!O614/Sheet1!$P$661</f>
        <v>5.1592363161053443E-6</v>
      </c>
      <c r="P614">
        <f>Sheet1!P614/Sheet1!$P$661</f>
        <v>5.6564143703784464E-5</v>
      </c>
    </row>
    <row r="615" spans="1:16" x14ac:dyDescent="0.2">
      <c r="A615" t="str">
        <f>Sheet1!A615</f>
        <v>LYNNVILLE CLERK-TREASURER</v>
      </c>
      <c r="B615" t="str">
        <f>Sheet1!B615</f>
        <v>87</v>
      </c>
      <c r="C615" t="str">
        <f>Sheet1!C615</f>
        <v>Total</v>
      </c>
      <c r="D615">
        <f>Sheet1!D615/Sheet1!$P$661</f>
        <v>3.6952564930714113E-6</v>
      </c>
      <c r="E615">
        <f>Sheet1!E615/Sheet1!$P$661</f>
        <v>6.9086852925448557E-6</v>
      </c>
      <c r="F615">
        <f>Sheet1!F615/Sheet1!$P$661</f>
        <v>7.2526721663555574E-6</v>
      </c>
      <c r="G615">
        <f>Sheet1!G615/Sheet1!$P$661</f>
        <v>6.7783371740237325E-6</v>
      </c>
      <c r="H615">
        <f>Sheet1!H615/Sheet1!$P$661</f>
        <v>6.6442427048695384E-6</v>
      </c>
      <c r="I615">
        <f>Sheet1!I615/Sheet1!$P$661</f>
        <v>6.9078420180481131E-6</v>
      </c>
      <c r="J615">
        <f>Sheet1!J615/Sheet1!$P$661</f>
        <v>6.752997466605213E-6</v>
      </c>
      <c r="K615">
        <f>Sheet1!K615/Sheet1!$P$661</f>
        <v>6.7974007073189524E-6</v>
      </c>
      <c r="L615">
        <f>Sheet1!L615/Sheet1!$P$661</f>
        <v>6.8534439009221587E-6</v>
      </c>
      <c r="M615">
        <f>Sheet1!M615/Sheet1!$P$661</f>
        <v>6.7531495324980692E-6</v>
      </c>
      <c r="N615">
        <f>Sheet1!N615/Sheet1!$P$661</f>
        <v>6.0233161918252307E-6</v>
      </c>
      <c r="O615">
        <f>Sheet1!O615/Sheet1!$P$661</f>
        <v>6.6342478284573243E-6</v>
      </c>
      <c r="P615">
        <f>Sheet1!P615/Sheet1!$P$661</f>
        <v>7.8001591476540164E-5</v>
      </c>
    </row>
    <row r="616" spans="1:16" x14ac:dyDescent="0.2">
      <c r="A616" t="str">
        <f>Sheet1!A616</f>
        <v>NEWBURGH CLERK-TREASURER</v>
      </c>
      <c r="B616" t="str">
        <f>Sheet1!B616</f>
        <v>87</v>
      </c>
      <c r="C616" t="str">
        <f>Sheet1!C616</f>
        <v>Total</v>
      </c>
      <c r="D616">
        <f>Sheet1!D616/Sheet1!$P$661</f>
        <v>1.3451569167740318E-5</v>
      </c>
      <c r="E616">
        <f>Sheet1!E616/Sheet1!$P$661</f>
        <v>2.5073979182840803E-5</v>
      </c>
      <c r="F616">
        <f>Sheet1!F616/Sheet1!$P$661</f>
        <v>2.6330651721396766E-5</v>
      </c>
      <c r="G616">
        <f>Sheet1!G616/Sheet1!$P$661</f>
        <v>2.461057911062248E-5</v>
      </c>
      <c r="H616">
        <f>Sheet1!H616/Sheet1!$P$661</f>
        <v>2.4103093753648206E-5</v>
      </c>
      <c r="I616">
        <f>Sheet1!I616/Sheet1!$P$661</f>
        <v>2.509150823303539E-5</v>
      </c>
      <c r="J616">
        <f>Sheet1!J616/Sheet1!$P$661</f>
        <v>2.4531878098983838E-5</v>
      </c>
      <c r="K616">
        <f>Sheet1!K616/Sheet1!$P$661</f>
        <v>2.474056780066958E-5</v>
      </c>
      <c r="L616">
        <f>Sheet1!L616/Sheet1!$P$661</f>
        <v>2.4973214792566067E-5</v>
      </c>
      <c r="M616">
        <f>Sheet1!M616/Sheet1!$P$661</f>
        <v>2.6266673453020932E-5</v>
      </c>
      <c r="N616">
        <f>Sheet1!N616/Sheet1!$P$661</f>
        <v>2.3384471816530424E-5</v>
      </c>
      <c r="O616">
        <f>Sheet1!O616/Sheet1!$P$661</f>
        <v>2.5779454332312638E-5</v>
      </c>
      <c r="P616">
        <f>Sheet1!P616/Sheet1!$P$661</f>
        <v>2.8833764146336745E-4</v>
      </c>
    </row>
    <row r="617" spans="1:16" x14ac:dyDescent="0.2">
      <c r="A617" t="str">
        <f>Sheet1!A617</f>
        <v>TENNYSON CLERK-TREASURER</v>
      </c>
      <c r="B617" t="str">
        <f>Sheet1!B617</f>
        <v>87</v>
      </c>
      <c r="C617" t="str">
        <f>Sheet1!C617</f>
        <v>Total</v>
      </c>
      <c r="D617">
        <f>Sheet1!D617/Sheet1!$P$661</f>
        <v>1.1490651831027431E-6</v>
      </c>
      <c r="E617">
        <f>Sheet1!E617/Sheet1!$P$661</f>
        <v>2.1459815283177485E-6</v>
      </c>
      <c r="F617">
        <f>Sheet1!F617/Sheet1!$P$661</f>
        <v>2.2530912135761707E-6</v>
      </c>
      <c r="G617">
        <f>Sheet1!G617/Sheet1!$P$661</f>
        <v>2.1058084842598012E-6</v>
      </c>
      <c r="H617">
        <f>Sheet1!H617/Sheet1!$P$661</f>
        <v>2.0634926935298025E-6</v>
      </c>
      <c r="I617">
        <f>Sheet1!I617/Sheet1!$P$661</f>
        <v>2.1463686051359253E-6</v>
      </c>
      <c r="J617">
        <f>Sheet1!J617/Sheet1!$P$661</f>
        <v>2.0983434313378154E-6</v>
      </c>
      <c r="K617">
        <f>Sheet1!K617/Sheet1!$P$661</f>
        <v>2.1136053173116536E-6</v>
      </c>
      <c r="L617">
        <f>Sheet1!L617/Sheet1!$P$661</f>
        <v>2.1319085211425969E-6</v>
      </c>
      <c r="M617">
        <f>Sheet1!M617/Sheet1!$P$661</f>
        <v>1.7486886469752348E-6</v>
      </c>
      <c r="N617">
        <f>Sheet1!N617/Sheet1!$P$661</f>
        <v>1.5604172474483308E-6</v>
      </c>
      <c r="O617">
        <f>Sheet1!O617/Sheet1!$P$661</f>
        <v>1.718303116748336E-6</v>
      </c>
      <c r="P617">
        <f>Sheet1!P617/Sheet1!$P$661</f>
        <v>2.3235073988886158E-5</v>
      </c>
    </row>
    <row r="618" spans="1:16" x14ac:dyDescent="0.2">
      <c r="A618" t="str">
        <f>Sheet1!A618</f>
        <v>WASHINGTON CTY TREASURER</v>
      </c>
      <c r="B618" t="str">
        <f>Sheet1!B618</f>
        <v>88</v>
      </c>
      <c r="C618" t="str">
        <f>Sheet1!C618</f>
        <v>Total</v>
      </c>
      <c r="D618">
        <f>Sheet1!D618/Sheet1!$P$661</f>
        <v>2.7908202647718264E-4</v>
      </c>
      <c r="E618">
        <f>Sheet1!E618/Sheet1!$P$661</f>
        <v>5.0678205221981896E-4</v>
      </c>
      <c r="F618">
        <f>Sheet1!F618/Sheet1!$P$661</f>
        <v>5.3365356084958578E-4</v>
      </c>
      <c r="G618">
        <f>Sheet1!G618/Sheet1!$P$661</f>
        <v>4.9913814215949098E-4</v>
      </c>
      <c r="H618">
        <f>Sheet1!H618/Sheet1!$P$661</f>
        <v>4.8515477091609166E-4</v>
      </c>
      <c r="I618">
        <f>Sheet1!I618/Sheet1!$P$661</f>
        <v>5.1027728676709743E-4</v>
      </c>
      <c r="J618">
        <f>Sheet1!J618/Sheet1!$P$661</f>
        <v>4.9993322559237078E-4</v>
      </c>
      <c r="K618">
        <f>Sheet1!K618/Sheet1!$P$661</f>
        <v>5.1266776260278232E-4</v>
      </c>
      <c r="L618">
        <f>Sheet1!L618/Sheet1!$P$661</f>
        <v>5.2262362720139352E-4</v>
      </c>
      <c r="M618">
        <f>Sheet1!M618/Sheet1!$P$661</f>
        <v>5.476191956802094E-4</v>
      </c>
      <c r="N618">
        <f>Sheet1!N618/Sheet1!$P$661</f>
        <v>4.9889266633590629E-4</v>
      </c>
      <c r="O618">
        <f>Sheet1!O618/Sheet1!$P$661</f>
        <v>5.5417647051853773E-4</v>
      </c>
      <c r="P618">
        <f>Sheet1!P618/Sheet1!$P$661</f>
        <v>5.9500007873204688E-3</v>
      </c>
    </row>
    <row r="619" spans="1:16" x14ac:dyDescent="0.2">
      <c r="A619" t="str">
        <f>Sheet1!A619</f>
        <v>SALEM CLERK-TREASURER</v>
      </c>
      <c r="B619" t="str">
        <f>Sheet1!B619</f>
        <v>88</v>
      </c>
      <c r="C619" t="str">
        <f>Sheet1!C619</f>
        <v>Total</v>
      </c>
      <c r="D619">
        <f>Sheet1!D619/Sheet1!$P$661</f>
        <v>2.1396307036652291E-5</v>
      </c>
      <c r="E619">
        <f>Sheet1!E619/Sheet1!$P$661</f>
        <v>3.904602842930848E-5</v>
      </c>
      <c r="F619">
        <f>Sheet1!F619/Sheet1!$P$661</f>
        <v>4.1094729258715091E-5</v>
      </c>
      <c r="G619">
        <f>Sheet1!G619/Sheet1!$P$661</f>
        <v>3.8431682222173182E-5</v>
      </c>
      <c r="H619">
        <f>Sheet1!H619/Sheet1!$P$661</f>
        <v>3.7409204982786415E-5</v>
      </c>
      <c r="I619">
        <f>Sheet1!I619/Sheet1!$P$661</f>
        <v>3.9302480645522858E-5</v>
      </c>
      <c r="J619">
        <f>Sheet1!J619/Sheet1!$P$661</f>
        <v>3.8457809907400133E-5</v>
      </c>
      <c r="K619">
        <f>Sheet1!K619/Sheet1!$P$661</f>
        <v>3.9313609104045448E-5</v>
      </c>
      <c r="L619">
        <f>Sheet1!L619/Sheet1!$P$661</f>
        <v>4.0003283224832418E-5</v>
      </c>
      <c r="M619">
        <f>Sheet1!M619/Sheet1!$P$661</f>
        <v>4.1986098050116455E-5</v>
      </c>
      <c r="N619">
        <f>Sheet1!N619/Sheet1!$P$661</f>
        <v>3.6993968326086974E-5</v>
      </c>
      <c r="O619">
        <f>Sheet1!O619/Sheet1!$P$661</f>
        <v>4.0987840760209912E-5</v>
      </c>
      <c r="P619">
        <f>Sheet1!P619/Sheet1!$P$661</f>
        <v>4.5442304194784968E-4</v>
      </c>
    </row>
    <row r="620" spans="1:16" x14ac:dyDescent="0.2">
      <c r="A620" t="str">
        <f>Sheet1!A620</f>
        <v>CAMPBELLSBURG CLERK-TREASURER</v>
      </c>
      <c r="B620" t="str">
        <f>Sheet1!B620</f>
        <v>88</v>
      </c>
      <c r="C620" t="str">
        <f>Sheet1!C620</f>
        <v>Total</v>
      </c>
      <c r="D620">
        <f>Sheet1!D620/Sheet1!$P$661</f>
        <v>2.0436411824261506E-6</v>
      </c>
      <c r="E620">
        <f>Sheet1!E620/Sheet1!$P$661</f>
        <v>3.7445120181844415E-6</v>
      </c>
      <c r="F620">
        <f>Sheet1!F620/Sheet1!$P$661</f>
        <v>3.9392807785878884E-6</v>
      </c>
      <c r="G620">
        <f>Sheet1!G620/Sheet1!$P$661</f>
        <v>3.683616540181944E-6</v>
      </c>
      <c r="H620">
        <f>Sheet1!H620/Sheet1!$P$661</f>
        <v>3.5898333568064751E-6</v>
      </c>
      <c r="I620">
        <f>Sheet1!I620/Sheet1!$P$661</f>
        <v>3.7648888478270477E-6</v>
      </c>
      <c r="J620">
        <f>Sheet1!J620/Sheet1!$P$661</f>
        <v>3.6833953534287E-6</v>
      </c>
      <c r="K620">
        <f>Sheet1!K620/Sheet1!$P$661</f>
        <v>3.7556819492232651E-6</v>
      </c>
      <c r="L620">
        <f>Sheet1!L620/Sheet1!$P$661</f>
        <v>3.8158032735894082E-6</v>
      </c>
      <c r="M620">
        <f>Sheet1!M620/Sheet1!$P$661</f>
        <v>3.6453235835265713E-6</v>
      </c>
      <c r="N620">
        <f>Sheet1!N620/Sheet1!$P$661</f>
        <v>3.2209491490837413E-6</v>
      </c>
      <c r="O620">
        <f>Sheet1!O620/Sheet1!$P$661</f>
        <v>3.5638162649561454E-6</v>
      </c>
      <c r="P620">
        <f>Sheet1!P620/Sheet1!$P$661</f>
        <v>4.245074229782177E-5</v>
      </c>
    </row>
    <row r="621" spans="1:16" x14ac:dyDescent="0.2">
      <c r="A621" t="str">
        <f>Sheet1!A621</f>
        <v>HARDINSBURG CLERK-TREASURER</v>
      </c>
      <c r="B621" t="str">
        <f>Sheet1!B621</f>
        <v>88</v>
      </c>
      <c r="C621" t="str">
        <f>Sheet1!C621</f>
        <v>Total</v>
      </c>
      <c r="D621">
        <f>Sheet1!D621/Sheet1!$P$661</f>
        <v>9.3303484604371345E-7</v>
      </c>
      <c r="E621">
        <f>Sheet1!E621/Sheet1!$P$661</f>
        <v>1.7250907852385123E-6</v>
      </c>
      <c r="F621">
        <f>Sheet1!F621/Sheet1!$P$661</f>
        <v>1.8131092888575589E-6</v>
      </c>
      <c r="G621">
        <f>Sheet1!G621/Sheet1!$P$661</f>
        <v>1.6950093867973238E-6</v>
      </c>
      <c r="H621">
        <f>Sheet1!H621/Sheet1!$P$661</f>
        <v>1.6561911116029964E-6</v>
      </c>
      <c r="I621">
        <f>Sheet1!I621/Sheet1!$P$661</f>
        <v>1.7301504322189694E-6</v>
      </c>
      <c r="J621">
        <f>Sheet1!J621/Sheet1!$P$661</f>
        <v>1.6921201348330737E-6</v>
      </c>
      <c r="K621">
        <f>Sheet1!K621/Sheet1!$P$661</f>
        <v>1.7154138647840859E-6</v>
      </c>
      <c r="L621">
        <f>Sheet1!L621/Sheet1!$P$661</f>
        <v>1.7369519248812234E-6</v>
      </c>
      <c r="M621">
        <f>Sheet1!M621/Sheet1!$P$661</f>
        <v>1.671038272414502E-6</v>
      </c>
      <c r="N621">
        <f>Sheet1!N621/Sheet1!$P$661</f>
        <v>1.4842045867836844E-6</v>
      </c>
      <c r="O621">
        <f>Sheet1!O621/Sheet1!$P$661</f>
        <v>1.6380676220090636E-6</v>
      </c>
      <c r="P621">
        <f>Sheet1!P621/Sheet1!$P$661</f>
        <v>1.9490382256464707E-5</v>
      </c>
    </row>
    <row r="622" spans="1:16" x14ac:dyDescent="0.2">
      <c r="A622" t="str">
        <f>Sheet1!A622</f>
        <v>LITTLE YORK CLERK-TREASURER</v>
      </c>
      <c r="B622" t="str">
        <f>Sheet1!B622</f>
        <v>88</v>
      </c>
      <c r="C622" t="str">
        <f>Sheet1!C622</f>
        <v>Total</v>
      </c>
      <c r="D622">
        <f>Sheet1!D622/Sheet1!$P$661</f>
        <v>6.9368313068951587E-7</v>
      </c>
      <c r="E622">
        <f>Sheet1!E622/Sheet1!$P$661</f>
        <v>1.2763443354226057E-6</v>
      </c>
      <c r="F622">
        <f>Sheet1!F622/Sheet1!$P$661</f>
        <v>1.3421335703406274E-6</v>
      </c>
      <c r="G622">
        <f>Sheet1!G622/Sheet1!$P$661</f>
        <v>1.2548892203579346E-6</v>
      </c>
      <c r="H622">
        <f>Sheet1!H622/Sheet1!$P$661</f>
        <v>1.2244483934427248E-6</v>
      </c>
      <c r="I622">
        <f>Sheet1!I622/Sheet1!$P$661</f>
        <v>1.2818048833933176E-6</v>
      </c>
      <c r="J622">
        <f>Sheet1!J622/Sheet1!$P$661</f>
        <v>1.2538524074521032E-6</v>
      </c>
      <c r="K622">
        <f>Sheet1!K622/Sheet1!$P$661</f>
        <v>1.2750586874193745E-6</v>
      </c>
      <c r="L622">
        <f>Sheet1!L622/Sheet1!$P$661</f>
        <v>1.293431012110707E-6</v>
      </c>
      <c r="M622">
        <f>Sheet1!M622/Sheet1!$P$661</f>
        <v>1.3381798571263903E-6</v>
      </c>
      <c r="N622">
        <f>Sheet1!N622/Sheet1!$P$661</f>
        <v>1.1843444702451663E-6</v>
      </c>
      <c r="O622">
        <f>Sheet1!O622/Sheet1!$P$661</f>
        <v>1.3093564583442773E-6</v>
      </c>
      <c r="P622">
        <f>Sheet1!P622/Sheet1!$P$661</f>
        <v>1.4727526426344744E-5</v>
      </c>
    </row>
    <row r="623" spans="1:16" x14ac:dyDescent="0.2">
      <c r="A623" t="str">
        <f>Sheet1!A623</f>
        <v>LIVONIA CLERK-TREASURER</v>
      </c>
      <c r="B623" t="str">
        <f>Sheet1!B623</f>
        <v>88</v>
      </c>
      <c r="C623" t="str">
        <f>Sheet1!C623</f>
        <v>Total</v>
      </c>
      <c r="D623">
        <f>Sheet1!D623/Sheet1!$P$661</f>
        <v>4.6792057648774851E-7</v>
      </c>
      <c r="E623">
        <f>Sheet1!E623/Sheet1!$P$661</f>
        <v>8.6221361248939014E-7</v>
      </c>
      <c r="F623">
        <f>Sheet1!F623/Sheet1!$P$661</f>
        <v>9.0652008399858507E-7</v>
      </c>
      <c r="G623">
        <f>Sheet1!G623/Sheet1!$P$661</f>
        <v>8.4754616591489522E-7</v>
      </c>
      <c r="H623">
        <f>Sheet1!H623/Sheet1!$P$661</f>
        <v>8.2732140216514414E-7</v>
      </c>
      <c r="I623">
        <f>Sheet1!I623/Sheet1!$P$661</f>
        <v>8.6555906213220603E-7</v>
      </c>
      <c r="J623">
        <f>Sheet1!J623/Sheet1!$P$661</f>
        <v>8.4661994638568587E-7</v>
      </c>
      <c r="K623">
        <f>Sheet1!K623/Sheet1!$P$661</f>
        <v>8.6016763502188283E-7</v>
      </c>
      <c r="L623">
        <f>Sheet1!L623/Sheet1!$P$661</f>
        <v>8.7208407135290496E-7</v>
      </c>
      <c r="M623">
        <f>Sheet1!M623/Sheet1!$P$661</f>
        <v>7.3894347007207569E-7</v>
      </c>
      <c r="N623">
        <f>Sheet1!N623/Sheet1!$P$661</f>
        <v>6.5601226177764174E-7</v>
      </c>
      <c r="O623">
        <f>Sheet1!O623/Sheet1!$P$661</f>
        <v>7.2419307846511444E-7</v>
      </c>
      <c r="P623">
        <f>Sheet1!P623/Sheet1!$P$661</f>
        <v>9.4751013662632733E-6</v>
      </c>
    </row>
    <row r="624" spans="1:16" x14ac:dyDescent="0.2">
      <c r="A624" t="str">
        <f>Sheet1!A624</f>
        <v>NEW PEKIN CLERK-TREASURER</v>
      </c>
      <c r="B624" t="str">
        <f>Sheet1!B624</f>
        <v>88</v>
      </c>
      <c r="C624" t="str">
        <f>Sheet1!C624</f>
        <v>Total</v>
      </c>
      <c r="D624">
        <f>Sheet1!D624/Sheet1!$P$661</f>
        <v>4.7212727205100842E-6</v>
      </c>
      <c r="E624">
        <f>Sheet1!E624/Sheet1!$P$661</f>
        <v>8.610413226971967E-6</v>
      </c>
      <c r="F624">
        <f>Sheet1!F624/Sheet1!$P$661</f>
        <v>9.0627954340443227E-6</v>
      </c>
      <c r="G624">
        <f>Sheet1!G624/Sheet1!$P$661</f>
        <v>8.4756413733859631E-6</v>
      </c>
      <c r="H624">
        <f>Sheet1!H624/Sheet1!$P$661</f>
        <v>8.248620819525121E-6</v>
      </c>
      <c r="I624">
        <f>Sheet1!I624/Sheet1!$P$661</f>
        <v>8.6684747496985251E-6</v>
      </c>
      <c r="J624">
        <f>Sheet1!J624/Sheet1!$P$661</f>
        <v>8.4823875693599056E-6</v>
      </c>
      <c r="K624">
        <f>Sheet1!K624/Sheet1!$P$661</f>
        <v>8.6746126821010476E-6</v>
      </c>
      <c r="L624">
        <f>Sheet1!L624/Sheet1!$P$661</f>
        <v>8.8288627941446036E-6</v>
      </c>
      <c r="M624">
        <f>Sheet1!M624/Sheet1!$P$661</f>
        <v>8.7930720126353029E-6</v>
      </c>
      <c r="N624">
        <f>Sheet1!N624/Sheet1!$P$661</f>
        <v>7.75180772339487E-6</v>
      </c>
      <c r="O624">
        <f>Sheet1!O624/Sheet1!$P$661</f>
        <v>8.5864144642449903E-6</v>
      </c>
      <c r="P624">
        <f>Sheet1!P624/Sheet1!$P$661</f>
        <v>9.890437557001671E-5</v>
      </c>
    </row>
    <row r="625" spans="1:16" x14ac:dyDescent="0.2">
      <c r="A625" t="str">
        <f>Sheet1!A625</f>
        <v>SALTILLO CLERK-TREASURER</v>
      </c>
      <c r="B625" t="str">
        <f>Sheet1!B625</f>
        <v>88</v>
      </c>
      <c r="C625" t="str">
        <f>Sheet1!C625</f>
        <v>Total</v>
      </c>
      <c r="D625">
        <f>Sheet1!D625/Sheet1!$P$661</f>
        <v>3.8638560957316741E-7</v>
      </c>
      <c r="E625">
        <f>Sheet1!E625/Sheet1!$P$661</f>
        <v>7.2297655132227228E-7</v>
      </c>
      <c r="F625">
        <f>Sheet1!F625/Sheet1!$P$661</f>
        <v>7.589055745523496E-7</v>
      </c>
      <c r="G625">
        <f>Sheet1!G625/Sheet1!$P$661</f>
        <v>7.0930444513737557E-7</v>
      </c>
      <c r="H625">
        <f>Sheet1!H625/Sheet1!$P$661</f>
        <v>6.9541115219923491E-7</v>
      </c>
      <c r="I625">
        <f>Sheet1!I625/Sheet1!$P$661</f>
        <v>7.2274154039695034E-7</v>
      </c>
      <c r="J625">
        <f>Sheet1!J625/Sheet1!$P$661</f>
        <v>7.0649813820559179E-7</v>
      </c>
      <c r="K625">
        <f>Sheet1!K625/Sheet1!$P$661</f>
        <v>7.1070068651722858E-7</v>
      </c>
      <c r="L625">
        <f>Sheet1!L625/Sheet1!$P$661</f>
        <v>7.1629947620871806E-7</v>
      </c>
      <c r="M625">
        <f>Sheet1!M625/Sheet1!$P$661</f>
        <v>7.7501073502293063E-7</v>
      </c>
      <c r="N625">
        <f>Sheet1!N625/Sheet1!$P$661</f>
        <v>6.917200982544751E-7</v>
      </c>
      <c r="O625">
        <f>Sheet1!O625/Sheet1!$P$661</f>
        <v>7.6164276062374452E-7</v>
      </c>
      <c r="P625">
        <f>Sheet1!P625/Sheet1!$P$661</f>
        <v>8.3575967680140383E-6</v>
      </c>
    </row>
    <row r="626" spans="1:16" x14ac:dyDescent="0.2">
      <c r="A626" t="str">
        <f>Sheet1!A626</f>
        <v>WAYNE CTY TREASURER</v>
      </c>
      <c r="B626" t="str">
        <f>Sheet1!B626</f>
        <v>89</v>
      </c>
      <c r="C626" t="str">
        <f>Sheet1!C626</f>
        <v>Total</v>
      </c>
      <c r="D626">
        <f>Sheet1!D626/Sheet1!$P$661</f>
        <v>3.0565273494670956E-4</v>
      </c>
      <c r="E626">
        <f>Sheet1!E626/Sheet1!$P$661</f>
        <v>5.5681397048507996E-4</v>
      </c>
      <c r="F626">
        <f>Sheet1!F626/Sheet1!$P$661</f>
        <v>5.8613784576892368E-4</v>
      </c>
      <c r="G626">
        <f>Sheet1!G626/Sheet1!$P$661</f>
        <v>5.4818023587981275E-4</v>
      </c>
      <c r="H626">
        <f>Sheet1!H626/Sheet1!$P$661</f>
        <v>5.3332422759817745E-4</v>
      </c>
      <c r="I626">
        <f>Sheet1!I626/Sheet1!$P$661</f>
        <v>5.6016920764172696E-4</v>
      </c>
      <c r="J626">
        <f>Sheet1!J626/Sheet1!$P$661</f>
        <v>5.4872894491792294E-4</v>
      </c>
      <c r="K626">
        <f>Sheet1!K626/Sheet1!$P$661</f>
        <v>5.6156121882492414E-4</v>
      </c>
      <c r="L626">
        <f>Sheet1!L626/Sheet1!$P$661</f>
        <v>5.7178489910919767E-4</v>
      </c>
      <c r="M626">
        <f>Sheet1!M626/Sheet1!$P$661</f>
        <v>5.9553515851890548E-4</v>
      </c>
      <c r="N626">
        <f>Sheet1!N626/Sheet1!$P$661</f>
        <v>5.4293813747627339E-4</v>
      </c>
      <c r="O626">
        <f>Sheet1!O626/Sheet1!$P$661</f>
        <v>6.0261809750049029E-4</v>
      </c>
      <c r="P626">
        <f>Sheet1!P626/Sheet1!$P$661</f>
        <v>6.5134446786681453E-3</v>
      </c>
    </row>
    <row r="627" spans="1:16" x14ac:dyDescent="0.2">
      <c r="A627" t="str">
        <f>Sheet1!A627</f>
        <v>RICHMOND CITY CONTROLLER</v>
      </c>
      <c r="B627" t="str">
        <f>Sheet1!B627</f>
        <v>89</v>
      </c>
      <c r="C627" t="str">
        <f>Sheet1!C627</f>
        <v>Total</v>
      </c>
      <c r="D627">
        <f>Sheet1!D627/Sheet1!$P$661</f>
        <v>1.4059478840356212E-4</v>
      </c>
      <c r="E627">
        <f>Sheet1!E627/Sheet1!$P$661</f>
        <v>2.6039800817801318E-4</v>
      </c>
      <c r="F627">
        <f>Sheet1!F627/Sheet1!$P$661</f>
        <v>2.7363231665737957E-4</v>
      </c>
      <c r="G627">
        <f>Sheet1!G627/Sheet1!$P$661</f>
        <v>2.5579995030323212E-4</v>
      </c>
      <c r="H627">
        <f>Sheet1!H627/Sheet1!$P$661</f>
        <v>2.5006531047273449E-4</v>
      </c>
      <c r="I627">
        <f>Sheet1!I627/Sheet1!$P$661</f>
        <v>2.6103817793858976E-4</v>
      </c>
      <c r="J627">
        <f>Sheet1!J627/Sheet1!$P$661</f>
        <v>2.5527985730132294E-4</v>
      </c>
      <c r="K627">
        <f>Sheet1!K627/Sheet1!$P$661</f>
        <v>2.5850827150332868E-4</v>
      </c>
      <c r="L627">
        <f>Sheet1!L627/Sheet1!$P$661</f>
        <v>2.6157882748437854E-4</v>
      </c>
      <c r="M627">
        <f>Sheet1!M627/Sheet1!$P$661</f>
        <v>2.6954687290741363E-4</v>
      </c>
      <c r="N627">
        <f>Sheet1!N627/Sheet1!$P$661</f>
        <v>2.3944299636242692E-4</v>
      </c>
      <c r="O627">
        <f>Sheet1!O627/Sheet1!$P$661</f>
        <v>2.6424678210200804E-4</v>
      </c>
      <c r="P627">
        <f>Sheet1!P627/Sheet1!$P$661</f>
        <v>2.9901321596143902E-3</v>
      </c>
    </row>
    <row r="628" spans="1:16" x14ac:dyDescent="0.2">
      <c r="A628" t="str">
        <f>Sheet1!A628</f>
        <v>BOSTON CLERK-TREASURER</v>
      </c>
      <c r="B628" t="str">
        <f>Sheet1!B628</f>
        <v>89</v>
      </c>
      <c r="C628" t="str">
        <f>Sheet1!C628</f>
        <v>Total</v>
      </c>
      <c r="D628">
        <f>Sheet1!D628/Sheet1!$P$661</f>
        <v>5.1015342218528075E-7</v>
      </c>
      <c r="E628">
        <f>Sheet1!E628/Sheet1!$P$661</f>
        <v>9.4128787677413121E-7</v>
      </c>
      <c r="F628">
        <f>Sheet1!F628/Sheet1!$P$661</f>
        <v>9.8953423732548555E-7</v>
      </c>
      <c r="G628">
        <f>Sheet1!G628/Sheet1!$P$661</f>
        <v>9.2514124378731707E-7</v>
      </c>
      <c r="H628">
        <f>Sheet1!H628/Sheet1!$P$661</f>
        <v>9.034096452810909E-7</v>
      </c>
      <c r="I628">
        <f>Sheet1!I628/Sheet1!$P$661</f>
        <v>9.445918539007141E-7</v>
      </c>
      <c r="J628">
        <f>Sheet1!J628/Sheet1!$P$661</f>
        <v>9.2389706830031925E-7</v>
      </c>
      <c r="K628">
        <f>Sheet1!K628/Sheet1!$P$661</f>
        <v>9.3785948209884878E-7</v>
      </c>
      <c r="L628">
        <f>Sheet1!L628/Sheet1!$P$661</f>
        <v>9.5039800617336986E-7</v>
      </c>
      <c r="M628">
        <f>Sheet1!M628/Sheet1!$P$661</f>
        <v>1.0904783418372305E-6</v>
      </c>
      <c r="N628">
        <f>Sheet1!N628/Sheet1!$P$661</f>
        <v>9.6662758419265075E-7</v>
      </c>
      <c r="O628">
        <f>Sheet1!O628/Sheet1!$P$661</f>
        <v>1.0678481721459506E-6</v>
      </c>
      <c r="P628">
        <f>Sheet1!P628/Sheet1!$P$661</f>
        <v>1.1151226934002388E-5</v>
      </c>
    </row>
    <row r="629" spans="1:16" x14ac:dyDescent="0.2">
      <c r="A629" t="str">
        <f>Sheet1!A629</f>
        <v>CAMBRIDGE CITY CLERK-TREASURER</v>
      </c>
      <c r="B629" t="str">
        <f>Sheet1!B629</f>
        <v>89</v>
      </c>
      <c r="C629" t="str">
        <f>Sheet1!C629</f>
        <v>Total</v>
      </c>
      <c r="D629">
        <f>Sheet1!D629/Sheet1!$P$661</f>
        <v>7.325663794926088E-6</v>
      </c>
      <c r="E629">
        <f>Sheet1!E629/Sheet1!$P$661</f>
        <v>1.360707727944295E-5</v>
      </c>
      <c r="F629">
        <f>Sheet1!F629/Sheet1!$P$661</f>
        <v>1.4294332170116309E-5</v>
      </c>
      <c r="G629">
        <f>Sheet1!G629/Sheet1!$P$661</f>
        <v>1.3361767345923239E-5</v>
      </c>
      <c r="H629">
        <f>Sheet1!H629/Sheet1!$P$661</f>
        <v>1.3073008039563158E-5</v>
      </c>
      <c r="I629">
        <f>Sheet1!I629/Sheet1!$P$661</f>
        <v>1.3629776569994619E-5</v>
      </c>
      <c r="J629">
        <f>Sheet1!J629/Sheet1!$P$661</f>
        <v>1.3327621640891191E-5</v>
      </c>
      <c r="K629">
        <f>Sheet1!K629/Sheet1!$P$661</f>
        <v>1.3471365382155659E-5</v>
      </c>
      <c r="L629">
        <f>Sheet1!L629/Sheet1!$P$661</f>
        <v>1.3616436243939586E-5</v>
      </c>
      <c r="M629">
        <f>Sheet1!M629/Sheet1!$P$661</f>
        <v>1.3619145781666826E-5</v>
      </c>
      <c r="N629">
        <f>Sheet1!N629/Sheet1!$P$661</f>
        <v>1.2118324540045682E-5</v>
      </c>
      <c r="O629">
        <f>Sheet1!O629/Sheet1!$P$661</f>
        <v>1.336285945551738E-5</v>
      </c>
      <c r="P629">
        <f>Sheet1!P629/Sheet1!$P$661</f>
        <v>1.5480737824418269E-4</v>
      </c>
    </row>
    <row r="630" spans="1:16" x14ac:dyDescent="0.2">
      <c r="A630" t="str">
        <f>Sheet1!A630</f>
        <v>CENTERVILLE CLERK-TREASURER</v>
      </c>
      <c r="B630" t="str">
        <f>Sheet1!B630</f>
        <v>89</v>
      </c>
      <c r="C630" t="str">
        <f>Sheet1!C630</f>
        <v>Total</v>
      </c>
      <c r="D630">
        <f>Sheet1!D630/Sheet1!$P$661</f>
        <v>9.8056787931585566E-6</v>
      </c>
      <c r="E630">
        <f>Sheet1!E630/Sheet1!$P$661</f>
        <v>1.8173781931951687E-5</v>
      </c>
      <c r="F630">
        <f>Sheet1!F630/Sheet1!$P$661</f>
        <v>1.9096075396290988E-5</v>
      </c>
      <c r="G630">
        <f>Sheet1!G630/Sheet1!$P$661</f>
        <v>1.7851263997377733E-5</v>
      </c>
      <c r="H630">
        <f>Sheet1!H630/Sheet1!$P$661</f>
        <v>1.7454551731262486E-5</v>
      </c>
      <c r="I630">
        <f>Sheet1!I630/Sheet1!$P$661</f>
        <v>1.8215005613087544E-5</v>
      </c>
      <c r="J630">
        <f>Sheet1!J630/Sheet1!$P$661</f>
        <v>1.7812722205624963E-5</v>
      </c>
      <c r="K630">
        <f>Sheet1!K630/Sheet1!$P$661</f>
        <v>1.80300520148593E-5</v>
      </c>
      <c r="L630">
        <f>Sheet1!L630/Sheet1!$P$661</f>
        <v>1.8239432925148932E-5</v>
      </c>
      <c r="M630">
        <f>Sheet1!M630/Sheet1!$P$661</f>
        <v>2.1125270318895887E-5</v>
      </c>
      <c r="N630">
        <f>Sheet1!N630/Sheet1!$P$661</f>
        <v>1.8785252711294813E-5</v>
      </c>
      <c r="O630">
        <f>Sheet1!O630/Sheet1!$P$661</f>
        <v>2.0720885637277485E-5</v>
      </c>
      <c r="P630">
        <f>Sheet1!P630/Sheet1!$P$661</f>
        <v>2.1530997327623037E-4</v>
      </c>
    </row>
    <row r="631" spans="1:16" x14ac:dyDescent="0.2">
      <c r="A631" t="str">
        <f>Sheet1!A631</f>
        <v>DUBLIN CLERK-TREASURER</v>
      </c>
      <c r="B631" t="str">
        <f>Sheet1!B631</f>
        <v>89</v>
      </c>
      <c r="C631" t="str">
        <f>Sheet1!C631</f>
        <v>Total</v>
      </c>
      <c r="D631">
        <f>Sheet1!D631/Sheet1!$P$661</f>
        <v>3.0631324006441251E-6</v>
      </c>
      <c r="E631">
        <f>Sheet1!E631/Sheet1!$P$661</f>
        <v>5.6830480203034451E-6</v>
      </c>
      <c r="F631">
        <f>Sheet1!F631/Sheet1!$P$661</f>
        <v>5.9707981621018519E-6</v>
      </c>
      <c r="G631">
        <f>Sheet1!G631/Sheet1!$P$661</f>
        <v>5.5814403555319668E-6</v>
      </c>
      <c r="H631">
        <f>Sheet1!H631/Sheet1!$P$661</f>
        <v>5.4589996634393178E-6</v>
      </c>
      <c r="I631">
        <f>Sheet1!I631/Sheet1!$P$661</f>
        <v>5.6943147205468122E-6</v>
      </c>
      <c r="J631">
        <f>Sheet1!J631/Sheet1!$P$661</f>
        <v>5.5683350404022582E-6</v>
      </c>
      <c r="K631">
        <f>Sheet1!K631/Sheet1!$P$661</f>
        <v>5.6325483197034163E-6</v>
      </c>
      <c r="L631">
        <f>Sheet1!L631/Sheet1!$P$661</f>
        <v>5.6957247860987423E-6</v>
      </c>
      <c r="M631">
        <f>Sheet1!M631/Sheet1!$P$661</f>
        <v>5.2540010156983338E-6</v>
      </c>
      <c r="N631">
        <f>Sheet1!N631/Sheet1!$P$661</f>
        <v>4.6736899202184622E-6</v>
      </c>
      <c r="O631">
        <f>Sheet1!O631/Sheet1!$P$661</f>
        <v>5.154384031706054E-6</v>
      </c>
      <c r="P631">
        <f>Sheet1!P631/Sheet1!$P$661</f>
        <v>6.3430416436394775E-5</v>
      </c>
    </row>
    <row r="632" spans="1:16" x14ac:dyDescent="0.2">
      <c r="A632" t="str">
        <f>Sheet1!A632</f>
        <v>EAST GERMANTOWN CLERK-TREAS</v>
      </c>
      <c r="B632" t="str">
        <f>Sheet1!B632</f>
        <v>89</v>
      </c>
      <c r="C632" t="str">
        <f>Sheet1!C632</f>
        <v>Total</v>
      </c>
      <c r="D632">
        <f>Sheet1!D632/Sheet1!$P$661</f>
        <v>1.5656842570099542E-6</v>
      </c>
      <c r="E632">
        <f>Sheet1!E632/Sheet1!$P$661</f>
        <v>2.8997859833734075E-6</v>
      </c>
      <c r="F632">
        <f>Sheet1!F632/Sheet1!$P$661</f>
        <v>3.0471654818943214E-6</v>
      </c>
      <c r="G632">
        <f>Sheet1!G632/Sheet1!$P$661</f>
        <v>2.8486088983415699E-6</v>
      </c>
      <c r="H632">
        <f>Sheet1!H632/Sheet1!$P$661</f>
        <v>2.7847273991702784E-6</v>
      </c>
      <c r="I632">
        <f>Sheet1!I632/Sheet1!$P$661</f>
        <v>2.9069330803376055E-6</v>
      </c>
      <c r="J632">
        <f>Sheet1!J632/Sheet1!$P$661</f>
        <v>2.8428165702409918E-6</v>
      </c>
      <c r="K632">
        <f>Sheet1!K632/Sheet1!$P$661</f>
        <v>2.8787870659873023E-6</v>
      </c>
      <c r="L632">
        <f>Sheet1!L632/Sheet1!$P$661</f>
        <v>2.9129880677076608E-6</v>
      </c>
      <c r="M632">
        <f>Sheet1!M632/Sheet1!$P$661</f>
        <v>2.0239140888711985E-6</v>
      </c>
      <c r="N632">
        <f>Sheet1!N632/Sheet1!$P$661</f>
        <v>1.8005845889551156E-6</v>
      </c>
      <c r="O632">
        <f>Sheet1!O632/Sheet1!$P$661</f>
        <v>1.985662604732059E-6</v>
      </c>
      <c r="P632">
        <f>Sheet1!P632/Sheet1!$P$661</f>
        <v>3.0497658086621465E-5</v>
      </c>
    </row>
    <row r="633" spans="1:16" x14ac:dyDescent="0.2">
      <c r="A633" t="str">
        <f>Sheet1!A633</f>
        <v>ECONOMY CLERK-TREASURER</v>
      </c>
      <c r="B633" t="str">
        <f>Sheet1!B633</f>
        <v>89</v>
      </c>
      <c r="C633" t="str">
        <f>Sheet1!C633</f>
        <v>Total</v>
      </c>
      <c r="D633">
        <f>Sheet1!D633/Sheet1!$P$661</f>
        <v>7.4107239257204963E-7</v>
      </c>
      <c r="E633">
        <f>Sheet1!E633/Sheet1!$P$661</f>
        <v>1.3782561319797931E-6</v>
      </c>
      <c r="F633">
        <f>Sheet1!F633/Sheet1!$P$661</f>
        <v>1.4476811241542636E-6</v>
      </c>
      <c r="G633">
        <f>Sheet1!G633/Sheet1!$P$661</f>
        <v>1.3531929080028288E-6</v>
      </c>
      <c r="H633">
        <f>Sheet1!H633/Sheet1!$P$661</f>
        <v>1.3244248059090271E-6</v>
      </c>
      <c r="I633">
        <f>Sheet1!I633/Sheet1!$P$661</f>
        <v>1.3800670985219786E-6</v>
      </c>
      <c r="J633">
        <f>Sheet1!J633/Sheet1!$P$661</f>
        <v>1.3494189090256025E-6</v>
      </c>
      <c r="K633">
        <f>Sheet1!K633/Sheet1!$P$661</f>
        <v>1.3628560042851775E-6</v>
      </c>
      <c r="L633">
        <f>Sheet1!L633/Sheet1!$P$661</f>
        <v>1.3768598905999402E-6</v>
      </c>
      <c r="M633">
        <f>Sheet1!M633/Sheet1!$P$661</f>
        <v>1.1644514866252812E-6</v>
      </c>
      <c r="N633">
        <f>Sheet1!N633/Sheet1!$P$661</f>
        <v>1.0379050154255397E-6</v>
      </c>
      <c r="O633">
        <f>Sheet1!O633/Sheet1!$P$661</f>
        <v>1.1435493384437203E-6</v>
      </c>
      <c r="P633">
        <f>Sheet1!P633/Sheet1!$P$661</f>
        <v>1.5059735105545203E-5</v>
      </c>
    </row>
    <row r="634" spans="1:16" x14ac:dyDescent="0.2">
      <c r="A634" t="str">
        <f>Sheet1!A634</f>
        <v>FOUNTAIN CITY CLERK-TREASURER</v>
      </c>
      <c r="B634" t="str">
        <f>Sheet1!B634</f>
        <v>89</v>
      </c>
      <c r="C634" t="str">
        <f>Sheet1!C634</f>
        <v>Total</v>
      </c>
      <c r="D634">
        <f>Sheet1!D634/Sheet1!$P$661</f>
        <v>3.0618605768129716E-6</v>
      </c>
      <c r="E634">
        <f>Sheet1!E634/Sheet1!$P$661</f>
        <v>5.6755553190373022E-6</v>
      </c>
      <c r="F634">
        <f>Sheet1!F634/Sheet1!$P$661</f>
        <v>5.9634989992447976E-6</v>
      </c>
      <c r="G634">
        <f>Sheet1!G634/Sheet1!$P$661</f>
        <v>5.5747356320742575E-6</v>
      </c>
      <c r="H634">
        <f>Sheet1!H634/Sheet1!$P$661</f>
        <v>5.4510369403225329E-6</v>
      </c>
      <c r="I634">
        <f>Sheet1!I634/Sheet1!$P$661</f>
        <v>5.6882459090046786E-6</v>
      </c>
      <c r="J634">
        <f>Sheet1!J634/Sheet1!$P$661</f>
        <v>5.5625841848179129E-6</v>
      </c>
      <c r="K634">
        <f>Sheet1!K634/Sheet1!$P$661</f>
        <v>5.6300046720411094E-6</v>
      </c>
      <c r="L634">
        <f>Sheet1!L634/Sheet1!$P$661</f>
        <v>5.6951026983552441E-6</v>
      </c>
      <c r="M634">
        <f>Sheet1!M634/Sheet1!$P$661</f>
        <v>5.4563315982283112E-6</v>
      </c>
      <c r="N634">
        <f>Sheet1!N634/Sheet1!$P$661</f>
        <v>4.8503490152000544E-6</v>
      </c>
      <c r="O634">
        <f>Sheet1!O634/Sheet1!$P$661</f>
        <v>5.3509775828237636E-6</v>
      </c>
      <c r="P634">
        <f>Sheet1!P634/Sheet1!$P$661</f>
        <v>6.3960283127962919E-5</v>
      </c>
    </row>
    <row r="635" spans="1:16" x14ac:dyDescent="0.2">
      <c r="A635" t="str">
        <f>Sheet1!A635</f>
        <v>GREENSFORK CLERK-TREASURER</v>
      </c>
      <c r="B635" t="str">
        <f>Sheet1!B635</f>
        <v>89</v>
      </c>
      <c r="C635" t="str">
        <f>Sheet1!C635</f>
        <v>Total</v>
      </c>
      <c r="D635">
        <f>Sheet1!D635/Sheet1!$P$661</f>
        <v>1.6078479818470977E-6</v>
      </c>
      <c r="E635">
        <f>Sheet1!E635/Sheet1!$P$661</f>
        <v>2.9763027758237643E-6</v>
      </c>
      <c r="F635">
        <f>Sheet1!F635/Sheet1!$P$661</f>
        <v>3.1277465809355374E-6</v>
      </c>
      <c r="G635">
        <f>Sheet1!G635/Sheet1!$P$661</f>
        <v>2.9239644603373958E-6</v>
      </c>
      <c r="H635">
        <f>Sheet1!H635/Sheet1!$P$661</f>
        <v>2.8579540386661303E-6</v>
      </c>
      <c r="I635">
        <f>Sheet1!I635/Sheet1!$P$661</f>
        <v>2.9840719605314614E-6</v>
      </c>
      <c r="J635">
        <f>Sheet1!J635/Sheet1!$P$661</f>
        <v>2.9182965497855178E-6</v>
      </c>
      <c r="K635">
        <f>Sheet1!K635/Sheet1!$P$661</f>
        <v>2.9562439021389468E-6</v>
      </c>
      <c r="L635">
        <f>Sheet1!L635/Sheet1!$P$661</f>
        <v>2.9919932111320134E-6</v>
      </c>
      <c r="M635">
        <f>Sheet1!M635/Sheet1!$P$661</f>
        <v>2.5422375967544306E-6</v>
      </c>
      <c r="N635">
        <f>Sheet1!N635/Sheet1!$P$661</f>
        <v>2.2590217833975264E-6</v>
      </c>
      <c r="O635">
        <f>Sheet1!O635/Sheet1!$P$661</f>
        <v>2.4926641156836122E-6</v>
      </c>
      <c r="P635">
        <f>Sheet1!P635/Sheet1!$P$661</f>
        <v>3.2638344957033432E-5</v>
      </c>
    </row>
    <row r="636" spans="1:16" x14ac:dyDescent="0.2">
      <c r="A636" t="str">
        <f>Sheet1!A636</f>
        <v>HAGERSTOWN CLERK-TREASURER</v>
      </c>
      <c r="B636" t="str">
        <f>Sheet1!B636</f>
        <v>89</v>
      </c>
      <c r="C636" t="str">
        <f>Sheet1!C636</f>
        <v>Total</v>
      </c>
      <c r="D636">
        <f>Sheet1!D636/Sheet1!$P$661</f>
        <v>6.8787144874802902E-6</v>
      </c>
      <c r="E636">
        <f>Sheet1!E636/Sheet1!$P$661</f>
        <v>1.2751623687099577E-5</v>
      </c>
      <c r="F636">
        <f>Sheet1!F636/Sheet1!$P$661</f>
        <v>1.3398442874445517E-5</v>
      </c>
      <c r="G636">
        <f>Sheet1!G636/Sheet1!$P$661</f>
        <v>1.2524990210056912E-5</v>
      </c>
      <c r="H636">
        <f>Sheet1!H636/Sheet1!$P$661</f>
        <v>1.2247359362219418E-5</v>
      </c>
      <c r="I636">
        <f>Sheet1!I636/Sheet1!$P$661</f>
        <v>1.2779838822310269E-5</v>
      </c>
      <c r="J636">
        <f>Sheet1!J636/Sheet1!$P$661</f>
        <v>1.2497480107622189E-5</v>
      </c>
      <c r="K636">
        <f>Sheet1!K636/Sheet1!$P$661</f>
        <v>1.2648274176646305E-5</v>
      </c>
      <c r="L636">
        <f>Sheet1!L636/Sheet1!$P$661</f>
        <v>1.2794160664582822E-5</v>
      </c>
      <c r="M636">
        <f>Sheet1!M636/Sheet1!$P$661</f>
        <v>1.2817468218705912E-5</v>
      </c>
      <c r="N636">
        <f>Sheet1!N636/Sheet1!$P$661</f>
        <v>1.1392569330135782E-5</v>
      </c>
      <c r="O636">
        <f>Sheet1!O636/Sheet1!$P$661</f>
        <v>1.2569199912361565E-5</v>
      </c>
      <c r="P636">
        <f>Sheet1!P636/Sheet1!$P$661</f>
        <v>1.4530012185366654E-4</v>
      </c>
    </row>
    <row r="637" spans="1:16" x14ac:dyDescent="0.2">
      <c r="A637" t="str">
        <f>Sheet1!A637</f>
        <v>MILTON CLERK-TREASURER</v>
      </c>
      <c r="B637" t="str">
        <f>Sheet1!B637</f>
        <v>89</v>
      </c>
      <c r="C637" t="str">
        <f>Sheet1!C637</f>
        <v>Total</v>
      </c>
      <c r="D637">
        <f>Sheet1!D637/Sheet1!$P$661</f>
        <v>1.9242971048789178E-6</v>
      </c>
      <c r="E637">
        <f>Sheet1!E637/Sheet1!$P$661</f>
        <v>3.5752626794365236E-6</v>
      </c>
      <c r="F637">
        <f>Sheet1!F637/Sheet1!$P$661</f>
        <v>3.7557510700836541E-6</v>
      </c>
      <c r="G637">
        <f>Sheet1!G637/Sheet1!$P$661</f>
        <v>3.510689971661345E-6</v>
      </c>
      <c r="H637">
        <f>Sheet1!H637/Sheet1!$P$661</f>
        <v>3.4350993987401968E-6</v>
      </c>
      <c r="I637">
        <f>Sheet1!I637/Sheet1!$P$661</f>
        <v>3.5809582383325583E-6</v>
      </c>
      <c r="J637">
        <f>Sheet1!J637/Sheet1!$P$661</f>
        <v>3.5015383697458727E-6</v>
      </c>
      <c r="K637">
        <f>Sheet1!K637/Sheet1!$P$661</f>
        <v>3.5386839201187928E-6</v>
      </c>
      <c r="L637">
        <f>Sheet1!L637/Sheet1!$P$661</f>
        <v>3.5764100857189779E-6</v>
      </c>
      <c r="M637">
        <f>Sheet1!M637/Sheet1!$P$661</f>
        <v>3.5511809716770805E-6</v>
      </c>
      <c r="N637">
        <f>Sheet1!N637/Sheet1!$P$661</f>
        <v>3.160440747899421E-6</v>
      </c>
      <c r="O637">
        <f>Sheet1!O637/Sheet1!$P$661</f>
        <v>3.4846867039830931E-6</v>
      </c>
      <c r="P637">
        <f>Sheet1!P637/Sheet1!$P$661</f>
        <v>4.0594999262276431E-5</v>
      </c>
    </row>
    <row r="638" spans="1:16" x14ac:dyDescent="0.2">
      <c r="A638" t="str">
        <f>Sheet1!A638</f>
        <v>MOUNT AUBURN CLERK-TREASURER</v>
      </c>
      <c r="B638" t="str">
        <f>Sheet1!B638</f>
        <v>89</v>
      </c>
      <c r="C638" t="str">
        <f>Sheet1!C638</f>
        <v>Total</v>
      </c>
      <c r="D638">
        <f>Sheet1!D638/Sheet1!$P$661</f>
        <v>4.497556143775824E-7</v>
      </c>
      <c r="E638">
        <f>Sheet1!E638/Sheet1!$P$661</f>
        <v>8.3361140046052123E-7</v>
      </c>
      <c r="F638">
        <f>Sheet1!F638/Sheet1!$P$661</f>
        <v>8.7591336701844229E-7</v>
      </c>
      <c r="G638">
        <f>Sheet1!G638/Sheet1!$P$661</f>
        <v>8.1881953633732656E-7</v>
      </c>
      <c r="H638">
        <f>Sheet1!H638/Sheet1!$P$661</f>
        <v>8.0064075005508279E-7</v>
      </c>
      <c r="I638">
        <f>Sheet1!I638/Sheet1!$P$661</f>
        <v>8.3549148786309546E-7</v>
      </c>
      <c r="J638">
        <f>Sheet1!J638/Sheet1!$P$661</f>
        <v>8.1705004231137431E-7</v>
      </c>
      <c r="K638">
        <f>Sheet1!K638/Sheet1!$P$661</f>
        <v>8.2697579786320033E-7</v>
      </c>
      <c r="L638">
        <f>Sheet1!L638/Sheet1!$P$661</f>
        <v>8.365697732851601E-7</v>
      </c>
      <c r="M638">
        <f>Sheet1!M638/Sheet1!$P$661</f>
        <v>9.7326318678997145E-7</v>
      </c>
      <c r="N638">
        <f>Sheet1!N638/Sheet1!$P$661</f>
        <v>8.6454989757053015E-7</v>
      </c>
      <c r="O638">
        <f>Sheet1!O638/Sheet1!$P$661</f>
        <v>9.5411670846228511E-7</v>
      </c>
      <c r="P638">
        <f>Sheet1!P638/Sheet1!$P$661</f>
        <v>9.8867575623945716E-6</v>
      </c>
    </row>
    <row r="639" spans="1:16" x14ac:dyDescent="0.2">
      <c r="A639" t="str">
        <f>Sheet1!A639</f>
        <v>SPRING GROVE CLERK-TREASURER</v>
      </c>
      <c r="B639" t="str">
        <f>Sheet1!B639</f>
        <v>89</v>
      </c>
      <c r="C639" t="str">
        <f>Sheet1!C639</f>
        <v>Total</v>
      </c>
      <c r="D639">
        <f>Sheet1!D639/Sheet1!$P$661</f>
        <v>1.3108771172728301E-6</v>
      </c>
      <c r="E639">
        <f>Sheet1!E639/Sheet1!$P$661</f>
        <v>2.42724813341169E-6</v>
      </c>
      <c r="F639">
        <f>Sheet1!F639/Sheet1!$P$661</f>
        <v>2.5506979900660149E-6</v>
      </c>
      <c r="G639">
        <f>Sheet1!G639/Sheet1!$P$661</f>
        <v>2.384489969175203E-6</v>
      </c>
      <c r="H639">
        <f>Sheet1!H639/Sheet1!$P$661</f>
        <v>2.3308521815135252E-6</v>
      </c>
      <c r="I639">
        <f>Sheet1!I639/Sheet1!$P$661</f>
        <v>2.4333998899862896E-6</v>
      </c>
      <c r="J639">
        <f>Sheet1!J639/Sheet1!$P$661</f>
        <v>2.3797482781525344E-6</v>
      </c>
      <c r="K639">
        <f>Sheet1!K639/Sheet1!$P$661</f>
        <v>2.4102444017560551E-6</v>
      </c>
      <c r="L639">
        <f>Sheet1!L639/Sheet1!$P$661</f>
        <v>2.4391092730544013E-6</v>
      </c>
      <c r="M639">
        <f>Sheet1!M639/Sheet1!$P$661</f>
        <v>2.4998941576802766E-6</v>
      </c>
      <c r="N639">
        <f>Sheet1!N639/Sheet1!$P$661</f>
        <v>2.2204246949564429E-6</v>
      </c>
      <c r="O639">
        <f>Sheet1!O639/Sheet1!$P$661</f>
        <v>2.4505833358789353E-6</v>
      </c>
      <c r="P639">
        <f>Sheet1!P639/Sheet1!$P$661</f>
        <v>2.7837569422904199E-5</v>
      </c>
    </row>
    <row r="640" spans="1:16" x14ac:dyDescent="0.2">
      <c r="A640" t="str">
        <f>Sheet1!A640</f>
        <v>WHITEWATER CLERK-TREASURER</v>
      </c>
      <c r="B640" t="str">
        <f>Sheet1!B640</f>
        <v>89</v>
      </c>
      <c r="C640" t="str">
        <f>Sheet1!C640</f>
        <v>Total</v>
      </c>
      <c r="D640">
        <f>Sheet1!D640/Sheet1!$P$661</f>
        <v>3.1622793627857622E-7</v>
      </c>
      <c r="E640">
        <f>Sheet1!E640/Sheet1!$P$661</f>
        <v>5.8550898418110679E-7</v>
      </c>
      <c r="F640">
        <f>Sheet1!F640/Sheet1!$P$661</f>
        <v>6.1523095414827344E-7</v>
      </c>
      <c r="G640">
        <f>Sheet1!G640/Sheet1!$P$661</f>
        <v>5.7511320677863721E-7</v>
      </c>
      <c r="H640">
        <f>Sheet1!H640/Sheet1!$P$661</f>
        <v>5.6217378171386144E-7</v>
      </c>
      <c r="I640">
        <f>Sheet1!I640/Sheet1!$P$661</f>
        <v>5.869466980771929E-7</v>
      </c>
      <c r="J640">
        <f>Sheet1!J640/Sheet1!$P$661</f>
        <v>5.7399344884033925E-7</v>
      </c>
      <c r="K640">
        <f>Sheet1!K640/Sheet1!$P$661</f>
        <v>5.813617325577812E-7</v>
      </c>
      <c r="L640">
        <f>Sheet1!L640/Sheet1!$P$661</f>
        <v>5.8832911528496814E-7</v>
      </c>
      <c r="M640">
        <f>Sheet1!M640/Sheet1!$P$661</f>
        <v>5.3791235971740674E-7</v>
      </c>
      <c r="N640">
        <f>Sheet1!N640/Sheet1!$P$661</f>
        <v>4.7791545289996314E-7</v>
      </c>
      <c r="O640">
        <f>Sheet1!O640/Sheet1!$P$661</f>
        <v>5.2741981311039296E-7</v>
      </c>
      <c r="P640">
        <f>Sheet1!P640/Sheet1!$P$661</f>
        <v>6.5281334835884997E-6</v>
      </c>
    </row>
    <row r="641" spans="1:16" x14ac:dyDescent="0.2">
      <c r="A641" t="str">
        <f>Sheet1!A641</f>
        <v>WELLS CTY TREASURER</v>
      </c>
      <c r="B641" t="str">
        <f>Sheet1!B641</f>
        <v>90</v>
      </c>
      <c r="C641" t="str">
        <f>Sheet1!C641</f>
        <v>Total</v>
      </c>
      <c r="D641">
        <f>Sheet1!D641/Sheet1!$P$661</f>
        <v>2.6574577855291491E-4</v>
      </c>
      <c r="E641">
        <f>Sheet1!E641/Sheet1!$P$661</f>
        <v>4.8284541532215902E-4</v>
      </c>
      <c r="F641">
        <f>Sheet1!F641/Sheet1!$P$661</f>
        <v>5.0841615230444188E-4</v>
      </c>
      <c r="G641">
        <f>Sheet1!G641/Sheet1!$P$661</f>
        <v>4.7552504618513864E-4</v>
      </c>
      <c r="H641">
        <f>Sheet1!H641/Sheet1!$P$661</f>
        <v>4.622823326091491E-4</v>
      </c>
      <c r="I641">
        <f>Sheet1!I641/Sheet1!$P$661</f>
        <v>4.8609932129747607E-4</v>
      </c>
      <c r="J641">
        <f>Sheet1!J641/Sheet1!$P$661</f>
        <v>4.7623153049917223E-4</v>
      </c>
      <c r="K641">
        <f>Sheet1!K641/Sheet1!$P$661</f>
        <v>4.8818261020542128E-4</v>
      </c>
      <c r="L641">
        <f>Sheet1!L641/Sheet1!$P$661</f>
        <v>4.9755607625856892E-4</v>
      </c>
      <c r="M641">
        <f>Sheet1!M641/Sheet1!$P$661</f>
        <v>5.1955619548323324E-4</v>
      </c>
      <c r="N641">
        <f>Sheet1!N641/Sheet1!$P$661</f>
        <v>4.7336779795657753E-4</v>
      </c>
      <c r="O641">
        <f>Sheet1!O641/Sheet1!$P$661</f>
        <v>5.257721100404457E-4</v>
      </c>
      <c r="P641">
        <f>Sheet1!P641/Sheet1!$P$661</f>
        <v>5.6615803667146988E-3</v>
      </c>
    </row>
    <row r="642" spans="1:16" x14ac:dyDescent="0.2">
      <c r="A642" t="str">
        <f>Sheet1!A642</f>
        <v>BLUFFTON CLERK-TREASURER</v>
      </c>
      <c r="B642" t="str">
        <f>Sheet1!B642</f>
        <v>90</v>
      </c>
      <c r="C642" t="str">
        <f>Sheet1!C642</f>
        <v>Total</v>
      </c>
      <c r="D642">
        <f>Sheet1!D642/Sheet1!$P$661</f>
        <v>3.4017223176756728E-5</v>
      </c>
      <c r="E642">
        <f>Sheet1!E642/Sheet1!$P$661</f>
        <v>6.2199249495322275E-5</v>
      </c>
      <c r="F642">
        <f>Sheet1!F642/Sheet1!$P$661</f>
        <v>6.5449146460736838E-5</v>
      </c>
      <c r="G642">
        <f>Sheet1!G642/Sheet1!$P$661</f>
        <v>6.1204738556048789E-5</v>
      </c>
      <c r="H642">
        <f>Sheet1!H642/Sheet1!$P$661</f>
        <v>5.9610313845289194E-5</v>
      </c>
      <c r="I642">
        <f>Sheet1!I642/Sheet1!$P$661</f>
        <v>6.2573843086113101E-5</v>
      </c>
      <c r="J642">
        <f>Sheet1!J642/Sheet1!$P$661</f>
        <v>6.1224327407882959E-5</v>
      </c>
      <c r="K642">
        <f>Sheet1!K642/Sheet1!$P$661</f>
        <v>6.2508993894896402E-5</v>
      </c>
      <c r="L642">
        <f>Sheet1!L642/Sheet1!$P$661</f>
        <v>6.3559133302610723E-5</v>
      </c>
      <c r="M642">
        <f>Sheet1!M642/Sheet1!$P$661</f>
        <v>6.856024873849075E-5</v>
      </c>
      <c r="N642">
        <f>Sheet1!N642/Sheet1!$P$661</f>
        <v>6.0444270850051662E-5</v>
      </c>
      <c r="O642">
        <f>Sheet1!O642/Sheet1!$P$661</f>
        <v>6.6950548317585226E-5</v>
      </c>
      <c r="P642">
        <f>Sheet1!P642/Sheet1!$P$661</f>
        <v>7.2830203713178474E-4</v>
      </c>
    </row>
    <row r="643" spans="1:16" x14ac:dyDescent="0.2">
      <c r="A643" t="str">
        <f>Sheet1!A643</f>
        <v>ZANESVILLE CLERK-TREASURER</v>
      </c>
      <c r="B643" t="str">
        <f>Sheet1!B643</f>
        <v>90</v>
      </c>
      <c r="C643" t="str">
        <f>Sheet1!C643</f>
        <v>Total</v>
      </c>
      <c r="D643">
        <f>Sheet1!D643/Sheet1!$P$661</f>
        <v>2.1156789431233164E-6</v>
      </c>
      <c r="E643">
        <f>Sheet1!E643/Sheet1!$P$661</f>
        <v>3.8810257174522425E-6</v>
      </c>
      <c r="F643">
        <f>Sheet1!F643/Sheet1!$P$661</f>
        <v>4.0824162562809326E-6</v>
      </c>
      <c r="G643">
        <f>Sheet1!G643/Sheet1!$P$661</f>
        <v>3.8173377566900388E-6</v>
      </c>
      <c r="H643">
        <f>Sheet1!H643/Sheet1!$P$661</f>
        <v>3.7214256508145955E-6</v>
      </c>
      <c r="I643">
        <f>Sheet1!I643/Sheet1!$P$661</f>
        <v>3.9009048769000493E-6</v>
      </c>
      <c r="J643">
        <f>Sheet1!J643/Sheet1!$P$661</f>
        <v>3.8162594712679744E-6</v>
      </c>
      <c r="K643">
        <f>Sheet1!K643/Sheet1!$P$661</f>
        <v>3.8882834077930619E-6</v>
      </c>
      <c r="L643">
        <f>Sheet1!L643/Sheet1!$P$661</f>
        <v>3.9487918089773821E-6</v>
      </c>
      <c r="M643">
        <f>Sheet1!M643/Sheet1!$P$661</f>
        <v>3.9899601934249275E-6</v>
      </c>
      <c r="N643">
        <f>Sheet1!N643/Sheet1!$P$661</f>
        <v>3.5250947589663619E-6</v>
      </c>
      <c r="O643">
        <f>Sheet1!O643/Sheet1!$P$661</f>
        <v>3.9005316242539503E-6</v>
      </c>
      <c r="P643">
        <f>Sheet1!P643/Sheet1!$P$661</f>
        <v>4.4587710465944829E-5</v>
      </c>
    </row>
    <row r="644" spans="1:16" x14ac:dyDescent="0.2">
      <c r="A644" t="str">
        <f>Sheet1!A644</f>
        <v>OSSIAN CLERK-TREASURER</v>
      </c>
      <c r="B644" t="str">
        <f>Sheet1!B644</f>
        <v>90</v>
      </c>
      <c r="C644" t="str">
        <f>Sheet1!C644</f>
        <v>Total</v>
      </c>
      <c r="D644">
        <f>Sheet1!D644/Sheet1!$P$661</f>
        <v>1.1126260479229969E-5</v>
      </c>
      <c r="E644">
        <f>Sheet1!E644/Sheet1!$P$661</f>
        <v>2.0301764388224203E-5</v>
      </c>
      <c r="F644">
        <f>Sheet1!F644/Sheet1!$P$661</f>
        <v>2.1367248626944859E-5</v>
      </c>
      <c r="G644">
        <f>Sheet1!G644/Sheet1!$P$661</f>
        <v>1.9982661024153454E-5</v>
      </c>
      <c r="H644">
        <f>Sheet1!H644/Sheet1!$P$661</f>
        <v>1.9450319805783382E-5</v>
      </c>
      <c r="I644">
        <f>Sheet1!I644/Sheet1!$P$661</f>
        <v>2.0435803560690085E-5</v>
      </c>
      <c r="J644">
        <f>Sheet1!J644/Sheet1!$P$661</f>
        <v>1.999672020715653E-5</v>
      </c>
      <c r="K644">
        <f>Sheet1!K644/Sheet1!$P$661</f>
        <v>2.0443296261956229E-5</v>
      </c>
      <c r="L644">
        <f>Sheet1!L644/Sheet1!$P$661</f>
        <v>2.0802876801870636E-5</v>
      </c>
      <c r="M644">
        <f>Sheet1!M644/Sheet1!$P$661</f>
        <v>2.1429830653940841E-5</v>
      </c>
      <c r="N644">
        <f>Sheet1!N644/Sheet1!$P$661</f>
        <v>1.8876492247007976E-5</v>
      </c>
      <c r="O644">
        <f>Sheet1!O644/Sheet1!$P$661</f>
        <v>2.091728564998611E-5</v>
      </c>
      <c r="P644">
        <f>Sheet1!P644/Sheet1!$P$661</f>
        <v>2.3513055970694426E-4</v>
      </c>
    </row>
    <row r="645" spans="1:16" x14ac:dyDescent="0.2">
      <c r="A645" t="str">
        <f>Sheet1!A645</f>
        <v>PONETO CLERK-TREASURER</v>
      </c>
      <c r="B645" t="str">
        <f>Sheet1!B645</f>
        <v>90</v>
      </c>
      <c r="C645" t="str">
        <f>Sheet1!C645</f>
        <v>Total</v>
      </c>
      <c r="D645">
        <f>Sheet1!D645/Sheet1!$P$661</f>
        <v>5.9666509104785253E-7</v>
      </c>
      <c r="E645">
        <f>Sheet1!E645/Sheet1!$P$661</f>
        <v>1.097141592778707E-6</v>
      </c>
      <c r="F645">
        <f>Sheet1!F645/Sheet1!$P$661</f>
        <v>1.1537930499533345E-6</v>
      </c>
      <c r="G645">
        <f>Sheet1!G645/Sheet1!$P$661</f>
        <v>1.07879691643153E-6</v>
      </c>
      <c r="H645">
        <f>Sheet1!H645/Sheet1!$P$661</f>
        <v>1.0524203961071793E-6</v>
      </c>
      <c r="I645">
        <f>Sheet1!I645/Sheet1!$P$661</f>
        <v>1.1020215255221535E-6</v>
      </c>
      <c r="J645">
        <f>Sheet1!J645/Sheet1!$P$661</f>
        <v>1.078022762795176E-6</v>
      </c>
      <c r="K645">
        <f>Sheet1!K645/Sheet1!$P$661</f>
        <v>1.096685395100141E-6</v>
      </c>
      <c r="L645">
        <f>Sheet1!L645/Sheet1!$P$661</f>
        <v>1.1127490830544888E-6</v>
      </c>
      <c r="M645">
        <f>Sheet1!M645/Sheet1!$P$661</f>
        <v>1.2041821571767402E-6</v>
      </c>
      <c r="N645">
        <f>Sheet1!N645/Sheet1!$P$661</f>
        <v>1.0646547883959899E-6</v>
      </c>
      <c r="O645">
        <f>Sheet1!O645/Sheet1!$P$661</f>
        <v>1.1776259226153787E-6</v>
      </c>
      <c r="P645">
        <f>Sheet1!P645/Sheet1!$P$661</f>
        <v>1.2814758680978672E-5</v>
      </c>
    </row>
    <row r="646" spans="1:16" x14ac:dyDescent="0.2">
      <c r="A646" t="str">
        <f>Sheet1!A646</f>
        <v>UNIONDALE CLERK-TREASURER</v>
      </c>
      <c r="B646" t="str">
        <f>Sheet1!B646</f>
        <v>90</v>
      </c>
      <c r="C646" t="str">
        <f>Sheet1!C646</f>
        <v>Total</v>
      </c>
      <c r="D646">
        <f>Sheet1!D646/Sheet1!$P$661</f>
        <v>1.0824741462042121E-6</v>
      </c>
      <c r="E646">
        <f>Sheet1!E646/Sheet1!$P$661</f>
        <v>1.9832433746184521E-6</v>
      </c>
      <c r="F646">
        <f>Sheet1!F646/Sheet1!$P$661</f>
        <v>2.086426995006793E-6</v>
      </c>
      <c r="G646">
        <f>Sheet1!G646/Sheet1!$P$661</f>
        <v>1.9510192295052126E-6</v>
      </c>
      <c r="H646">
        <f>Sheet1!H646/Sheet1!$P$661</f>
        <v>1.9013075067136164E-6</v>
      </c>
      <c r="I646">
        <f>Sheet1!I646/Sheet1!$P$661</f>
        <v>1.99408152552741E-6</v>
      </c>
      <c r="J646">
        <f>Sheet1!J646/Sheet1!$P$661</f>
        <v>1.9509224603006683E-6</v>
      </c>
      <c r="K646">
        <f>Sheet1!K646/Sheet1!$P$661</f>
        <v>1.9892845378164299E-6</v>
      </c>
      <c r="L646">
        <f>Sheet1!L646/Sheet1!$P$661</f>
        <v>2.0211630786277259E-6</v>
      </c>
      <c r="M646">
        <f>Sheet1!M646/Sheet1!$P$661</f>
        <v>1.86365046197382E-6</v>
      </c>
      <c r="N646">
        <f>Sheet1!N646/Sheet1!$P$661</f>
        <v>1.6464865428044144E-6</v>
      </c>
      <c r="O646">
        <f>Sheet1!O646/Sheet1!$P$661</f>
        <v>1.8218599897827761E-6</v>
      </c>
      <c r="P646">
        <f>Sheet1!P646/Sheet1!$P$661</f>
        <v>2.229191984888153E-5</v>
      </c>
    </row>
    <row r="647" spans="1:16" x14ac:dyDescent="0.2">
      <c r="A647" t="str">
        <f>Sheet1!A647</f>
        <v>VERA CRUZ CLERK-TREASURER</v>
      </c>
      <c r="B647" t="str">
        <f>Sheet1!B647</f>
        <v>90</v>
      </c>
      <c r="C647" t="str">
        <f>Sheet1!C647</f>
        <v>Total</v>
      </c>
      <c r="D647">
        <f>Sheet1!D647/Sheet1!$P$661</f>
        <v>3.1485934324287876E-7</v>
      </c>
      <c r="E647">
        <f>Sheet1!E647/Sheet1!$P$661</f>
        <v>5.8516337987916298E-7</v>
      </c>
      <c r="F647">
        <f>Sheet1!F647/Sheet1!$P$661</f>
        <v>6.1469181143724112E-7</v>
      </c>
      <c r="G647">
        <f>Sheet1!G647/Sheet1!$P$661</f>
        <v>5.7456023989552712E-7</v>
      </c>
      <c r="H647">
        <f>Sheet1!H647/Sheet1!$P$661</f>
        <v>5.6222907840217242E-7</v>
      </c>
      <c r="I647">
        <f>Sheet1!I647/Sheet1!$P$661</f>
        <v>5.86048126892139E-7</v>
      </c>
      <c r="J647">
        <f>Sheet1!J647/Sheet1!$P$661</f>
        <v>5.7305340513905213E-7</v>
      </c>
      <c r="K647">
        <f>Sheet1!K647/Sheet1!$P$661</f>
        <v>5.7903927164871885E-7</v>
      </c>
      <c r="L647">
        <f>Sheet1!L647/Sheet1!$P$661</f>
        <v>5.851495557070851E-7</v>
      </c>
      <c r="M647">
        <f>Sheet1!M647/Sheet1!$P$661</f>
        <v>5.6699841776899676E-7</v>
      </c>
      <c r="N647">
        <f>Sheet1!N647/Sheet1!$P$661</f>
        <v>5.0485876427950176E-7</v>
      </c>
      <c r="O647">
        <f>Sheet1!O647/Sheet1!$P$661</f>
        <v>5.5651969533406086E-7</v>
      </c>
      <c r="P647">
        <f>Sheet1!P647/Sheet1!$P$661</f>
        <v>6.6031710896265378E-6</v>
      </c>
    </row>
    <row r="648" spans="1:16" x14ac:dyDescent="0.2">
      <c r="A648" t="str">
        <f>Sheet1!A648</f>
        <v>WHITE CTY TREASURER</v>
      </c>
      <c r="B648" t="str">
        <f>Sheet1!B648</f>
        <v>91</v>
      </c>
      <c r="C648" t="str">
        <f>Sheet1!C648</f>
        <v>Total</v>
      </c>
      <c r="D648">
        <f>Sheet1!D648/Sheet1!$P$661</f>
        <v>3.1125892057026072E-4</v>
      </c>
      <c r="E648">
        <f>Sheet1!E648/Sheet1!$P$661</f>
        <v>5.6347683434973821E-4</v>
      </c>
      <c r="F648">
        <f>Sheet1!F648/Sheet1!$P$661</f>
        <v>5.9354968945258245E-4</v>
      </c>
      <c r="G648">
        <f>Sheet1!G648/Sheet1!$P$661</f>
        <v>5.5520532070125225E-4</v>
      </c>
      <c r="H648">
        <f>Sheet1!H648/Sheet1!$P$661</f>
        <v>5.3916401408149841E-4</v>
      </c>
      <c r="I648">
        <f>Sheet1!I648/Sheet1!$P$661</f>
        <v>5.6783554050916514E-4</v>
      </c>
      <c r="J648">
        <f>Sheet1!J648/Sheet1!$P$661</f>
        <v>5.5640581180448436E-4</v>
      </c>
      <c r="K648">
        <f>Sheet1!K648/Sheet1!$P$661</f>
        <v>5.7169491757314353E-4</v>
      </c>
      <c r="L648">
        <f>Sheet1!L648/Sheet1!$P$661</f>
        <v>5.8346159664804745E-4</v>
      </c>
      <c r="M648">
        <f>Sheet1!M648/Sheet1!$P$661</f>
        <v>6.1042871325190393E-4</v>
      </c>
      <c r="N648">
        <f>Sheet1!N648/Sheet1!$P$661</f>
        <v>5.5569205597593796E-4</v>
      </c>
      <c r="O648">
        <f>Sheet1!O648/Sheet1!$P$661</f>
        <v>6.1778875776278739E-4</v>
      </c>
      <c r="P648">
        <f>Sheet1!P648/Sheet1!$P$661</f>
        <v>6.6259621726808028E-3</v>
      </c>
    </row>
    <row r="649" spans="1:16" x14ac:dyDescent="0.2">
      <c r="A649" t="str">
        <f>Sheet1!A649</f>
        <v>MONTICELLO CLERK-TREASURER</v>
      </c>
      <c r="B649" t="str">
        <f>Sheet1!B649</f>
        <v>91</v>
      </c>
      <c r="C649" t="str">
        <f>Sheet1!C649</f>
        <v>Total</v>
      </c>
      <c r="D649">
        <f>Sheet1!D649/Sheet1!$P$661</f>
        <v>1.8071248047650999E-5</v>
      </c>
      <c r="E649">
        <f>Sheet1!E649/Sheet1!$P$661</f>
        <v>3.2944813027825119E-5</v>
      </c>
      <c r="F649">
        <f>Sheet1!F649/Sheet1!$P$661</f>
        <v>3.4677106206716138E-5</v>
      </c>
      <c r="G649">
        <f>Sheet1!G649/Sheet1!$P$661</f>
        <v>3.2430830309974299E-5</v>
      </c>
      <c r="H649">
        <f>Sheet1!H649/Sheet1!$P$661</f>
        <v>3.1558677117761002E-5</v>
      </c>
      <c r="I649">
        <f>Sheet1!I649/Sheet1!$P$661</f>
        <v>3.317053410951065E-5</v>
      </c>
      <c r="J649">
        <f>Sheet1!J649/Sheet1!$P$661</f>
        <v>3.2458934851808372E-5</v>
      </c>
      <c r="K649">
        <f>Sheet1!K649/Sheet1!$P$661</f>
        <v>3.3202578540386881E-5</v>
      </c>
      <c r="L649">
        <f>Sheet1!L649/Sheet1!$P$661</f>
        <v>3.3797792093366573E-5</v>
      </c>
      <c r="M649">
        <f>Sheet1!M649/Sheet1!$P$661</f>
        <v>3.592697725260985E-5</v>
      </c>
      <c r="N649">
        <f>Sheet1!N649/Sheet1!$P$661</f>
        <v>3.1634087976445142E-5</v>
      </c>
      <c r="O649">
        <f>Sheet1!O649/Sheet1!$P$661</f>
        <v>3.5060699333529603E-5</v>
      </c>
      <c r="P649">
        <f>Sheet1!P649/Sheet1!$P$661</f>
        <v>3.8493427886758465E-4</v>
      </c>
    </row>
    <row r="650" spans="1:16" x14ac:dyDescent="0.2">
      <c r="A650" t="str">
        <f>Sheet1!A650</f>
        <v>BROOKSTON CLERK-TREASURER</v>
      </c>
      <c r="B650" t="str">
        <f>Sheet1!B650</f>
        <v>91</v>
      </c>
      <c r="C650" t="str">
        <f>Sheet1!C650</f>
        <v>Total</v>
      </c>
      <c r="D650">
        <f>Sheet1!D650/Sheet1!$P$661</f>
        <v>5.1986213823548597E-6</v>
      </c>
      <c r="E650">
        <f>Sheet1!E650/Sheet1!$P$661</f>
        <v>9.4717559166204578E-6</v>
      </c>
      <c r="F650">
        <f>Sheet1!F650/Sheet1!$P$661</f>
        <v>9.970435275981206E-6</v>
      </c>
      <c r="G650">
        <f>Sheet1!G650/Sheet1!$P$661</f>
        <v>9.324722022401488E-6</v>
      </c>
      <c r="H650">
        <f>Sheet1!H650/Sheet1!$P$661</f>
        <v>9.0724032336383595E-6</v>
      </c>
      <c r="I650">
        <f>Sheet1!I650/Sheet1!$P$661</f>
        <v>9.5382363601423678E-6</v>
      </c>
      <c r="J650">
        <f>Sheet1!J650/Sheet1!$P$661</f>
        <v>9.3338183276286505E-6</v>
      </c>
      <c r="K650">
        <f>Sheet1!K650/Sheet1!$P$661</f>
        <v>9.5512587302396107E-6</v>
      </c>
      <c r="L650">
        <f>Sheet1!L650/Sheet1!$P$661</f>
        <v>9.724613848094619E-6</v>
      </c>
      <c r="M650">
        <f>Sheet1!M650/Sheet1!$P$661</f>
        <v>1.0561681291574577E-5</v>
      </c>
      <c r="N650">
        <f>Sheet1!N650/Sheet1!$P$661</f>
        <v>9.2952627117037994E-6</v>
      </c>
      <c r="O650">
        <f>Sheet1!O650/Sheet1!$P$661</f>
        <v>1.0304496394240081E-5</v>
      </c>
      <c r="P650">
        <f>Sheet1!P650/Sheet1!$P$661</f>
        <v>1.1134730549462007E-4</v>
      </c>
    </row>
    <row r="651" spans="1:16" x14ac:dyDescent="0.2">
      <c r="A651" t="str">
        <f>Sheet1!A651</f>
        <v>BURNETTSVILLE CLERK-TREASURER</v>
      </c>
      <c r="B651" t="str">
        <f>Sheet1!B651</f>
        <v>91</v>
      </c>
      <c r="C651" t="str">
        <f>Sheet1!C651</f>
        <v>Total</v>
      </c>
      <c r="D651">
        <f>Sheet1!D651/Sheet1!$P$661</f>
        <v>1.2838785092049805E-6</v>
      </c>
      <c r="E651">
        <f>Sheet1!E651/Sheet1!$P$661</f>
        <v>2.3699192918052524E-6</v>
      </c>
      <c r="F651">
        <f>Sheet1!F651/Sheet1!$P$661</f>
        <v>2.4912264017875258E-6</v>
      </c>
      <c r="G651">
        <f>Sheet1!G651/Sheet1!$P$661</f>
        <v>2.3290965116596511E-6</v>
      </c>
      <c r="H651">
        <f>Sheet1!H651/Sheet1!$P$661</f>
        <v>2.2746707461895418E-6</v>
      </c>
      <c r="I651">
        <f>Sheet1!I651/Sheet1!$P$661</f>
        <v>2.3779511357824266E-6</v>
      </c>
      <c r="J651">
        <f>Sheet1!J651/Sheet1!$P$661</f>
        <v>2.3257787103609905E-6</v>
      </c>
      <c r="K651">
        <f>Sheet1!K651/Sheet1!$P$661</f>
        <v>2.3602700196949815E-6</v>
      </c>
      <c r="L651">
        <f>Sheet1!L651/Sheet1!$P$661</f>
        <v>2.3913605826978459E-6</v>
      </c>
      <c r="M651">
        <f>Sheet1!M651/Sheet1!$P$661</f>
        <v>2.7769996869788145E-6</v>
      </c>
      <c r="N651">
        <f>Sheet1!N651/Sheet1!$P$661</f>
        <v>2.4585875315119537E-6</v>
      </c>
      <c r="O651">
        <f>Sheet1!O651/Sheet1!$P$661</f>
        <v>2.7176801645931813E-6</v>
      </c>
      <c r="P651">
        <f>Sheet1!P651/Sheet1!$P$661</f>
        <v>2.8157419292267144E-5</v>
      </c>
    </row>
    <row r="652" spans="1:16" x14ac:dyDescent="0.2">
      <c r="A652" t="str">
        <f>Sheet1!A652</f>
        <v>CHALMERS CLERK-TREASURER</v>
      </c>
      <c r="B652" t="str">
        <f>Sheet1!B652</f>
        <v>91</v>
      </c>
      <c r="C652" t="str">
        <f>Sheet1!C652</f>
        <v>Total</v>
      </c>
      <c r="D652">
        <f>Sheet1!D652/Sheet1!$P$661</f>
        <v>1.7524902942966166E-6</v>
      </c>
      <c r="E652">
        <f>Sheet1!E652/Sheet1!$P$661</f>
        <v>3.2058669773469142E-6</v>
      </c>
      <c r="F652">
        <f>Sheet1!F652/Sheet1!$P$661</f>
        <v>3.3731947561760238E-6</v>
      </c>
      <c r="G652">
        <f>Sheet1!G652/Sheet1!$P$661</f>
        <v>3.1543995847014437E-6</v>
      </c>
      <c r="H652">
        <f>Sheet1!H652/Sheet1!$P$661</f>
        <v>3.0726572552056959E-6</v>
      </c>
      <c r="I652">
        <f>Sheet1!I652/Sheet1!$P$661</f>
        <v>3.224750796405123E-6</v>
      </c>
      <c r="J652">
        <f>Sheet1!J652/Sheet1!$P$661</f>
        <v>3.1551322658215641E-6</v>
      </c>
      <c r="K652">
        <f>Sheet1!K652/Sheet1!$P$661</f>
        <v>3.2203685338564755E-6</v>
      </c>
      <c r="L652">
        <f>Sheet1!L652/Sheet1!$P$661</f>
        <v>3.273895728141531E-6</v>
      </c>
      <c r="M652">
        <f>Sheet1!M652/Sheet1!$P$661</f>
        <v>3.5278734175539906E-6</v>
      </c>
      <c r="N652">
        <f>Sheet1!N652/Sheet1!$P$661</f>
        <v>3.1130376618448097E-6</v>
      </c>
      <c r="O652">
        <f>Sheet1!O652/Sheet1!$P$661</f>
        <v>3.4466425824251197E-6</v>
      </c>
      <c r="P652">
        <f>Sheet1!P652/Sheet1!$P$661</f>
        <v>3.7520309853775308E-5</v>
      </c>
    </row>
    <row r="653" spans="1:16" x14ac:dyDescent="0.2">
      <c r="A653" t="str">
        <f>Sheet1!A653</f>
        <v>MONON CLERK-TREASURER</v>
      </c>
      <c r="B653" t="str">
        <f>Sheet1!B653</f>
        <v>91</v>
      </c>
      <c r="C653" t="str">
        <f>Sheet1!C653</f>
        <v>Total</v>
      </c>
      <c r="D653">
        <f>Sheet1!D653/Sheet1!$P$661</f>
        <v>5.9044283119565641E-6</v>
      </c>
      <c r="E653">
        <f>Sheet1!E653/Sheet1!$P$661</f>
        <v>1.0747948186150209E-5</v>
      </c>
      <c r="F653">
        <f>Sheet1!F653/Sheet1!$P$661</f>
        <v>1.1314905131402972E-5</v>
      </c>
      <c r="G653">
        <f>Sheet1!G653/Sheet1!$P$661</f>
        <v>1.0582376077174972E-5</v>
      </c>
      <c r="H653">
        <f>Sheet1!H653/Sheet1!$P$661</f>
        <v>1.0293284990685024E-5</v>
      </c>
      <c r="I653">
        <f>Sheet1!I653/Sheet1!$P$661</f>
        <v>1.0826096230905742E-5</v>
      </c>
      <c r="J653">
        <f>Sheet1!J653/Sheet1!$P$661</f>
        <v>1.0594458403570928E-5</v>
      </c>
      <c r="K653">
        <f>Sheet1!K653/Sheet1!$P$661</f>
        <v>1.0847537521798334E-5</v>
      </c>
      <c r="L653">
        <f>Sheet1!L653/Sheet1!$P$661</f>
        <v>1.1048167731162748E-5</v>
      </c>
      <c r="M653">
        <f>Sheet1!M653/Sheet1!$P$661</f>
        <v>1.2325438286114565E-5</v>
      </c>
      <c r="N653">
        <f>Sheet1!N653/Sheet1!$P$661</f>
        <v>1.0841662248665289E-5</v>
      </c>
      <c r="O653">
        <f>Sheet1!O653/Sheet1!$P$661</f>
        <v>1.2021970060663752E-5</v>
      </c>
      <c r="P653">
        <f>Sheet1!P653/Sheet1!$P$661</f>
        <v>1.2734827318025107E-4</v>
      </c>
    </row>
    <row r="654" spans="1:16" x14ac:dyDescent="0.2">
      <c r="A654" t="str">
        <f>Sheet1!A654</f>
        <v>REYNOLDS CLERK-TREASURER</v>
      </c>
      <c r="B654" t="str">
        <f>Sheet1!B654</f>
        <v>91</v>
      </c>
      <c r="C654" t="str">
        <f>Sheet1!C654</f>
        <v>Total</v>
      </c>
      <c r="D654">
        <f>Sheet1!D654/Sheet1!$P$661</f>
        <v>1.814159925935468E-6</v>
      </c>
      <c r="E654">
        <f>Sheet1!E654/Sheet1!$P$661</f>
        <v>3.3128937175728692E-6</v>
      </c>
      <c r="F654">
        <f>Sheet1!F654/Sheet1!$P$661</f>
        <v>3.4864700221811235E-6</v>
      </c>
      <c r="G654">
        <f>Sheet1!G654/Sheet1!$P$661</f>
        <v>3.2604862812261117E-6</v>
      </c>
      <c r="H654">
        <f>Sheet1!H654/Sheet1!$P$661</f>
        <v>3.1743616891817168E-6</v>
      </c>
      <c r="I654">
        <f>Sheet1!I654/Sheet1!$P$661</f>
        <v>3.3340170525076745E-6</v>
      </c>
      <c r="J654">
        <f>Sheet1!J654/Sheet1!$P$661</f>
        <v>3.2622834235962199E-6</v>
      </c>
      <c r="K654">
        <f>Sheet1!K654/Sheet1!$P$661</f>
        <v>3.3334364372804091E-6</v>
      </c>
      <c r="L654">
        <f>Sheet1!L654/Sheet1!$P$661</f>
        <v>3.3910555865004788E-6</v>
      </c>
      <c r="M654">
        <f>Sheet1!M654/Sheet1!$P$661</f>
        <v>3.5123073997944416E-6</v>
      </c>
      <c r="N654">
        <f>Sheet1!N654/Sheet1!$P$661</f>
        <v>3.0954256666177532E-6</v>
      </c>
      <c r="O654">
        <f>Sheet1!O654/Sheet1!$P$661</f>
        <v>3.4292103014350748E-6</v>
      </c>
      <c r="P654">
        <f>Sheet1!P654/Sheet1!$P$661</f>
        <v>3.8406107503829343E-5</v>
      </c>
    </row>
    <row r="655" spans="1:16" x14ac:dyDescent="0.2">
      <c r="A655" t="str">
        <f>Sheet1!A655</f>
        <v>WOLCOTT CLERK-TREASURER</v>
      </c>
      <c r="B655" t="str">
        <f>Sheet1!B655</f>
        <v>91</v>
      </c>
      <c r="C655" t="str">
        <f>Sheet1!C655</f>
        <v>Total</v>
      </c>
      <c r="D655">
        <f>Sheet1!D655/Sheet1!$P$661</f>
        <v>3.3708446469228055E-6</v>
      </c>
      <c r="E655">
        <f>Sheet1!E655/Sheet1!$P$661</f>
        <v>6.1470148835769553E-6</v>
      </c>
      <c r="F655">
        <f>Sheet1!F655/Sheet1!$P$661</f>
        <v>6.470044312517785E-6</v>
      </c>
      <c r="G655">
        <f>Sheet1!G655/Sheet1!$P$661</f>
        <v>6.0508815909482681E-6</v>
      </c>
      <c r="H655">
        <f>Sheet1!H655/Sheet1!$P$661</f>
        <v>5.8886411074437715E-6</v>
      </c>
      <c r="I655">
        <f>Sheet1!I655/Sheet1!$P$661</f>
        <v>6.1885979931868345E-6</v>
      </c>
      <c r="J655">
        <f>Sheet1!J655/Sheet1!$P$661</f>
        <v>6.0558168203800266E-6</v>
      </c>
      <c r="K655">
        <f>Sheet1!K655/Sheet1!$P$661</f>
        <v>6.1933949808978133E-6</v>
      </c>
      <c r="L655">
        <f>Sheet1!L655/Sheet1!$P$661</f>
        <v>6.3037533465945067E-6</v>
      </c>
      <c r="M655">
        <f>Sheet1!M655/Sheet1!$P$661</f>
        <v>6.2316879375531859E-6</v>
      </c>
      <c r="N655">
        <f>Sheet1!N655/Sheet1!$P$661</f>
        <v>5.4891225343967395E-6</v>
      </c>
      <c r="O655">
        <f>Sheet1!O655/Sheet1!$P$661</f>
        <v>6.0825942416946303E-6</v>
      </c>
      <c r="P655">
        <f>Sheet1!P655/Sheet1!$P$661</f>
        <v>7.0472394396113328E-5</v>
      </c>
    </row>
    <row r="656" spans="1:16" x14ac:dyDescent="0.2">
      <c r="A656" t="str">
        <f>Sheet1!A656</f>
        <v>WHITLEY CTY TREASURER</v>
      </c>
      <c r="B656" t="str">
        <f>Sheet1!B656</f>
        <v>92</v>
      </c>
      <c r="C656" t="str">
        <f>Sheet1!C656</f>
        <v>Total</v>
      </c>
      <c r="D656">
        <f>Sheet1!D656/Sheet1!$P$661</f>
        <v>2.6303169267306197E-4</v>
      </c>
      <c r="E656">
        <f>Sheet1!E656/Sheet1!$P$661</f>
        <v>4.8053605972822637E-4</v>
      </c>
      <c r="F656">
        <f>Sheet1!F656/Sheet1!$P$661</f>
        <v>5.0568972143892339E-4</v>
      </c>
      <c r="G656">
        <f>Sheet1!G656/Sheet1!$P$661</f>
        <v>4.7290591854328779E-4</v>
      </c>
      <c r="H656">
        <f>Sheet1!H656/Sheet1!$P$661</f>
        <v>4.604726655391389E-4</v>
      </c>
      <c r="I656">
        <f>Sheet1!I656/Sheet1!$P$661</f>
        <v>4.8306105858239985E-4</v>
      </c>
      <c r="J656">
        <f>Sheet1!J656/Sheet1!$P$661</f>
        <v>4.7313128019649936E-4</v>
      </c>
      <c r="K656">
        <f>Sheet1!K656/Sheet1!$P$661</f>
        <v>4.8331962589694209E-4</v>
      </c>
      <c r="L656">
        <f>Sheet1!L656/Sheet1!$P$661</f>
        <v>4.9159628213744097E-4</v>
      </c>
      <c r="M656">
        <f>Sheet1!M656/Sheet1!$P$661</f>
        <v>5.1465464173465719E-4</v>
      </c>
      <c r="N656">
        <f>Sheet1!N656/Sheet1!$P$661</f>
        <v>4.6947753769217739E-4</v>
      </c>
      <c r="O656">
        <f>Sheet1!O656/Sheet1!$P$661</f>
        <v>5.2074207443657901E-4</v>
      </c>
      <c r="P656">
        <f>Sheet1!P656/Sheet1!$P$661</f>
        <v>5.618618558599334E-3</v>
      </c>
    </row>
    <row r="657" spans="1:16" x14ac:dyDescent="0.2">
      <c r="A657" t="str">
        <f>Sheet1!A657</f>
        <v>COLUMBIA CITY CLERK-TREASURER</v>
      </c>
      <c r="B657" t="str">
        <f>Sheet1!B657</f>
        <v>92</v>
      </c>
      <c r="C657" t="str">
        <f>Sheet1!C657</f>
        <v>Total</v>
      </c>
      <c r="D657">
        <f>Sheet1!D657/Sheet1!$P$661</f>
        <v>3.058137727272433E-5</v>
      </c>
      <c r="E657">
        <f>Sheet1!E657/Sheet1!$P$661</f>
        <v>5.603664094564161E-5</v>
      </c>
      <c r="F657">
        <f>Sheet1!F657/Sheet1!$P$661</f>
        <v>5.8951204968966135E-5</v>
      </c>
      <c r="G657">
        <f>Sheet1!G657/Sheet1!$P$661</f>
        <v>5.5125033566318417E-5</v>
      </c>
      <c r="H657">
        <f>Sheet1!H657/Sheet1!$P$661</f>
        <v>5.3722446891481772E-5</v>
      </c>
      <c r="I657">
        <f>Sheet1!I657/Sheet1!$P$661</f>
        <v>5.6340717434663841E-5</v>
      </c>
      <c r="J657">
        <f>Sheet1!J657/Sheet1!$P$661</f>
        <v>5.5120996908071712E-5</v>
      </c>
      <c r="K657">
        <f>Sheet1!K657/Sheet1!$P$661</f>
        <v>5.6200968879129843E-5</v>
      </c>
      <c r="L657">
        <f>Sheet1!L657/Sheet1!$P$661</f>
        <v>5.7099332701602565E-5</v>
      </c>
      <c r="M657">
        <f>Sheet1!M657/Sheet1!$P$661</f>
        <v>6.6360795312576248E-5</v>
      </c>
      <c r="N657">
        <f>Sheet1!N657/Sheet1!$P$661</f>
        <v>5.8537212487753696E-5</v>
      </c>
      <c r="O657">
        <f>Sheet1!O657/Sheet1!$P$661</f>
        <v>6.4820989905695845E-5</v>
      </c>
      <c r="P657">
        <f>Sheet1!P657/Sheet1!$P$661</f>
        <v>6.6889771727462609E-4</v>
      </c>
    </row>
    <row r="658" spans="1:16" x14ac:dyDescent="0.2">
      <c r="A658" t="str">
        <f>Sheet1!A658</f>
        <v>CHURUBUSCO CLERK-TREASURER</v>
      </c>
      <c r="B658" t="str">
        <f>Sheet1!B658</f>
        <v>92</v>
      </c>
      <c r="C658" t="str">
        <f>Sheet1!C658</f>
        <v>Total</v>
      </c>
      <c r="D658">
        <f>Sheet1!D658/Sheet1!$P$661</f>
        <v>6.1916807835601723E-6</v>
      </c>
      <c r="E658">
        <f>Sheet1!E658/Sheet1!$P$661</f>
        <v>1.1325646513107385E-5</v>
      </c>
      <c r="F658">
        <f>Sheet1!F658/Sheet1!$P$661</f>
        <v>1.1916920177044915E-5</v>
      </c>
      <c r="G658">
        <f>Sheet1!G658/Sheet1!$P$661</f>
        <v>1.1143983067833646E-5</v>
      </c>
      <c r="H658">
        <f>Sheet1!H658/Sheet1!$P$661</f>
        <v>1.0854891981343699E-5</v>
      </c>
      <c r="I658">
        <f>Sheet1!I658/Sheet1!$P$661</f>
        <v>1.1392624626824094E-5</v>
      </c>
      <c r="J658">
        <f>Sheet1!J658/Sheet1!$P$661</f>
        <v>1.1146747902249197E-5</v>
      </c>
      <c r="K658">
        <f>Sheet1!K658/Sheet1!$P$661</f>
        <v>1.1377832762700899E-5</v>
      </c>
      <c r="L658">
        <f>Sheet1!L658/Sheet1!$P$661</f>
        <v>1.1567293041026487E-5</v>
      </c>
      <c r="M658">
        <f>Sheet1!M658/Sheet1!$P$661</f>
        <v>1.2461357545983021E-5</v>
      </c>
      <c r="N658">
        <f>Sheet1!N658/Sheet1!$P$661</f>
        <v>1.0987548736601805E-5</v>
      </c>
      <c r="O658">
        <f>Sheet1!O658/Sheet1!$P$661</f>
        <v>1.2169543097593754E-5</v>
      </c>
      <c r="P658">
        <f>Sheet1!P658/Sheet1!$P$661</f>
        <v>1.3253607023586909E-4</v>
      </c>
    </row>
    <row r="659" spans="1:16" x14ac:dyDescent="0.2">
      <c r="A659" t="str">
        <f>Sheet1!A659</f>
        <v>LARWILL CLERK-TREASURER</v>
      </c>
      <c r="B659" t="str">
        <f>Sheet1!B659</f>
        <v>92</v>
      </c>
      <c r="C659" t="str">
        <f>Sheet1!C659</f>
        <v>Total</v>
      </c>
      <c r="D659">
        <f>Sheet1!D659/Sheet1!$P$661</f>
        <v>1.0128970881368863E-6</v>
      </c>
      <c r="E659">
        <f>Sheet1!E659/Sheet1!$P$661</f>
        <v>1.8615491878180016E-6</v>
      </c>
      <c r="F659">
        <f>Sheet1!F659/Sheet1!$P$661</f>
        <v>1.957751601307078E-6</v>
      </c>
      <c r="G659">
        <f>Sheet1!G659/Sheet1!$P$661</f>
        <v>1.8305415698476043E-6</v>
      </c>
      <c r="H659">
        <f>Sheet1!H659/Sheet1!$P$661</f>
        <v>1.785516241390366E-6</v>
      </c>
      <c r="I659">
        <f>Sheet1!I659/Sheet1!$P$661</f>
        <v>1.8701063503341302E-6</v>
      </c>
      <c r="J659">
        <f>Sheet1!J659/Sheet1!$P$661</f>
        <v>1.8294079877372283E-6</v>
      </c>
      <c r="K659">
        <f>Sheet1!K659/Sheet1!$P$661</f>
        <v>1.8617012537108573E-6</v>
      </c>
      <c r="L659">
        <f>Sheet1!L659/Sheet1!$P$661</f>
        <v>1.8893495978663611E-6</v>
      </c>
      <c r="M659">
        <f>Sheet1!M659/Sheet1!$P$661</f>
        <v>1.9076804500414601E-6</v>
      </c>
      <c r="N659">
        <f>Sheet1!N659/Sheet1!$P$661</f>
        <v>1.6870328395084609E-6</v>
      </c>
      <c r="O659">
        <f>Sheet1!O659/Sheet1!$P$661</f>
        <v>1.8658485053341827E-6</v>
      </c>
      <c r="P659">
        <f>Sheet1!P659/Sheet1!$P$661</f>
        <v>2.1359382673032619E-5</v>
      </c>
    </row>
    <row r="660" spans="1:16" x14ac:dyDescent="0.2">
      <c r="A660" t="str">
        <f>Sheet1!A660</f>
        <v>SOUTH WHITLEY CLERK-TREASURER</v>
      </c>
      <c r="B660" t="str">
        <f>Sheet1!B660</f>
        <v>92</v>
      </c>
      <c r="C660" t="str">
        <f>Sheet1!C660</f>
        <v>Total</v>
      </c>
      <c r="D660">
        <f>Sheet1!D660/Sheet1!$P$661</f>
        <v>6.0502318548606116E-6</v>
      </c>
      <c r="E660">
        <f>Sheet1!E660/Sheet1!$P$661</f>
        <v>1.1070203461454686E-5</v>
      </c>
      <c r="F660">
        <f>Sheet1!F660/Sheet1!$P$661</f>
        <v>1.1647777370863162E-5</v>
      </c>
      <c r="G660">
        <f>Sheet1!G660/Sheet1!$P$661</f>
        <v>1.0892217245953628E-5</v>
      </c>
      <c r="H660">
        <f>Sheet1!H660/Sheet1!$P$661</f>
        <v>1.0610577388213587E-5</v>
      </c>
      <c r="I660">
        <f>Sheet1!I660/Sheet1!$P$661</f>
        <v>1.1134776169229864E-5</v>
      </c>
      <c r="J660">
        <f>Sheet1!J660/Sheet1!$P$661</f>
        <v>1.0894373816797757E-5</v>
      </c>
      <c r="K660">
        <f>Sheet1!K660/Sheet1!$P$661</f>
        <v>1.1118118041876174E-5</v>
      </c>
      <c r="L660">
        <f>Sheet1!L660/Sheet1!$P$661</f>
        <v>1.1302034827198586E-5</v>
      </c>
      <c r="M660">
        <f>Sheet1!M660/Sheet1!$P$661</f>
        <v>1.2145917587512875E-5</v>
      </c>
      <c r="N660">
        <f>Sheet1!N660/Sheet1!$P$661</f>
        <v>1.0711175888423388E-5</v>
      </c>
      <c r="O660">
        <f>Sheet1!O660/Sheet1!$P$661</f>
        <v>1.1862508235746883E-5</v>
      </c>
      <c r="P660">
        <f>Sheet1!P660/Sheet1!$P$661</f>
        <v>1.2943991188813121E-4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SMALLEY, NATHAN (Student)</cp:lastModifiedBy>
  <dcterms:created xsi:type="dcterms:W3CDTF">2023-04-23T19:24:43Z</dcterms:created>
  <dcterms:modified xsi:type="dcterms:W3CDTF">2023-04-23T19:29:47Z</dcterms:modified>
</cp:coreProperties>
</file>