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nstolz/Documents/PhD/Paper 1_git/data/figure_data/"/>
    </mc:Choice>
  </mc:AlternateContent>
  <xr:revisionPtr revIDLastSave="0" documentId="13_ncr:1_{2564FB39-FCEB-8647-9159-9948D7EBA854}" xr6:coauthVersionLast="47" xr6:coauthVersionMax="47" xr10:uidLastSave="{00000000-0000-0000-0000-000000000000}"/>
  <bookViews>
    <workbookView xWindow="4460" yWindow="22340" windowWidth="28040" windowHeight="17220" activeTab="2" xr2:uid="{AF16F61F-590E-944A-8D52-17BDE8418F78}"/>
  </bookViews>
  <sheets>
    <sheet name="Fig1a" sheetId="1" r:id="rId1"/>
    <sheet name="Fig1b" sheetId="2" r:id="rId2"/>
    <sheet name="Fig2" sheetId="3" r:id="rId3"/>
    <sheet name="Fig3" sheetId="4" r:id="rId4"/>
    <sheet name="Fig 4" sheetId="5" r:id="rId5"/>
    <sheet name="Fig 5a" sheetId="6" r:id="rId6"/>
    <sheet name="Fig 5b" sheetId="7" r:id="rId7"/>
    <sheet name="Fig 6"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4" l="1"/>
</calcChain>
</file>

<file path=xl/sharedStrings.xml><?xml version="1.0" encoding="utf-8"?>
<sst xmlns="http://schemas.openxmlformats.org/spreadsheetml/2006/main" count="835" uniqueCount="288">
  <si>
    <t>CDP_ID</t>
  </si>
  <si>
    <t>company_name</t>
  </si>
  <si>
    <t>scope1_difference</t>
  </si>
  <si>
    <t>credit_number</t>
  </si>
  <si>
    <t>revenue</t>
  </si>
  <si>
    <t>Sector_Automobile</t>
  </si>
  <si>
    <t>Sector_O&amp;G</t>
  </si>
  <si>
    <t>Continent_Europe</t>
  </si>
  <si>
    <t>Continent_Latam</t>
  </si>
  <si>
    <t>Continent_North America</t>
  </si>
  <si>
    <t>Toyota Motor Corporation</t>
  </si>
  <si>
    <t>Volkswagen AG</t>
  </si>
  <si>
    <t>BMW AG</t>
  </si>
  <si>
    <t>General Motors Company</t>
  </si>
  <si>
    <t>Mitsubishi Motors Corporation</t>
  </si>
  <si>
    <t>Hyundai Motor Co</t>
  </si>
  <si>
    <t>Honda Motor Co., Ltd.</t>
  </si>
  <si>
    <t>Ford Motor Company</t>
  </si>
  <si>
    <t>Volvo Car Group</t>
  </si>
  <si>
    <t>Kia Motors Corp</t>
  </si>
  <si>
    <t>Nissan Motor Co., Ltd.</t>
  </si>
  <si>
    <t>Suzuki Motor Corporation</t>
  </si>
  <si>
    <t>Renault Group</t>
  </si>
  <si>
    <t>Isuzu Motors Limited</t>
  </si>
  <si>
    <t>Ferrari</t>
  </si>
  <si>
    <t>Mazda Motor Corporation</t>
  </si>
  <si>
    <t>SUBARU CORPORATION</t>
  </si>
  <si>
    <t>Hino Motors, Ltd.</t>
  </si>
  <si>
    <t>PACCAR Inc</t>
  </si>
  <si>
    <t>Mahindra &amp; Mahindra</t>
  </si>
  <si>
    <t>Tata Motors</t>
  </si>
  <si>
    <t>Shell PLC</t>
  </si>
  <si>
    <t>TotalEnergies</t>
  </si>
  <si>
    <t>BP</t>
  </si>
  <si>
    <t>Equinor</t>
  </si>
  <si>
    <t>Petróleo Brasileiro SA - Petrobras</t>
  </si>
  <si>
    <t>Eni SpA</t>
  </si>
  <si>
    <t>ConocoPhillips</t>
  </si>
  <si>
    <t>Marathon Petroleum</t>
  </si>
  <si>
    <t>Valero Energy Corporation</t>
  </si>
  <si>
    <t>Occidental Petroleum Corporation</t>
  </si>
  <si>
    <t>Enbridge Inc.</t>
  </si>
  <si>
    <t>Suncor Energy Inc.</t>
  </si>
  <si>
    <t>Canadian Natural Resources Limited</t>
  </si>
  <si>
    <t>PTT</t>
  </si>
  <si>
    <t>EOG Resources, Inc.</t>
  </si>
  <si>
    <t>Schlumberger Limited</t>
  </si>
  <si>
    <t>ORLEN S.A.</t>
  </si>
  <si>
    <t>Repsol</t>
  </si>
  <si>
    <t>Ecopetrol S.A.</t>
  </si>
  <si>
    <t>Pioneer Natural Resources</t>
  </si>
  <si>
    <t>OMV AG</t>
  </si>
  <si>
    <t>ENEOS Holdings, Inc.</t>
  </si>
  <si>
    <t>Devon Energy Corporation</t>
  </si>
  <si>
    <t>TC Energy</t>
  </si>
  <si>
    <t>The Williams Companies, Inc.</t>
  </si>
  <si>
    <t>Petroliam Nasional Berhad (PETRONAS)</t>
  </si>
  <si>
    <t>Formosa Petrochemical</t>
  </si>
  <si>
    <t>Idemitsu Kosan Co., Ltd.</t>
  </si>
  <si>
    <t>YPF SA</t>
  </si>
  <si>
    <t>SK Innovation Co Ltd</t>
  </si>
  <si>
    <t>Cosmo Energy Holdings Co., Ltd.</t>
  </si>
  <si>
    <t>Bharat Petroleum Corporation</t>
  </si>
  <si>
    <t>MOL Nyrt.</t>
  </si>
  <si>
    <t>DTE Energy Company</t>
  </si>
  <si>
    <t>KazMunayGas National Company JCS</t>
  </si>
  <si>
    <t>Delta Air Lines</t>
  </si>
  <si>
    <t>United Airlines Holdings</t>
  </si>
  <si>
    <t>American Airlines Group Inc</t>
  </si>
  <si>
    <t>Deutsche Lufthansa AG</t>
  </si>
  <si>
    <t>TÜRK HAVA YOLLARI A.O.</t>
  </si>
  <si>
    <t>Southwest Airlines Co.</t>
  </si>
  <si>
    <t>Air France - KLM</t>
  </si>
  <si>
    <t>Ryanair Holding PLC</t>
  </si>
  <si>
    <t>International Consolidated Airlines Group, S.A.</t>
  </si>
  <si>
    <t>ANA Holdings Inc.</t>
  </si>
  <si>
    <t>Jetblue Airways Corporation</t>
  </si>
  <si>
    <t>easyJet</t>
  </si>
  <si>
    <t>Cathay Pacific Airways Limited</t>
  </si>
  <si>
    <t>Azul Sa</t>
  </si>
  <si>
    <t>Gol Linhas Aereas Inteligentes S.A.</t>
  </si>
  <si>
    <t>PEGASUS HAVA TAŞIMACILIĞI A.Ş.</t>
  </si>
  <si>
    <t>Finnair</t>
  </si>
  <si>
    <t>Norwegian Air Shuttle ASA</t>
  </si>
  <si>
    <t>Korean Air Lines Co Ltd</t>
  </si>
  <si>
    <t>Japan Airlines Corporation</t>
  </si>
  <si>
    <t>Avianca Group</t>
  </si>
  <si>
    <t>Air Canada</t>
  </si>
  <si>
    <t>index</t>
  </si>
  <si>
    <t>weighted_ambition</t>
  </si>
  <si>
    <t>weighted_intermediate_coverage</t>
  </si>
  <si>
    <t>Shell</t>
  </si>
  <si>
    <t>Petrobras</t>
  </si>
  <si>
    <t>Eni</t>
  </si>
  <si>
    <t>Valero Energy</t>
  </si>
  <si>
    <t>Occidental Petroleum</t>
  </si>
  <si>
    <t>Enbridge</t>
  </si>
  <si>
    <t>Suncor Energy</t>
  </si>
  <si>
    <t>Canadian Natural Resources</t>
  </si>
  <si>
    <t>EOG Resources</t>
  </si>
  <si>
    <t>Schlumberger</t>
  </si>
  <si>
    <t>PKN Orlen</t>
  </si>
  <si>
    <t>Ecopetrol</t>
  </si>
  <si>
    <t>Kinder Morgan</t>
  </si>
  <si>
    <t>OMV Group</t>
  </si>
  <si>
    <t>Koç Holding</t>
  </si>
  <si>
    <t>ENEOS Holdings</t>
  </si>
  <si>
    <t>Devon Energy</t>
  </si>
  <si>
    <t>Williams</t>
  </si>
  <si>
    <t>Inpex</t>
  </si>
  <si>
    <t>San Miguel Corp</t>
  </si>
  <si>
    <t>Toyota Motor</t>
  </si>
  <si>
    <t>Volkswagen Group</t>
  </si>
  <si>
    <t>Mercedes-Benz Group</t>
  </si>
  <si>
    <t>BMW Group</t>
  </si>
  <si>
    <t>General Motors</t>
  </si>
  <si>
    <t>Mitsubishi</t>
  </si>
  <si>
    <t>Hyundai Motor</t>
  </si>
  <si>
    <t>Honda Motor</t>
  </si>
  <si>
    <t>Ford Motor</t>
  </si>
  <si>
    <t>Volvo Group</t>
  </si>
  <si>
    <t>KIA</t>
  </si>
  <si>
    <t>Nissan Motor</t>
  </si>
  <si>
    <t>Suzuki Motor</t>
  </si>
  <si>
    <t>Renault</t>
  </si>
  <si>
    <t>Isuzu Motors</t>
  </si>
  <si>
    <t>Mazda Motor</t>
  </si>
  <si>
    <t>NFI Group Inc.</t>
  </si>
  <si>
    <t>American Airlines Group</t>
  </si>
  <si>
    <t>Deutsche Lufthansa</t>
  </si>
  <si>
    <t>Turkish Airlines</t>
  </si>
  <si>
    <t>Southwest Airlines</t>
  </si>
  <si>
    <t>Air France-KLM</t>
  </si>
  <si>
    <t>Ryanair Holdings</t>
  </si>
  <si>
    <t>International Airlines</t>
  </si>
  <si>
    <t>All Nippon Airways</t>
  </si>
  <si>
    <t>Wizz Air Holdings</t>
  </si>
  <si>
    <t>Grupo Aeromexico SAB de CV</t>
  </si>
  <si>
    <t>Copa Holdings, S.A.</t>
  </si>
  <si>
    <t>Hawaiian Holding</t>
  </si>
  <si>
    <t>Chorus Aviation</t>
  </si>
  <si>
    <t>Korean Air</t>
  </si>
  <si>
    <t>Japan Airlines</t>
  </si>
  <si>
    <t>capex_share_min</t>
  </si>
  <si>
    <t>capex_share_max</t>
  </si>
  <si>
    <t>capex_share_reported</t>
  </si>
  <si>
    <t>ETS cost estimate in million USD</t>
  </si>
  <si>
    <t>Upper carbon credit cost estimate in million USD</t>
  </si>
  <si>
    <t>easyJet*</t>
  </si>
  <si>
    <t>Aviation</t>
  </si>
  <si>
    <t>Oil and Gas</t>
  </si>
  <si>
    <t>Volkswagen</t>
  </si>
  <si>
    <t>Automobile</t>
  </si>
  <si>
    <t>Ryanair Holding</t>
  </si>
  <si>
    <t>Norwegian Air Shuttle</t>
  </si>
  <si>
    <t>BMW</t>
  </si>
  <si>
    <t>ration ETS / offsetting costs</t>
  </si>
  <si>
    <t>Company Name</t>
  </si>
  <si>
    <t>Notes</t>
  </si>
  <si>
    <t>x</t>
  </si>
  <si>
    <t>Launch of offset program for customers &amp; offer carbon neutralised LNG</t>
  </si>
  <si>
    <t>Expand offset model for customers &amp; offer carbon neutralised fossil products &amp; used towards NCI</t>
  </si>
  <si>
    <t>Expand offset model for customers &amp; offset emissions themselves (vast majority offsetting for customers)</t>
  </si>
  <si>
    <t xml:space="preserve">Offering offsets to customers &amp; employee travel scheme </t>
  </si>
  <si>
    <t>Customer Offsetting + NCI target + business travel</t>
  </si>
  <si>
    <t>Seems like Shell earns money from credits - abandoned plans to invest $100m in carbon credits by 2030</t>
  </si>
  <si>
    <t>Offsetting Emplyee airplane travel</t>
  </si>
  <si>
    <t>Introduce offsetting service fore customers</t>
  </si>
  <si>
    <t>Offering offsets to customers</t>
  </si>
  <si>
    <t>Building carbon credit portfolio to offset after 2030 + offsetting for customers (only verra registry)</t>
  </si>
  <si>
    <t>Do not mention customer offsetting in sustainability report, but there are retirements in verra registry with reason e.g. "Carbon offset products Q1 2023"</t>
  </si>
  <si>
    <t>offsers credits to customers via Target Neutral</t>
  </si>
  <si>
    <t>No net emission increase 2015-2025 + offsers credits to customers via Target Neutral</t>
  </si>
  <si>
    <t>No net emission increase 2015-2025 (no need to offset this year) + offsers credits to customers via Target Neutral</t>
  </si>
  <si>
    <t>employee travel</t>
  </si>
  <si>
    <t>Achieve net-carbon goal</t>
  </si>
  <si>
    <t>Achieve net-carbon goal + offer to clients</t>
  </si>
  <si>
    <t>Between 2020 and 2023, eni reduced offsetting ambition for 2050 from 40 to &lt;25 Mio credits</t>
  </si>
  <si>
    <t>afforrestation without credits</t>
  </si>
  <si>
    <t>meet targets until 2020 (first year under t-ver)</t>
  </si>
  <si>
    <t>meet targets until 2020</t>
  </si>
  <si>
    <t>pilot</t>
  </si>
  <si>
    <t>honor majest</t>
  </si>
  <si>
    <t>honor majesty</t>
  </si>
  <si>
    <t>meet goals</t>
  </si>
  <si>
    <t>Plant 1 mio rai forrest again (after they did in 1999 already) in honor of mejesty and to meet environmental goals</t>
  </si>
  <si>
    <t>Want to minimize dependence on traditional offsets &amp; develop BECCS plant</t>
  </si>
  <si>
    <t>3 events (291 credits)</t>
  </si>
  <si>
    <t>Shareholder meetings + motorbike races (~3200 tCO2)</t>
  </si>
  <si>
    <t>Shareholder meetings + motorbike races (~2500 tCO2)</t>
  </si>
  <si>
    <t>Offsers offsetting to customers  and matches sum (6343 tCO2)</t>
  </si>
  <si>
    <t>Offer carbon neutral fuel + carbon neutral subsidaries in midstream segment</t>
  </si>
  <si>
    <t>Offering offset gas to clients</t>
  </si>
  <si>
    <t>Pilot (for one oil LNG project under Australian domestic scheme)</t>
  </si>
  <si>
    <t>Sell Carbon neutral LNG or natural gas - part of 2030 intensity target</t>
  </si>
  <si>
    <t>-</t>
  </si>
  <si>
    <t>Offset remaining emissions from electric vehicles in Germany (supply chain, production &amp; logistics)</t>
  </si>
  <si>
    <t xml:space="preserve">Offset remaining emissions from electric vehicles in Germany (supply chain, production &amp; logistics) </t>
  </si>
  <si>
    <t>They say they also have carbon neutral sites if taking into account offsetting, they do not say explicitly that they offset these emissions</t>
  </si>
  <si>
    <t>support mangrove projects without carbon markets</t>
  </si>
  <si>
    <t>offset scope 1&amp;2; offer customers to exchange points for eco friendly driving; all operations for FreeNow</t>
  </si>
  <si>
    <t>offset estimated emissions from sold Chevrolet cars - 8 MtCO2 and $40mio (based on 2011 estimation)</t>
  </si>
  <si>
    <t>Ecuador Plant emissions</t>
  </si>
  <si>
    <t>unclear if initiative contined</t>
  </si>
  <si>
    <t>all remaining scope 1 and 2 emissions + busines travel</t>
  </si>
  <si>
    <t>adapted wording in 2023 to contributions towards climate projects instead of offsetting or neutralising</t>
  </si>
  <si>
    <t>Subaru Corporation</t>
  </si>
  <si>
    <t>exhibitions</t>
  </si>
  <si>
    <t>Say that they purchase j-credits since March 2022, but unclear for what purpose and if voluntary</t>
  </si>
  <si>
    <t>carbon neutral growth vs. 2012+ offering offsets to clients</t>
  </si>
  <si>
    <t>carbon neutral growth vs. 2012, offering offsets to clients, offsetting all domsetic flights for one day + employee travel during earth month</t>
  </si>
  <si>
    <t>carbon neutral growth vs. 2012, offering offsets to clients (did achieve goal due to financial impact of covid)</t>
  </si>
  <si>
    <t>carbon neutrality + customer offsetting</t>
  </si>
  <si>
    <t>carbon neutrality + customer offsetting (stopped March 31st)</t>
  </si>
  <si>
    <t>Had the plan to spend 1bn USD until 2030 on toward airline carbon neutrality -&gt; same pot for offsets and e.g. SAF -&gt; crowding out of investments</t>
  </si>
  <si>
    <t>offers offsets to customers (private + corporate)</t>
  </si>
  <si>
    <t>offers offsets to customers (private + corporate) &amp; offset Berlin Air Show visit of an airplane</t>
  </si>
  <si>
    <t>offers offsets to customers (private + corporate) &amp; employee air travel</t>
  </si>
  <si>
    <t>offerst customers offsets since 2007</t>
  </si>
  <si>
    <t>offers offsets to customers  &amp; employee air travel</t>
  </si>
  <si>
    <t>no report</t>
  </si>
  <si>
    <t>offers offsets to customers (private + corporate) and matches contribution + employee travel</t>
  </si>
  <si>
    <t xml:space="preserve">offers offsets to customers (private + corporate) and matches contribution </t>
  </si>
  <si>
    <t xml:space="preserve">offers offsets to customers </t>
  </si>
  <si>
    <t>offers offsets to customers</t>
  </si>
  <si>
    <t>offers offsets to customers + AirFrance domestic flights</t>
  </si>
  <si>
    <t>Air France started offsetting domestic flights in France in 2020, which became mandatory in 2022, unclear in what years business trips where offset</t>
  </si>
  <si>
    <t>offers offsets/donation to projects to customers (see Note)</t>
  </si>
  <si>
    <t>offers offsets to customers  &amp; offsetting of domestic flights by British Airways</t>
  </si>
  <si>
    <t xml:space="preserve">offers offsets to customers  &amp; offsetting of domestic flights by British Airways &amp; staff travel </t>
  </si>
  <si>
    <t>British Airways' Carbon Fund replaced customer offsetting scheme by instead of offering offsetting for emissions, giving opportunity to donate towards projects (initially geared towards projects in UK, later also abroad)</t>
  </si>
  <si>
    <t>Started offsetting program for customer 2007</t>
  </si>
  <si>
    <t>offers offsets to customers &amp; crewmember business travel + A321 emissions for New York - San Fransisco</t>
  </si>
  <si>
    <t>offers offsets to customers &amp; crewmember business travel &amp; All flights during earth month</t>
  </si>
  <si>
    <t>uncertain - likely offsets to clients</t>
  </si>
  <si>
    <t xml:space="preserve">all emissions for June - uncertain - likely offsets to clients </t>
  </si>
  <si>
    <t>all domestic flights</t>
  </si>
  <si>
    <t>offsets to clients</t>
  </si>
  <si>
    <t>Between 2016 and 2019 no information in sustainability report, but partnership with carbonfund is ongoing since 2008</t>
  </si>
  <si>
    <t>announcement 19 November offset all fuel related carbon emissions</t>
  </si>
  <si>
    <t>all scope 1 &amp; 2 carbon emissions</t>
  </si>
  <si>
    <t>all scope 1 &amp; 2 carbon emissions + emissions from holiday packages (easyjet holiday)</t>
  </si>
  <si>
    <t>offers offsets to customers &amp; scope 1 &amp; 2 emissions from bookings up to 31.12.2022</t>
  </si>
  <si>
    <t>Announce 2022 that funds that went to offsetting will be diverted into other elements of their net-zero roadmap</t>
  </si>
  <si>
    <t>offers offsets to customers &amp; business travel</t>
  </si>
  <si>
    <t>Reports 2017 and 2021 missing, but program did not change between years</t>
  </si>
  <si>
    <t>offers offsets to customers (+ CORSIA, but that is not voluntary)</t>
  </si>
  <si>
    <t>Almost no offsetting through customers</t>
  </si>
  <si>
    <t>compliance offsetting</t>
  </si>
  <si>
    <t>offers offsets to customers + compliance offsetting</t>
  </si>
  <si>
    <t>Avianca offsets domestic emissions but that is not voluntary, but to avoid paying the Colombian Carbon Tax (see CDP Data, e.g. 2023: "In 2022, 90% of the emissions covered by the tax were offset through the purchase of carbon credits. This is 735,174 tons of CO2e with an investment of approximately USD 3.1 million. The remaining 10% of the emissions covered by the tax, equivalent to 81,686 tons of CO2e, were paid to the Colombian government for a value of USD 361,435. 18.2% corresponds to the 816,860 tonCO2e of emissions subject to the carbon tax in Colombia out of the total emissions generated by the entire company in 2022.")</t>
  </si>
  <si>
    <t>Not always mentioned in reports, but say in 2018 sustainability report htat program was created 2013</t>
  </si>
  <si>
    <t>offers offsets to customers  + 2 carbon-neutral routes</t>
  </si>
  <si>
    <t>offset all emissions of world environmental day</t>
  </si>
  <si>
    <t>offers offsets to customers &amp; their ground operation in Helsinki</t>
  </si>
  <si>
    <t>Unsure if business trips are offset in 2023</t>
  </si>
  <si>
    <t>business travel + offer offsets to clients</t>
  </si>
  <si>
    <t>Where part of a VCM where they helped generate carbon credits through improved engine washing (https://registry.verra.org/app/projectDetail/VCS/765)</t>
  </si>
  <si>
    <t>KinderMorgan</t>
  </si>
  <si>
    <t>Ruby Pipeline scope 1&amp;2 emissions</t>
  </si>
  <si>
    <t>Operate "carbon neutral pipeline" with carbonc credits</t>
  </si>
  <si>
    <t>Carbon Neutral LNG deliveries</t>
  </si>
  <si>
    <t>Only from verra registry &amp; press release for first delivery, no mention in sustainability report</t>
  </si>
  <si>
    <t>offers offset fossil products</t>
  </si>
  <si>
    <t>Only from Press reslease</t>
  </si>
  <si>
    <t>x (donated credits to olypic games in Pyeongchang)</t>
  </si>
  <si>
    <t>carbon credits to integrate in Korean ETS</t>
  </si>
  <si>
    <t>Sales of offset fossil fuel</t>
  </si>
  <si>
    <t>No relevant reports before 2019</t>
  </si>
  <si>
    <t>colombia carbon tax</t>
  </si>
  <si>
    <t>colombia carbon tax + offer to clients</t>
  </si>
  <si>
    <t>colombia carbon tax+ offer to clients</t>
  </si>
  <si>
    <t>CDP: In 2022, 90% of the emissions covered by the tax were offset through the purchase of carbon credits. This is 735,174 tons of CO2e with an investment of approximately USD 3.1 million. The remaining 10% of the emissions covered by the tax, equivalent to 81,686 tons of CO2e, were paid to the Colombian government for a value of USD 361,435. 18.2% corresponds to the 816,860 tonCO2e of emissions subject to the carbon tax in Colombia out of the total emissions generated by the entire company in 2022.</t>
  </si>
  <si>
    <t>Plot made manually from qualitative data. Below is manually compiled offsetting purpose for all sample companies</t>
  </si>
  <si>
    <t>Account number</t>
  </si>
  <si>
    <t>scope3</t>
  </si>
  <si>
    <t>scope1</t>
  </si>
  <si>
    <t>scope2</t>
  </si>
  <si>
    <t>credits_retired</t>
  </si>
  <si>
    <t>total</t>
  </si>
  <si>
    <t>scope_1_pct</t>
  </si>
  <si>
    <t>scope_2_pct</t>
  </si>
  <si>
    <t>scope_3_pct</t>
  </si>
  <si>
    <t>credits_retired_pct</t>
  </si>
  <si>
    <t>Inpex Corporation</t>
  </si>
  <si>
    <t>Mercedes-Benz Group AG</t>
  </si>
  <si>
    <t>Delta Air Lines**</t>
  </si>
  <si>
    <t>Manually made plot to illustrate method. Datapoints have no relevance.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</si>
</sst>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ptos Narrow"/>
      <family val="2"/>
      <scheme val="minor"/>
    </font>
    <font>
      <sz val="10"/>
      <name val="Arial"/>
      <family val="2"/>
    </font>
    <font>
      <sz val="11"/>
      <color rgb="FF000000"/>
      <name val="&quot;Aptos Narrow&quot;"/>
    </font>
    <font>
      <sz val="11"/>
      <color rgb="FF000000"/>
      <name val="Arial"/>
      <family val="2"/>
    </font>
    <font>
      <sz val="11"/>
      <color rgb="FF000000"/>
      <name val="Calibri"/>
      <family val="2"/>
    </font>
    <font>
      <sz val="18"/>
      <color theme="1"/>
      <name val="Aptos Narrow"/>
      <family val="2"/>
      <scheme val="minor"/>
    </font>
    <font>
      <sz val="10"/>
      <color rgb="FF000000"/>
      <name val="Arial"/>
      <family val="2"/>
    </font>
    <font>
      <sz val="10"/>
      <color rgb="FF000000"/>
      <name val="Calibri"/>
      <family val="2"/>
    </font>
    <font>
      <sz val="10"/>
      <name val="Arial"/>
      <family val="2"/>
      <charset val="162"/>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rgb="FFDDEBF7"/>
      </patternFill>
    </fill>
    <fill>
      <patternFill patternType="solid">
        <fgColor theme="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left"/>
    </xf>
    <xf numFmtId="0" fontId="0" fillId="0" borderId="0" xfId="0" applyAlignment="1">
      <alignment horizontal="center" vertical="top"/>
    </xf>
    <xf numFmtId="0" fontId="1" fillId="0" borderId="0" xfId="0" applyFont="1"/>
    <xf numFmtId="0" fontId="0" fillId="0" borderId="0" xfId="0" applyAlignment="1">
      <alignment horizontal="left" vertical="top"/>
    </xf>
    <xf numFmtId="0" fontId="6" fillId="0" borderId="0" xfId="0" applyFont="1"/>
    <xf numFmtId="0" fontId="6" fillId="3" borderId="0" xfId="0" applyFont="1" applyFill="1"/>
    <xf numFmtId="0" fontId="6" fillId="0" borderId="0" xfId="0" applyFont="1" applyAlignment="1">
      <alignment wrapText="1"/>
    </xf>
    <xf numFmtId="0" fontId="6" fillId="2" borderId="1" xfId="0" applyFont="1" applyFill="1" applyBorder="1" applyAlignment="1">
      <alignment wrapText="1"/>
    </xf>
    <xf numFmtId="0" fontId="7" fillId="5" borderId="1" xfId="0" applyFont="1" applyFill="1" applyBorder="1" applyAlignment="1">
      <alignment horizontal="left" wrapText="1"/>
    </xf>
    <xf numFmtId="0" fontId="2" fillId="5" borderId="1" xfId="0" applyFont="1" applyFill="1" applyBorder="1" applyAlignment="1">
      <alignment horizontal="right" wrapText="1"/>
    </xf>
    <xf numFmtId="0" fontId="6" fillId="5" borderId="1" xfId="0" applyFont="1" applyFill="1" applyBorder="1" applyAlignment="1">
      <alignment wrapText="1"/>
    </xf>
    <xf numFmtId="0" fontId="7" fillId="2" borderId="1" xfId="0" applyFont="1" applyFill="1" applyBorder="1" applyAlignment="1">
      <alignment horizontal="left" wrapText="1"/>
    </xf>
    <xf numFmtId="0" fontId="2" fillId="2" borderId="1" xfId="0" applyFont="1" applyFill="1" applyBorder="1" applyAlignment="1">
      <alignment horizontal="right" wrapText="1"/>
    </xf>
    <xf numFmtId="0" fontId="3" fillId="2" borderId="1" xfId="0" applyFont="1" applyFill="1" applyBorder="1" applyAlignment="1">
      <alignment horizontal="right" wrapText="1"/>
    </xf>
    <xf numFmtId="0" fontId="6" fillId="2" borderId="1" xfId="0" applyFont="1" applyFill="1" applyBorder="1"/>
    <xf numFmtId="3" fontId="8" fillId="2" borderId="1" xfId="0" applyNumberFormat="1" applyFont="1" applyFill="1" applyBorder="1" applyAlignment="1">
      <alignment horizontal="left" vertical="center" wrapText="1" shrinkToFit="1"/>
    </xf>
    <xf numFmtId="0" fontId="4" fillId="2" borderId="1" xfId="0" applyFont="1" applyFill="1" applyBorder="1" applyAlignment="1">
      <alignment wrapText="1"/>
    </xf>
    <xf numFmtId="0" fontId="4" fillId="4" borderId="1" xfId="0" applyFont="1" applyFill="1" applyBorder="1" applyAlignment="1">
      <alignment horizontal="center" wrapText="1"/>
    </xf>
    <xf numFmtId="0" fontId="5" fillId="0" borderId="0" xfId="0" applyFont="1" applyAlignment="1">
      <alignment horizontal="center"/>
    </xf>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90A88-1F5B-1D49-A0CC-7B234062593D}">
  <dimension ref="A1:J79"/>
  <sheetViews>
    <sheetView workbookViewId="0">
      <selection activeCell="K1" sqref="K1"/>
    </sheetView>
  </sheetViews>
  <sheetFormatPr baseColWidth="10" defaultRowHeight="16"/>
  <sheetData>
    <row r="1" spans="1:10">
      <c r="A1" t="s">
        <v>0</v>
      </c>
      <c r="B1" t="s">
        <v>1</v>
      </c>
      <c r="C1" t="s">
        <v>2</v>
      </c>
      <c r="D1" t="s">
        <v>3</v>
      </c>
      <c r="E1" t="s">
        <v>4</v>
      </c>
      <c r="F1" t="s">
        <v>5</v>
      </c>
      <c r="G1" t="s">
        <v>6</v>
      </c>
      <c r="H1" t="s">
        <v>7</v>
      </c>
      <c r="I1" t="s">
        <v>8</v>
      </c>
      <c r="J1" t="s">
        <v>9</v>
      </c>
    </row>
    <row r="2" spans="1:10">
      <c r="A2">
        <v>19290</v>
      </c>
      <c r="B2" t="s">
        <v>10</v>
      </c>
      <c r="C2">
        <v>0.90990937379422598</v>
      </c>
      <c r="D2">
        <v>0</v>
      </c>
      <c r="E2">
        <v>274864929.09408802</v>
      </c>
      <c r="F2" t="b">
        <v>1</v>
      </c>
      <c r="G2" t="b">
        <v>0</v>
      </c>
      <c r="H2" t="b">
        <v>0</v>
      </c>
      <c r="I2" t="b">
        <v>0</v>
      </c>
      <c r="J2" t="b">
        <v>0</v>
      </c>
    </row>
    <row r="3" spans="1:10">
      <c r="A3">
        <v>20309</v>
      </c>
      <c r="B3" t="s">
        <v>11</v>
      </c>
      <c r="C3">
        <v>1.0380792452233101</v>
      </c>
      <c r="D3">
        <v>4584163</v>
      </c>
      <c r="E3">
        <v>293981836.03260601</v>
      </c>
      <c r="F3" t="b">
        <v>1</v>
      </c>
      <c r="G3" t="b">
        <v>0</v>
      </c>
      <c r="H3" t="b">
        <v>1</v>
      </c>
      <c r="I3" t="b">
        <v>0</v>
      </c>
      <c r="J3" t="b">
        <v>0</v>
      </c>
    </row>
    <row r="4" spans="1:10">
      <c r="A4">
        <v>1932</v>
      </c>
      <c r="B4" t="s">
        <v>12</v>
      </c>
      <c r="C4">
        <v>1.1103632861494299</v>
      </c>
      <c r="D4">
        <v>851528</v>
      </c>
      <c r="E4">
        <v>150240994.934993</v>
      </c>
      <c r="F4" t="b">
        <v>1</v>
      </c>
      <c r="G4" t="b">
        <v>0</v>
      </c>
      <c r="H4" t="b">
        <v>1</v>
      </c>
      <c r="I4" t="b">
        <v>0</v>
      </c>
      <c r="J4" t="b">
        <v>0</v>
      </c>
    </row>
    <row r="5" spans="1:10">
      <c r="A5">
        <v>7164</v>
      </c>
      <c r="B5" t="s">
        <v>13</v>
      </c>
      <c r="C5">
        <v>0.79318954307757805</v>
      </c>
      <c r="D5">
        <v>0</v>
      </c>
      <c r="E5">
        <v>156735000</v>
      </c>
      <c r="F5" t="b">
        <v>1</v>
      </c>
      <c r="G5" t="b">
        <v>0</v>
      </c>
      <c r="H5" t="b">
        <v>0</v>
      </c>
      <c r="I5" t="b">
        <v>0</v>
      </c>
      <c r="J5" t="b">
        <v>1</v>
      </c>
    </row>
    <row r="6" spans="1:10">
      <c r="A6">
        <v>12263</v>
      </c>
      <c r="B6" t="s">
        <v>14</v>
      </c>
      <c r="C6">
        <v>0.78865262403904601</v>
      </c>
      <c r="D6">
        <v>0</v>
      </c>
      <c r="E6">
        <v>159587965.544783</v>
      </c>
      <c r="F6" t="b">
        <v>1</v>
      </c>
      <c r="G6" t="b">
        <v>0</v>
      </c>
      <c r="H6" t="b">
        <v>0</v>
      </c>
      <c r="I6" t="b">
        <v>0</v>
      </c>
      <c r="J6" t="b">
        <v>0</v>
      </c>
    </row>
    <row r="7" spans="1:10">
      <c r="A7">
        <v>8708</v>
      </c>
      <c r="B7" t="s">
        <v>15</v>
      </c>
      <c r="C7">
        <v>0.87532185242918603</v>
      </c>
      <c r="D7">
        <v>0</v>
      </c>
      <c r="E7">
        <v>110341267.89531399</v>
      </c>
      <c r="F7" t="b">
        <v>1</v>
      </c>
      <c r="G7" t="b">
        <v>0</v>
      </c>
      <c r="H7" t="b">
        <v>0</v>
      </c>
      <c r="I7" t="b">
        <v>0</v>
      </c>
      <c r="J7" t="b">
        <v>0</v>
      </c>
    </row>
    <row r="8" spans="1:10">
      <c r="A8">
        <v>8566</v>
      </c>
      <c r="B8" t="s">
        <v>16</v>
      </c>
      <c r="C8">
        <v>0.80740740740740702</v>
      </c>
      <c r="D8">
        <v>0</v>
      </c>
      <c r="E8">
        <v>125082181.158889</v>
      </c>
      <c r="F8" t="b">
        <v>1</v>
      </c>
      <c r="G8" t="b">
        <v>0</v>
      </c>
      <c r="H8" t="b">
        <v>0</v>
      </c>
      <c r="I8" t="b">
        <v>0</v>
      </c>
      <c r="J8" t="b">
        <v>0</v>
      </c>
    </row>
    <row r="9" spans="1:10">
      <c r="A9">
        <v>6595</v>
      </c>
      <c r="B9" t="s">
        <v>17</v>
      </c>
      <c r="C9">
        <v>0.86098431703216105</v>
      </c>
      <c r="D9">
        <v>0</v>
      </c>
      <c r="E9">
        <v>158057000</v>
      </c>
      <c r="F9" t="b">
        <v>1</v>
      </c>
      <c r="G9" t="b">
        <v>0</v>
      </c>
      <c r="H9" t="b">
        <v>0</v>
      </c>
      <c r="I9" t="b">
        <v>0</v>
      </c>
      <c r="J9" t="b">
        <v>1</v>
      </c>
    </row>
    <row r="10" spans="1:10">
      <c r="A10">
        <v>840836</v>
      </c>
      <c r="B10" t="s">
        <v>18</v>
      </c>
      <c r="C10">
        <v>0.82954545454545403</v>
      </c>
      <c r="D10">
        <v>0</v>
      </c>
      <c r="E10">
        <v>46967099.311662503</v>
      </c>
      <c r="F10" t="b">
        <v>1</v>
      </c>
      <c r="G10" t="b">
        <v>0</v>
      </c>
      <c r="H10" t="b">
        <v>1</v>
      </c>
      <c r="I10" t="b">
        <v>0</v>
      </c>
      <c r="J10" t="b">
        <v>0</v>
      </c>
    </row>
    <row r="11" spans="1:10">
      <c r="A11">
        <v>10076</v>
      </c>
      <c r="B11" t="s">
        <v>19</v>
      </c>
      <c r="C11">
        <v>0.97735814111418895</v>
      </c>
      <c r="D11">
        <v>0</v>
      </c>
      <c r="E11">
        <v>67189126.323043793</v>
      </c>
      <c r="F11" t="b">
        <v>1</v>
      </c>
      <c r="G11" t="b">
        <v>0</v>
      </c>
      <c r="H11" t="b">
        <v>0</v>
      </c>
      <c r="I11" t="b">
        <v>0</v>
      </c>
      <c r="J11" t="b">
        <v>0</v>
      </c>
    </row>
    <row r="12" spans="1:10">
      <c r="A12">
        <v>13363</v>
      </c>
      <c r="B12" t="s">
        <v>20</v>
      </c>
      <c r="C12">
        <v>0.73348449712649899</v>
      </c>
      <c r="D12">
        <v>0</v>
      </c>
      <c r="E12">
        <v>78393617.336187497</v>
      </c>
      <c r="F12" t="b">
        <v>1</v>
      </c>
      <c r="G12" t="b">
        <v>0</v>
      </c>
      <c r="H12" t="b">
        <v>0</v>
      </c>
      <c r="I12" t="b">
        <v>0</v>
      </c>
      <c r="J12" t="b">
        <v>0</v>
      </c>
    </row>
    <row r="13" spans="1:10">
      <c r="A13">
        <v>18074</v>
      </c>
      <c r="B13" t="s">
        <v>21</v>
      </c>
      <c r="C13">
        <v>0.66884666666666603</v>
      </c>
      <c r="D13">
        <v>0</v>
      </c>
      <c r="E13">
        <v>31779904.4944476</v>
      </c>
      <c r="F13" t="b">
        <v>1</v>
      </c>
      <c r="G13" t="b">
        <v>0</v>
      </c>
      <c r="H13" t="b">
        <v>0</v>
      </c>
      <c r="I13" t="b">
        <v>0</v>
      </c>
      <c r="J13" t="b">
        <v>0</v>
      </c>
    </row>
    <row r="14" spans="1:10">
      <c r="A14">
        <v>15634</v>
      </c>
      <c r="B14" t="s">
        <v>22</v>
      </c>
      <c r="C14">
        <v>0.62680899608865703</v>
      </c>
      <c r="D14">
        <v>0</v>
      </c>
      <c r="E14">
        <v>48806989.785768002</v>
      </c>
      <c r="F14" t="b">
        <v>1</v>
      </c>
      <c r="G14" t="b">
        <v>0</v>
      </c>
      <c r="H14" t="b">
        <v>1</v>
      </c>
      <c r="I14" t="b">
        <v>0</v>
      </c>
      <c r="J14" t="b">
        <v>0</v>
      </c>
    </row>
    <row r="15" spans="1:10">
      <c r="A15">
        <v>9559</v>
      </c>
      <c r="B15" t="s">
        <v>23</v>
      </c>
      <c r="C15">
        <v>1.1159924648777</v>
      </c>
      <c r="D15">
        <v>0</v>
      </c>
      <c r="E15">
        <v>23640361.9016711</v>
      </c>
      <c r="F15" t="b">
        <v>1</v>
      </c>
      <c r="G15" t="b">
        <v>0</v>
      </c>
      <c r="H15" t="b">
        <v>0</v>
      </c>
      <c r="I15" t="b">
        <v>0</v>
      </c>
      <c r="J15" t="b">
        <v>0</v>
      </c>
    </row>
    <row r="16" spans="1:10">
      <c r="A16">
        <v>59325</v>
      </c>
      <c r="B16" t="s">
        <v>24</v>
      </c>
      <c r="C16">
        <v>0.88973624290492304</v>
      </c>
      <c r="D16">
        <v>0</v>
      </c>
      <c r="E16">
        <v>5367898.6775577096</v>
      </c>
      <c r="F16" t="b">
        <v>1</v>
      </c>
      <c r="G16" t="b">
        <v>0</v>
      </c>
      <c r="H16" t="b">
        <v>1</v>
      </c>
      <c r="I16" t="b">
        <v>0</v>
      </c>
      <c r="J16" t="b">
        <v>0</v>
      </c>
    </row>
    <row r="17" spans="1:10">
      <c r="A17">
        <v>11520</v>
      </c>
      <c r="B17" t="s">
        <v>25</v>
      </c>
      <c r="C17">
        <v>0.90138357374153599</v>
      </c>
      <c r="D17">
        <v>0</v>
      </c>
      <c r="E17">
        <v>28310046.8522016</v>
      </c>
      <c r="F17" t="b">
        <v>1</v>
      </c>
      <c r="G17" t="b">
        <v>0</v>
      </c>
      <c r="H17" t="b">
        <v>0</v>
      </c>
      <c r="I17" t="b">
        <v>0</v>
      </c>
      <c r="J17" t="b">
        <v>0</v>
      </c>
    </row>
    <row r="18" spans="1:10">
      <c r="A18">
        <v>6855</v>
      </c>
      <c r="B18" t="s">
        <v>26</v>
      </c>
      <c r="C18">
        <v>0.754171368947812</v>
      </c>
      <c r="D18">
        <v>0</v>
      </c>
      <c r="E18">
        <v>27923253.433234099</v>
      </c>
      <c r="F18" t="b">
        <v>1</v>
      </c>
      <c r="G18" t="b">
        <v>0</v>
      </c>
      <c r="H18" t="b">
        <v>0</v>
      </c>
      <c r="I18" t="b">
        <v>0</v>
      </c>
      <c r="J18" t="b">
        <v>0</v>
      </c>
    </row>
    <row r="19" spans="1:10">
      <c r="A19">
        <v>8362</v>
      </c>
      <c r="B19" t="s">
        <v>27</v>
      </c>
      <c r="C19">
        <v>0.91978523489932795</v>
      </c>
      <c r="D19">
        <v>0</v>
      </c>
      <c r="E19">
        <v>13000105.725839799</v>
      </c>
      <c r="F19" t="b">
        <v>1</v>
      </c>
      <c r="G19" t="b">
        <v>0</v>
      </c>
      <c r="H19" t="b">
        <v>0</v>
      </c>
      <c r="I19" t="b">
        <v>0</v>
      </c>
      <c r="J19" t="b">
        <v>0</v>
      </c>
    </row>
    <row r="20" spans="1:10">
      <c r="A20">
        <v>14169</v>
      </c>
      <c r="B20" t="s">
        <v>28</v>
      </c>
      <c r="C20">
        <v>1.1015130573943399</v>
      </c>
      <c r="D20">
        <v>0</v>
      </c>
      <c r="E20">
        <v>28819700</v>
      </c>
      <c r="F20" t="b">
        <v>1</v>
      </c>
      <c r="G20" t="b">
        <v>0</v>
      </c>
      <c r="H20" t="b">
        <v>0</v>
      </c>
      <c r="I20" t="b">
        <v>0</v>
      </c>
      <c r="J20" t="b">
        <v>1</v>
      </c>
    </row>
    <row r="21" spans="1:10">
      <c r="A21">
        <v>11267</v>
      </c>
      <c r="B21" t="s">
        <v>29</v>
      </c>
      <c r="C21">
        <v>1.4107283912200399</v>
      </c>
      <c r="D21">
        <v>0</v>
      </c>
      <c r="E21">
        <v>15225021.6895572</v>
      </c>
      <c r="F21" t="b">
        <v>1</v>
      </c>
      <c r="G21" t="b">
        <v>0</v>
      </c>
      <c r="H21" t="b">
        <v>0</v>
      </c>
      <c r="I21" t="b">
        <v>0</v>
      </c>
      <c r="J21" t="b">
        <v>0</v>
      </c>
    </row>
    <row r="22" spans="1:10">
      <c r="A22">
        <v>18285</v>
      </c>
      <c r="B22" t="s">
        <v>30</v>
      </c>
      <c r="C22">
        <v>0.65588752920350302</v>
      </c>
      <c r="D22">
        <v>0</v>
      </c>
      <c r="E22">
        <v>43096161.313612103</v>
      </c>
      <c r="F22" t="b">
        <v>1</v>
      </c>
      <c r="G22" t="b">
        <v>0</v>
      </c>
      <c r="H22" t="b">
        <v>0</v>
      </c>
      <c r="I22" t="b">
        <v>0</v>
      </c>
      <c r="J22" t="b">
        <v>0</v>
      </c>
    </row>
    <row r="23" spans="1:10">
      <c r="A23">
        <v>16012</v>
      </c>
      <c r="B23" t="s">
        <v>31</v>
      </c>
      <c r="C23">
        <v>0.69863013698630105</v>
      </c>
      <c r="D23">
        <v>5796283</v>
      </c>
      <c r="E23">
        <v>381314000</v>
      </c>
      <c r="F23" t="b">
        <v>0</v>
      </c>
      <c r="G23" t="b">
        <v>1</v>
      </c>
      <c r="H23" t="b">
        <v>1</v>
      </c>
      <c r="I23" t="b">
        <v>0</v>
      </c>
      <c r="J23" t="b">
        <v>0</v>
      </c>
    </row>
    <row r="24" spans="1:10">
      <c r="A24">
        <v>19257</v>
      </c>
      <c r="B24" t="s">
        <v>32</v>
      </c>
      <c r="C24">
        <v>1.02817679558011</v>
      </c>
      <c r="D24">
        <v>640000</v>
      </c>
      <c r="E24">
        <v>263310000</v>
      </c>
      <c r="F24" t="b">
        <v>0</v>
      </c>
      <c r="G24" t="b">
        <v>1</v>
      </c>
      <c r="H24" t="b">
        <v>1</v>
      </c>
      <c r="I24" t="b">
        <v>0</v>
      </c>
      <c r="J24" t="b">
        <v>0</v>
      </c>
    </row>
    <row r="25" spans="1:10">
      <c r="A25">
        <v>2083</v>
      </c>
      <c r="B25" t="s">
        <v>33</v>
      </c>
      <c r="C25">
        <v>0.60198019801980196</v>
      </c>
      <c r="D25">
        <v>2272807</v>
      </c>
      <c r="E25">
        <v>239067000</v>
      </c>
      <c r="F25" t="b">
        <v>0</v>
      </c>
      <c r="G25" t="b">
        <v>1</v>
      </c>
      <c r="H25" t="b">
        <v>1</v>
      </c>
      <c r="I25" t="b">
        <v>0</v>
      </c>
      <c r="J25" t="b">
        <v>0</v>
      </c>
    </row>
    <row r="26" spans="1:10">
      <c r="A26">
        <v>23132</v>
      </c>
      <c r="B26" t="s">
        <v>34</v>
      </c>
      <c r="C26">
        <v>0.73843535165332996</v>
      </c>
      <c r="D26">
        <v>40649</v>
      </c>
      <c r="E26">
        <v>149004000</v>
      </c>
      <c r="F26" t="b">
        <v>0</v>
      </c>
      <c r="G26" t="b">
        <v>1</v>
      </c>
      <c r="H26" t="b">
        <v>1</v>
      </c>
      <c r="I26" t="b">
        <v>0</v>
      </c>
      <c r="J26" t="b">
        <v>0</v>
      </c>
    </row>
    <row r="27" spans="1:10">
      <c r="A27">
        <v>14654</v>
      </c>
      <c r="B27" t="s">
        <v>35</v>
      </c>
      <c r="C27">
        <v>0.71521066152913904</v>
      </c>
      <c r="D27">
        <v>0</v>
      </c>
      <c r="E27">
        <v>124420446.38822</v>
      </c>
      <c r="F27" t="b">
        <v>0</v>
      </c>
      <c r="G27" t="b">
        <v>1</v>
      </c>
      <c r="H27" t="b">
        <v>0</v>
      </c>
      <c r="I27" t="b">
        <v>1</v>
      </c>
      <c r="J27" t="b">
        <v>0</v>
      </c>
    </row>
    <row r="28" spans="1:10">
      <c r="A28">
        <v>5634</v>
      </c>
      <c r="B28" t="s">
        <v>36</v>
      </c>
      <c r="C28">
        <v>0.92657827019480998</v>
      </c>
      <c r="D28">
        <v>3034225</v>
      </c>
      <c r="E28">
        <v>140789960.88715801</v>
      </c>
      <c r="F28" t="b">
        <v>0</v>
      </c>
      <c r="G28" t="b">
        <v>1</v>
      </c>
      <c r="H28" t="b">
        <v>1</v>
      </c>
      <c r="I28" t="b">
        <v>0</v>
      </c>
      <c r="J28" t="b">
        <v>0</v>
      </c>
    </row>
    <row r="29" spans="1:10">
      <c r="A29">
        <v>3751</v>
      </c>
      <c r="B29" t="s">
        <v>37</v>
      </c>
      <c r="C29">
        <v>0.77346460887357404</v>
      </c>
      <c r="D29">
        <v>0</v>
      </c>
      <c r="E29">
        <v>80575000</v>
      </c>
      <c r="F29" t="b">
        <v>0</v>
      </c>
      <c r="G29" t="b">
        <v>1</v>
      </c>
      <c r="H29" t="b">
        <v>0</v>
      </c>
      <c r="I29" t="b">
        <v>0</v>
      </c>
      <c r="J29" t="b">
        <v>1</v>
      </c>
    </row>
    <row r="30" spans="1:10">
      <c r="A30">
        <v>36606</v>
      </c>
      <c r="B30" t="s">
        <v>38</v>
      </c>
      <c r="C30">
        <v>0.76244343891402699</v>
      </c>
      <c r="D30">
        <v>0</v>
      </c>
      <c r="E30">
        <v>178236000</v>
      </c>
      <c r="F30" t="b">
        <v>0</v>
      </c>
      <c r="G30" t="b">
        <v>1</v>
      </c>
      <c r="H30" t="b">
        <v>0</v>
      </c>
      <c r="I30" t="b">
        <v>0</v>
      </c>
      <c r="J30" t="b">
        <v>1</v>
      </c>
    </row>
    <row r="31" spans="1:10">
      <c r="A31">
        <v>20048</v>
      </c>
      <c r="B31" t="s">
        <v>39</v>
      </c>
      <c r="C31">
        <v>1.06666666666666</v>
      </c>
      <c r="D31">
        <v>0</v>
      </c>
      <c r="E31">
        <v>171189000</v>
      </c>
      <c r="F31" t="b">
        <v>0</v>
      </c>
      <c r="G31" t="b">
        <v>1</v>
      </c>
      <c r="H31" t="b">
        <v>0</v>
      </c>
      <c r="I31" t="b">
        <v>0</v>
      </c>
      <c r="J31" t="b">
        <v>1</v>
      </c>
    </row>
    <row r="32" spans="1:10">
      <c r="A32">
        <v>13649</v>
      </c>
      <c r="B32" t="s">
        <v>40</v>
      </c>
      <c r="C32">
        <v>1.5576410619469001</v>
      </c>
      <c r="D32">
        <v>240</v>
      </c>
      <c r="E32">
        <v>36634000</v>
      </c>
      <c r="F32" t="b">
        <v>0</v>
      </c>
      <c r="G32" t="b">
        <v>1</v>
      </c>
      <c r="H32" t="b">
        <v>0</v>
      </c>
      <c r="I32" t="b">
        <v>0</v>
      </c>
      <c r="J32" t="b">
        <v>1</v>
      </c>
    </row>
    <row r="33" spans="1:10">
      <c r="A33">
        <v>5581</v>
      </c>
      <c r="B33" t="s">
        <v>41</v>
      </c>
      <c r="C33">
        <v>0.75549424992004299</v>
      </c>
      <c r="D33">
        <v>0</v>
      </c>
      <c r="E33">
        <v>40984593.469600402</v>
      </c>
      <c r="F33" t="b">
        <v>0</v>
      </c>
      <c r="G33" t="b">
        <v>1</v>
      </c>
      <c r="H33" t="b">
        <v>0</v>
      </c>
      <c r="I33" t="b">
        <v>0</v>
      </c>
      <c r="J33" t="b">
        <v>1</v>
      </c>
    </row>
    <row r="34" spans="1:10">
      <c r="A34">
        <v>17929</v>
      </c>
      <c r="B34" t="s">
        <v>42</v>
      </c>
      <c r="C34">
        <v>1.8107243810145299</v>
      </c>
      <c r="D34">
        <v>0</v>
      </c>
      <c r="E34">
        <v>44849410.8807633</v>
      </c>
      <c r="F34" t="b">
        <v>0</v>
      </c>
      <c r="G34" t="b">
        <v>1</v>
      </c>
      <c r="H34" t="b">
        <v>0</v>
      </c>
      <c r="I34" t="b">
        <v>0</v>
      </c>
      <c r="J34" t="b">
        <v>1</v>
      </c>
    </row>
    <row r="35" spans="1:10">
      <c r="A35">
        <v>2667</v>
      </c>
      <c r="B35" t="s">
        <v>43</v>
      </c>
      <c r="C35">
        <v>1.08093479343438</v>
      </c>
      <c r="D35">
        <v>0</v>
      </c>
      <c r="E35">
        <v>32519205.660904501</v>
      </c>
      <c r="F35" t="b">
        <v>0</v>
      </c>
      <c r="G35" t="b">
        <v>1</v>
      </c>
      <c r="H35" t="b">
        <v>0</v>
      </c>
      <c r="I35" t="b">
        <v>0</v>
      </c>
      <c r="J35" t="b">
        <v>1</v>
      </c>
    </row>
    <row r="36" spans="1:10">
      <c r="A36">
        <v>15297</v>
      </c>
      <c r="B36" t="s">
        <v>44</v>
      </c>
      <c r="C36">
        <v>1.47675091104625</v>
      </c>
      <c r="D36">
        <v>0</v>
      </c>
      <c r="E36">
        <v>96249724.4711757</v>
      </c>
      <c r="F36" t="b">
        <v>0</v>
      </c>
      <c r="G36" t="b">
        <v>1</v>
      </c>
      <c r="H36" t="b">
        <v>0</v>
      </c>
      <c r="I36" t="b">
        <v>0</v>
      </c>
      <c r="J36" t="b">
        <v>0</v>
      </c>
    </row>
    <row r="37" spans="1:10">
      <c r="A37">
        <v>5767</v>
      </c>
      <c r="B37" t="s">
        <v>45</v>
      </c>
      <c r="C37">
        <v>1.10348812248296</v>
      </c>
      <c r="D37">
        <v>0</v>
      </c>
      <c r="E37">
        <v>29610000</v>
      </c>
      <c r="F37" t="b">
        <v>0</v>
      </c>
      <c r="G37" t="b">
        <v>1</v>
      </c>
      <c r="H37" t="b">
        <v>0</v>
      </c>
      <c r="I37" t="b">
        <v>0</v>
      </c>
      <c r="J37" t="b">
        <v>1</v>
      </c>
    </row>
    <row r="38" spans="1:10">
      <c r="A38">
        <v>16418</v>
      </c>
      <c r="B38" t="s">
        <v>46</v>
      </c>
      <c r="C38">
        <v>1.0919594992636199</v>
      </c>
      <c r="D38">
        <v>0</v>
      </c>
      <c r="E38">
        <v>28091000</v>
      </c>
      <c r="F38" t="b">
        <v>0</v>
      </c>
      <c r="G38" t="b">
        <v>1</v>
      </c>
      <c r="H38" t="b">
        <v>0</v>
      </c>
      <c r="I38" t="b">
        <v>0</v>
      </c>
      <c r="J38" t="b">
        <v>1</v>
      </c>
    </row>
    <row r="39" spans="1:10">
      <c r="A39">
        <v>14774</v>
      </c>
      <c r="B39" t="s">
        <v>47</v>
      </c>
      <c r="C39">
        <v>1.35569735713303</v>
      </c>
      <c r="D39">
        <v>0</v>
      </c>
      <c r="E39">
        <v>63575149.088168599</v>
      </c>
      <c r="F39" t="b">
        <v>0</v>
      </c>
      <c r="G39" t="b">
        <v>1</v>
      </c>
      <c r="H39" t="b">
        <v>1</v>
      </c>
      <c r="I39" t="b">
        <v>0</v>
      </c>
      <c r="J39" t="b">
        <v>0</v>
      </c>
    </row>
    <row r="40" spans="1:10">
      <c r="A40">
        <v>15669</v>
      </c>
      <c r="B40" t="s">
        <v>48</v>
      </c>
      <c r="C40">
        <v>0.68309750726621798</v>
      </c>
      <c r="D40">
        <v>21227</v>
      </c>
      <c r="E40">
        <v>72998729.261907503</v>
      </c>
      <c r="F40" t="b">
        <v>0</v>
      </c>
      <c r="G40" t="b">
        <v>1</v>
      </c>
      <c r="H40" t="b">
        <v>1</v>
      </c>
      <c r="I40" t="b">
        <v>0</v>
      </c>
      <c r="J40" t="b">
        <v>0</v>
      </c>
    </row>
    <row r="41" spans="1:10">
      <c r="A41">
        <v>22341</v>
      </c>
      <c r="B41" t="s">
        <v>49</v>
      </c>
      <c r="C41">
        <v>1.2837263681591999</v>
      </c>
      <c r="D41">
        <v>424055</v>
      </c>
      <c r="E41">
        <v>37762829.449676402</v>
      </c>
      <c r="F41" t="b">
        <v>0</v>
      </c>
      <c r="G41" t="b">
        <v>1</v>
      </c>
      <c r="H41" t="b">
        <v>0</v>
      </c>
      <c r="I41" t="b">
        <v>1</v>
      </c>
      <c r="J41" t="b">
        <v>0</v>
      </c>
    </row>
    <row r="42" spans="1:10">
      <c r="A42">
        <v>14802</v>
      </c>
      <c r="B42" t="s">
        <v>50</v>
      </c>
      <c r="C42">
        <v>0.83367994186046501</v>
      </c>
      <c r="D42">
        <v>0</v>
      </c>
      <c r="E42">
        <v>24384000</v>
      </c>
      <c r="F42" t="b">
        <v>0</v>
      </c>
      <c r="G42" t="b">
        <v>1</v>
      </c>
      <c r="H42" t="b">
        <v>0</v>
      </c>
      <c r="I42" t="b">
        <v>0</v>
      </c>
      <c r="J42" t="b">
        <v>1</v>
      </c>
    </row>
    <row r="43" spans="1:10">
      <c r="A43">
        <v>13870</v>
      </c>
      <c r="B43" t="s">
        <v>51</v>
      </c>
      <c r="C43">
        <v>1.0484396186088101</v>
      </c>
      <c r="D43">
        <v>263124.14</v>
      </c>
      <c r="E43">
        <v>63879550.717925303</v>
      </c>
      <c r="F43" t="b">
        <v>0</v>
      </c>
      <c r="G43" t="b">
        <v>1</v>
      </c>
      <c r="H43" t="b">
        <v>1</v>
      </c>
      <c r="I43" t="b">
        <v>0</v>
      </c>
      <c r="J43" t="b">
        <v>0</v>
      </c>
    </row>
    <row r="44" spans="1:10">
      <c r="A44">
        <v>29901</v>
      </c>
      <c r="B44" t="s">
        <v>52</v>
      </c>
      <c r="C44">
        <v>0.71242403781228902</v>
      </c>
      <c r="D44">
        <v>0</v>
      </c>
      <c r="E44">
        <v>97268916.968308806</v>
      </c>
      <c r="F44" t="b">
        <v>0</v>
      </c>
      <c r="G44" t="b">
        <v>1</v>
      </c>
      <c r="H44" t="b">
        <v>0</v>
      </c>
      <c r="I44" t="b">
        <v>0</v>
      </c>
      <c r="J44" t="b">
        <v>0</v>
      </c>
    </row>
    <row r="45" spans="1:10">
      <c r="A45">
        <v>4678</v>
      </c>
      <c r="B45" t="s">
        <v>53</v>
      </c>
      <c r="C45">
        <v>0.85492309044825499</v>
      </c>
      <c r="D45">
        <v>0</v>
      </c>
      <c r="E45">
        <v>18873000</v>
      </c>
      <c r="F45" t="b">
        <v>0</v>
      </c>
      <c r="G45" t="b">
        <v>1</v>
      </c>
      <c r="H45" t="b">
        <v>0</v>
      </c>
      <c r="I45" t="b">
        <v>0</v>
      </c>
      <c r="J45" t="b">
        <v>1</v>
      </c>
    </row>
    <row r="46" spans="1:10">
      <c r="A46">
        <v>19304</v>
      </c>
      <c r="B46" t="s">
        <v>54</v>
      </c>
      <c r="C46">
        <v>1.69057992</v>
      </c>
      <c r="D46">
        <v>0</v>
      </c>
      <c r="E46">
        <v>11514495.796098299</v>
      </c>
      <c r="F46" t="b">
        <v>0</v>
      </c>
      <c r="G46" t="b">
        <v>1</v>
      </c>
      <c r="H46" t="b">
        <v>0</v>
      </c>
      <c r="I46" t="b">
        <v>0</v>
      </c>
      <c r="J46" t="b">
        <v>1</v>
      </c>
    </row>
    <row r="47" spans="1:10">
      <c r="A47">
        <v>20705</v>
      </c>
      <c r="B47" t="s">
        <v>55</v>
      </c>
      <c r="C47">
        <v>0.98807320833333301</v>
      </c>
      <c r="D47">
        <v>0</v>
      </c>
      <c r="E47">
        <v>11352000</v>
      </c>
      <c r="F47" t="b">
        <v>0</v>
      </c>
      <c r="G47" t="b">
        <v>1</v>
      </c>
      <c r="H47" t="b">
        <v>0</v>
      </c>
      <c r="I47" t="b">
        <v>0</v>
      </c>
      <c r="J47" t="b">
        <v>1</v>
      </c>
    </row>
    <row r="48" spans="1:10">
      <c r="A48">
        <v>849766</v>
      </c>
      <c r="B48" t="s">
        <v>56</v>
      </c>
      <c r="C48">
        <v>0.85220612579077804</v>
      </c>
      <c r="D48">
        <v>38084</v>
      </c>
      <c r="E48">
        <v>75775209.700108901</v>
      </c>
      <c r="F48" t="b">
        <v>0</v>
      </c>
      <c r="G48" t="b">
        <v>1</v>
      </c>
      <c r="H48" t="b">
        <v>0</v>
      </c>
      <c r="I48" t="b">
        <v>0</v>
      </c>
      <c r="J48" t="b">
        <v>0</v>
      </c>
    </row>
    <row r="49" spans="1:10">
      <c r="A49">
        <v>6602</v>
      </c>
      <c r="B49" t="s">
        <v>57</v>
      </c>
      <c r="C49">
        <v>0.89047303558794599</v>
      </c>
      <c r="D49">
        <v>0</v>
      </c>
      <c r="E49">
        <v>28497333.286949199</v>
      </c>
      <c r="F49" t="b">
        <v>0</v>
      </c>
      <c r="G49" t="b">
        <v>1</v>
      </c>
      <c r="H49" t="b">
        <v>0</v>
      </c>
      <c r="I49" t="b">
        <v>0</v>
      </c>
      <c r="J49" t="b">
        <v>0</v>
      </c>
    </row>
    <row r="50" spans="1:10">
      <c r="A50">
        <v>8793</v>
      </c>
      <c r="B50" t="s">
        <v>58</v>
      </c>
      <c r="C50">
        <v>1.09964846849706</v>
      </c>
      <c r="D50">
        <v>909</v>
      </c>
      <c r="E50">
        <v>69956913.371335194</v>
      </c>
      <c r="F50" t="b">
        <v>0</v>
      </c>
      <c r="G50" t="b">
        <v>1</v>
      </c>
      <c r="H50" t="b">
        <v>0</v>
      </c>
      <c r="I50" t="b">
        <v>0</v>
      </c>
      <c r="J50" t="b">
        <v>0</v>
      </c>
    </row>
    <row r="51" spans="1:10">
      <c r="A51">
        <v>20949</v>
      </c>
      <c r="B51" t="s">
        <v>59</v>
      </c>
      <c r="C51">
        <v>0.58264432764053897</v>
      </c>
      <c r="D51">
        <v>0</v>
      </c>
      <c r="E51">
        <v>18757000</v>
      </c>
      <c r="F51" t="b">
        <v>0</v>
      </c>
      <c r="G51" t="b">
        <v>1</v>
      </c>
      <c r="H51" t="b">
        <v>0</v>
      </c>
      <c r="I51" t="b">
        <v>1</v>
      </c>
      <c r="J51" t="b">
        <v>0</v>
      </c>
    </row>
    <row r="52" spans="1:10">
      <c r="A52">
        <v>36979</v>
      </c>
      <c r="B52" t="s">
        <v>60</v>
      </c>
      <c r="C52">
        <v>0.87679902456345404</v>
      </c>
      <c r="D52">
        <v>0</v>
      </c>
      <c r="E52">
        <v>60589607.1796491</v>
      </c>
      <c r="F52" t="b">
        <v>0</v>
      </c>
      <c r="G52" t="b">
        <v>1</v>
      </c>
      <c r="H52" t="b">
        <v>0</v>
      </c>
      <c r="I52" t="b">
        <v>0</v>
      </c>
      <c r="J52" t="b">
        <v>0</v>
      </c>
    </row>
    <row r="53" spans="1:10">
      <c r="A53">
        <v>3889</v>
      </c>
      <c r="B53" t="s">
        <v>61</v>
      </c>
      <c r="C53">
        <v>1.15385534248332</v>
      </c>
      <c r="D53">
        <v>0</v>
      </c>
      <c r="E53">
        <v>20654076.126529701</v>
      </c>
      <c r="F53" t="b">
        <v>0</v>
      </c>
      <c r="G53" t="b">
        <v>1</v>
      </c>
      <c r="H53" t="b">
        <v>0</v>
      </c>
      <c r="I53" t="b">
        <v>0</v>
      </c>
      <c r="J53" t="b">
        <v>0</v>
      </c>
    </row>
    <row r="54" spans="1:10">
      <c r="A54">
        <v>1800</v>
      </c>
      <c r="B54" t="s">
        <v>62</v>
      </c>
      <c r="C54">
        <v>1.68635561758478</v>
      </c>
      <c r="D54">
        <v>0</v>
      </c>
      <c r="E54">
        <v>46548669.6909362</v>
      </c>
      <c r="F54" t="b">
        <v>0</v>
      </c>
      <c r="G54" t="b">
        <v>1</v>
      </c>
      <c r="H54" t="b">
        <v>0</v>
      </c>
      <c r="I54" t="b">
        <v>0</v>
      </c>
      <c r="J54" t="b">
        <v>0</v>
      </c>
    </row>
    <row r="55" spans="1:10">
      <c r="A55">
        <v>12343</v>
      </c>
      <c r="B55" t="s">
        <v>63</v>
      </c>
      <c r="C55">
        <v>0.93503690140844997</v>
      </c>
      <c r="D55">
        <v>0</v>
      </c>
      <c r="E55">
        <v>26710149.135809898</v>
      </c>
      <c r="F55" t="b">
        <v>0</v>
      </c>
      <c r="G55" t="b">
        <v>1</v>
      </c>
      <c r="H55" t="b">
        <v>1</v>
      </c>
      <c r="I55" t="b">
        <v>0</v>
      </c>
      <c r="J55" t="b">
        <v>0</v>
      </c>
    </row>
    <row r="56" spans="1:10">
      <c r="A56">
        <v>5021</v>
      </c>
      <c r="B56" t="s">
        <v>64</v>
      </c>
      <c r="C56">
        <v>0.85008004520199598</v>
      </c>
      <c r="D56">
        <v>0</v>
      </c>
      <c r="E56">
        <v>19228000</v>
      </c>
      <c r="F56" t="b">
        <v>0</v>
      </c>
      <c r="G56" t="b">
        <v>1</v>
      </c>
      <c r="H56" t="b">
        <v>0</v>
      </c>
      <c r="I56" t="b">
        <v>0</v>
      </c>
      <c r="J56" t="b">
        <v>1</v>
      </c>
    </row>
    <row r="57" spans="1:10">
      <c r="A57">
        <v>839615</v>
      </c>
      <c r="B57" t="s">
        <v>65</v>
      </c>
      <c r="C57">
        <v>0.96148043214285694</v>
      </c>
      <c r="D57">
        <v>0</v>
      </c>
      <c r="E57">
        <v>18694007.337191802</v>
      </c>
      <c r="F57" t="b">
        <v>0</v>
      </c>
      <c r="G57" t="b">
        <v>1</v>
      </c>
      <c r="H57" t="b">
        <v>0</v>
      </c>
      <c r="I57" t="b">
        <v>0</v>
      </c>
      <c r="J57" t="b">
        <v>0</v>
      </c>
    </row>
    <row r="58" spans="1:10">
      <c r="A58">
        <v>4408</v>
      </c>
      <c r="B58" t="s">
        <v>66</v>
      </c>
      <c r="C58">
        <v>0.85910839832284602</v>
      </c>
      <c r="D58">
        <v>18913697</v>
      </c>
      <c r="E58">
        <v>50582000</v>
      </c>
      <c r="F58" t="b">
        <v>0</v>
      </c>
      <c r="G58" t="b">
        <v>0</v>
      </c>
      <c r="H58" t="b">
        <v>0</v>
      </c>
      <c r="I58" t="b">
        <v>0</v>
      </c>
      <c r="J58" t="b">
        <v>1</v>
      </c>
    </row>
    <row r="59" spans="1:10">
      <c r="A59">
        <v>19569</v>
      </c>
      <c r="B59" t="s">
        <v>67</v>
      </c>
      <c r="C59">
        <v>0.93744699039259605</v>
      </c>
      <c r="D59">
        <v>0</v>
      </c>
      <c r="E59">
        <v>44955000</v>
      </c>
      <c r="F59" t="b">
        <v>0</v>
      </c>
      <c r="G59" t="b">
        <v>0</v>
      </c>
      <c r="H59" t="b">
        <v>0</v>
      </c>
      <c r="I59" t="b">
        <v>0</v>
      </c>
      <c r="J59" t="b">
        <v>1</v>
      </c>
    </row>
    <row r="60" spans="1:10">
      <c r="A60">
        <v>660</v>
      </c>
      <c r="B60" t="s">
        <v>68</v>
      </c>
      <c r="C60">
        <v>0.826609448924153</v>
      </c>
      <c r="D60">
        <v>0</v>
      </c>
      <c r="E60">
        <v>48971000</v>
      </c>
      <c r="F60" t="b">
        <v>0</v>
      </c>
      <c r="G60" t="b">
        <v>0</v>
      </c>
      <c r="H60" t="b">
        <v>0</v>
      </c>
      <c r="I60" t="b">
        <v>0</v>
      </c>
      <c r="J60" t="b">
        <v>1</v>
      </c>
    </row>
    <row r="61" spans="1:10">
      <c r="A61">
        <v>4657</v>
      </c>
      <c r="B61" t="s">
        <v>69</v>
      </c>
      <c r="C61">
        <v>0.75890438818226003</v>
      </c>
      <c r="D61">
        <v>495000</v>
      </c>
      <c r="E61">
        <v>32591371.007004801</v>
      </c>
      <c r="F61" t="b">
        <v>0</v>
      </c>
      <c r="G61" t="b">
        <v>0</v>
      </c>
      <c r="H61" t="b">
        <v>1</v>
      </c>
      <c r="I61" t="b">
        <v>0</v>
      </c>
      <c r="J61" t="b">
        <v>0</v>
      </c>
    </row>
    <row r="62" spans="1:10">
      <c r="A62">
        <v>21148</v>
      </c>
      <c r="B62" t="s">
        <v>70</v>
      </c>
      <c r="C62">
        <v>1.16805392633262</v>
      </c>
      <c r="D62">
        <v>4441</v>
      </c>
      <c r="E62">
        <v>19022972.598663598</v>
      </c>
      <c r="F62" t="b">
        <v>0</v>
      </c>
      <c r="G62" t="b">
        <v>0</v>
      </c>
      <c r="H62" t="b">
        <v>0</v>
      </c>
      <c r="I62" t="b">
        <v>0</v>
      </c>
      <c r="J62" t="b">
        <v>0</v>
      </c>
    </row>
    <row r="63" spans="1:10">
      <c r="A63">
        <v>17420</v>
      </c>
      <c r="B63" t="s">
        <v>71</v>
      </c>
      <c r="C63">
        <v>0.92447973612468304</v>
      </c>
      <c r="D63">
        <v>0</v>
      </c>
      <c r="E63">
        <v>23814000</v>
      </c>
      <c r="F63" t="b">
        <v>0</v>
      </c>
      <c r="G63" t="b">
        <v>0</v>
      </c>
      <c r="H63" t="b">
        <v>0</v>
      </c>
      <c r="I63" t="b">
        <v>0</v>
      </c>
      <c r="J63" t="b">
        <v>1</v>
      </c>
    </row>
    <row r="64" spans="1:10">
      <c r="A64">
        <v>429</v>
      </c>
      <c r="B64" t="s">
        <v>72</v>
      </c>
      <c r="C64">
        <v>0.817619233442343</v>
      </c>
      <c r="D64">
        <v>102000</v>
      </c>
      <c r="E64">
        <v>27805277.184764601</v>
      </c>
      <c r="F64" t="b">
        <v>0</v>
      </c>
      <c r="G64" t="b">
        <v>0</v>
      </c>
      <c r="H64" t="b">
        <v>1</v>
      </c>
      <c r="I64" t="b">
        <v>0</v>
      </c>
      <c r="J64" t="b">
        <v>0</v>
      </c>
    </row>
    <row r="65" spans="1:10">
      <c r="A65">
        <v>22213</v>
      </c>
      <c r="B65" t="s">
        <v>73</v>
      </c>
      <c r="C65">
        <v>1.32512945294491</v>
      </c>
      <c r="D65">
        <v>200000</v>
      </c>
      <c r="E65">
        <v>11222737.6742904</v>
      </c>
      <c r="F65" t="b">
        <v>0</v>
      </c>
      <c r="G65" t="b">
        <v>0</v>
      </c>
      <c r="H65" t="b">
        <v>1</v>
      </c>
      <c r="I65" t="b">
        <v>0</v>
      </c>
      <c r="J65" t="b">
        <v>0</v>
      </c>
    </row>
    <row r="66" spans="1:10">
      <c r="A66">
        <v>36707</v>
      </c>
      <c r="B66" t="s">
        <v>74</v>
      </c>
      <c r="C66">
        <v>0.73556719902677004</v>
      </c>
      <c r="D66">
        <v>228711</v>
      </c>
      <c r="E66">
        <v>24300250.958351798</v>
      </c>
      <c r="F66" t="b">
        <v>0</v>
      </c>
      <c r="G66" t="b">
        <v>0</v>
      </c>
      <c r="H66" t="b">
        <v>1</v>
      </c>
      <c r="I66" t="b">
        <v>0</v>
      </c>
      <c r="J66" t="b">
        <v>0</v>
      </c>
    </row>
    <row r="67" spans="1:10">
      <c r="A67">
        <v>550</v>
      </c>
      <c r="B67" t="s">
        <v>75</v>
      </c>
      <c r="C67">
        <v>0.68841928926443896</v>
      </c>
      <c r="D67">
        <v>152</v>
      </c>
      <c r="E67">
        <v>9086980.4430561699</v>
      </c>
      <c r="F67" t="b">
        <v>0</v>
      </c>
      <c r="G67" t="b">
        <v>0</v>
      </c>
      <c r="H67" t="b">
        <v>0</v>
      </c>
      <c r="I67" t="b">
        <v>0</v>
      </c>
      <c r="J67" t="b">
        <v>0</v>
      </c>
    </row>
    <row r="68" spans="1:10">
      <c r="A68">
        <v>9759</v>
      </c>
      <c r="B68" t="s">
        <v>76</v>
      </c>
      <c r="C68">
        <v>1.0616703681470501</v>
      </c>
      <c r="D68">
        <v>50000</v>
      </c>
      <c r="E68">
        <v>9158000</v>
      </c>
      <c r="F68" t="b">
        <v>0</v>
      </c>
      <c r="G68" t="b">
        <v>0</v>
      </c>
      <c r="H68" t="b">
        <v>0</v>
      </c>
      <c r="I68" t="b">
        <v>0</v>
      </c>
      <c r="J68" t="b">
        <v>1</v>
      </c>
    </row>
    <row r="69" spans="1:10">
      <c r="A69">
        <v>5170</v>
      </c>
      <c r="B69" t="s">
        <v>77</v>
      </c>
      <c r="C69">
        <v>0.90442732394366199</v>
      </c>
      <c r="D69">
        <v>6326223</v>
      </c>
      <c r="E69">
        <v>7385409.6836854899</v>
      </c>
      <c r="F69" t="b">
        <v>0</v>
      </c>
      <c r="G69" t="b">
        <v>0</v>
      </c>
      <c r="H69" t="b">
        <v>1</v>
      </c>
      <c r="I69" t="b">
        <v>0</v>
      </c>
      <c r="J69" t="b">
        <v>0</v>
      </c>
    </row>
    <row r="70" spans="1:10">
      <c r="A70">
        <v>2926</v>
      </c>
      <c r="B70" t="s">
        <v>78</v>
      </c>
      <c r="C70">
        <v>0.29726660884933997</v>
      </c>
      <c r="D70">
        <v>26465</v>
      </c>
      <c r="E70">
        <v>6517604.2338214796</v>
      </c>
      <c r="F70" t="b">
        <v>0</v>
      </c>
      <c r="G70" t="b">
        <v>0</v>
      </c>
      <c r="H70" t="b">
        <v>0</v>
      </c>
      <c r="I70" t="b">
        <v>0</v>
      </c>
      <c r="J70" t="b">
        <v>0</v>
      </c>
    </row>
    <row r="71" spans="1:10">
      <c r="A71">
        <v>73994</v>
      </c>
      <c r="B71" t="s">
        <v>79</v>
      </c>
      <c r="C71">
        <v>1.2982568319327701</v>
      </c>
      <c r="D71">
        <v>0</v>
      </c>
      <c r="E71">
        <v>3094342.3767875</v>
      </c>
      <c r="F71" t="b">
        <v>0</v>
      </c>
      <c r="G71" t="b">
        <v>0</v>
      </c>
      <c r="H71" t="b">
        <v>0</v>
      </c>
      <c r="I71" t="b">
        <v>1</v>
      </c>
      <c r="J71" t="b">
        <v>0</v>
      </c>
    </row>
    <row r="72" spans="1:10">
      <c r="A72">
        <v>7581</v>
      </c>
      <c r="B72" t="s">
        <v>80</v>
      </c>
      <c r="C72">
        <v>0.82505947373657795</v>
      </c>
      <c r="D72">
        <v>10281</v>
      </c>
      <c r="E72">
        <v>2948950.4176675202</v>
      </c>
      <c r="F72" t="b">
        <v>0</v>
      </c>
      <c r="G72" t="b">
        <v>0</v>
      </c>
      <c r="H72" t="b">
        <v>0</v>
      </c>
      <c r="I72" t="b">
        <v>1</v>
      </c>
      <c r="J72" t="b">
        <v>0</v>
      </c>
    </row>
    <row r="73" spans="1:10">
      <c r="A73">
        <v>49618</v>
      </c>
      <c r="B73" t="s">
        <v>81</v>
      </c>
      <c r="C73">
        <v>1.1870443516181499</v>
      </c>
      <c r="D73">
        <v>7860</v>
      </c>
      <c r="E73">
        <v>2612386.6137669398</v>
      </c>
      <c r="F73" t="b">
        <v>0</v>
      </c>
      <c r="G73" t="b">
        <v>0</v>
      </c>
      <c r="H73" t="b">
        <v>0</v>
      </c>
      <c r="I73" t="b">
        <v>0</v>
      </c>
      <c r="J73" t="b">
        <v>0</v>
      </c>
    </row>
    <row r="74" spans="1:10">
      <c r="A74">
        <v>6332</v>
      </c>
      <c r="B74" t="s">
        <v>82</v>
      </c>
      <c r="C74">
        <v>0.85415759686547599</v>
      </c>
      <c r="D74">
        <v>4818</v>
      </c>
      <c r="E74">
        <v>2489864.4374823901</v>
      </c>
      <c r="F74" t="b">
        <v>0</v>
      </c>
      <c r="G74" t="b">
        <v>0</v>
      </c>
      <c r="H74" t="b">
        <v>1</v>
      </c>
      <c r="I74" t="b">
        <v>0</v>
      </c>
      <c r="J74" t="b">
        <v>0</v>
      </c>
    </row>
    <row r="75" spans="1:10">
      <c r="A75">
        <v>23144</v>
      </c>
      <c r="B75" t="s">
        <v>83</v>
      </c>
      <c r="C75">
        <v>0.37738567713976101</v>
      </c>
      <c r="D75">
        <v>20000</v>
      </c>
      <c r="E75">
        <v>1969714.26344363</v>
      </c>
      <c r="F75" t="b">
        <v>0</v>
      </c>
      <c r="G75" t="b">
        <v>0</v>
      </c>
      <c r="H75" t="b">
        <v>1</v>
      </c>
      <c r="I75" t="b">
        <v>0</v>
      </c>
      <c r="J75" t="b">
        <v>0</v>
      </c>
    </row>
    <row r="76" spans="1:10">
      <c r="A76">
        <v>10289</v>
      </c>
      <c r="B76" t="s">
        <v>84</v>
      </c>
      <c r="C76">
        <v>0.64883101661047804</v>
      </c>
      <c r="D76">
        <v>0</v>
      </c>
      <c r="E76">
        <v>10941715.8024658</v>
      </c>
      <c r="F76" t="b">
        <v>0</v>
      </c>
      <c r="G76" t="b">
        <v>0</v>
      </c>
      <c r="H76" t="b">
        <v>0</v>
      </c>
      <c r="I76" t="b">
        <v>0</v>
      </c>
      <c r="J76" t="b">
        <v>0</v>
      </c>
    </row>
    <row r="77" spans="1:10">
      <c r="A77">
        <v>9703</v>
      </c>
      <c r="B77" t="s">
        <v>85</v>
      </c>
      <c r="C77">
        <v>0.90640450403106998</v>
      </c>
      <c r="D77">
        <v>0</v>
      </c>
      <c r="E77">
        <v>10176512.363323599</v>
      </c>
      <c r="F77" t="b">
        <v>0</v>
      </c>
      <c r="G77" t="b">
        <v>0</v>
      </c>
      <c r="H77" t="b">
        <v>0</v>
      </c>
      <c r="I77" t="b">
        <v>0</v>
      </c>
      <c r="J77" t="b">
        <v>0</v>
      </c>
    </row>
    <row r="78" spans="1:10">
      <c r="A78">
        <v>50174</v>
      </c>
      <c r="B78" t="s">
        <v>86</v>
      </c>
      <c r="C78">
        <v>0.93740543204598903</v>
      </c>
      <c r="D78">
        <v>0</v>
      </c>
      <c r="E78">
        <v>4047856</v>
      </c>
      <c r="F78" t="b">
        <v>0</v>
      </c>
      <c r="G78" t="b">
        <v>0</v>
      </c>
      <c r="H78" t="b">
        <v>0</v>
      </c>
      <c r="I78" t="b">
        <v>1</v>
      </c>
      <c r="J78" t="b">
        <v>0</v>
      </c>
    </row>
    <row r="79" spans="1:10">
      <c r="A79">
        <v>427</v>
      </c>
      <c r="B79" t="s">
        <v>87</v>
      </c>
      <c r="C79">
        <v>0.77895601577004303</v>
      </c>
      <c r="D79">
        <v>0</v>
      </c>
      <c r="E79">
        <v>12728449.783014201</v>
      </c>
      <c r="F79" t="b">
        <v>0</v>
      </c>
      <c r="G79" t="b">
        <v>0</v>
      </c>
      <c r="H79" t="b">
        <v>0</v>
      </c>
      <c r="I79" t="b">
        <v>0</v>
      </c>
      <c r="J79"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E362A-8F9E-AB46-A477-82BD224CC9C7}">
  <dimension ref="A1:L90"/>
  <sheetViews>
    <sheetView workbookViewId="0">
      <selection activeCell="G21" sqref="G21"/>
    </sheetView>
  </sheetViews>
  <sheetFormatPr baseColWidth="10" defaultRowHeight="16"/>
  <sheetData>
    <row r="1" spans="1:12">
      <c r="B1" t="s">
        <v>0</v>
      </c>
      <c r="C1" t="s">
        <v>88</v>
      </c>
      <c r="D1" t="s">
        <v>89</v>
      </c>
      <c r="E1" t="s">
        <v>90</v>
      </c>
      <c r="F1" t="s">
        <v>3</v>
      </c>
      <c r="G1" t="s">
        <v>4</v>
      </c>
      <c r="H1" t="s">
        <v>5</v>
      </c>
      <c r="I1" t="s">
        <v>6</v>
      </c>
      <c r="J1" t="s">
        <v>7</v>
      </c>
      <c r="K1" t="s">
        <v>8</v>
      </c>
      <c r="L1" t="s">
        <v>9</v>
      </c>
    </row>
    <row r="2" spans="1:12">
      <c r="A2">
        <v>0</v>
      </c>
      <c r="B2">
        <v>16012</v>
      </c>
      <c r="C2" t="s">
        <v>91</v>
      </c>
      <c r="D2">
        <v>-6.6152516062455096</v>
      </c>
      <c r="E2">
        <v>88.044786024207099</v>
      </c>
      <c r="F2">
        <v>5796283</v>
      </c>
      <c r="G2">
        <v>381314000</v>
      </c>
      <c r="H2" t="b">
        <v>0</v>
      </c>
      <c r="I2" t="b">
        <v>1</v>
      </c>
      <c r="J2" t="b">
        <v>1</v>
      </c>
      <c r="K2" t="b">
        <v>0</v>
      </c>
      <c r="L2" t="b">
        <v>0</v>
      </c>
    </row>
    <row r="3" spans="1:12">
      <c r="A3">
        <v>1</v>
      </c>
      <c r="B3">
        <v>19257</v>
      </c>
      <c r="C3" t="s">
        <v>32</v>
      </c>
      <c r="D3">
        <v>-10.098219963258099</v>
      </c>
      <c r="E3">
        <v>73.231050682562199</v>
      </c>
      <c r="F3">
        <v>640000</v>
      </c>
      <c r="G3">
        <v>263310000</v>
      </c>
      <c r="H3" t="b">
        <v>0</v>
      </c>
      <c r="I3" t="b">
        <v>1</v>
      </c>
      <c r="J3" t="b">
        <v>1</v>
      </c>
      <c r="K3" t="b">
        <v>0</v>
      </c>
      <c r="L3" t="b">
        <v>0</v>
      </c>
    </row>
    <row r="4" spans="1:12">
      <c r="A4">
        <v>2</v>
      </c>
      <c r="B4">
        <v>2083</v>
      </c>
      <c r="C4" t="s">
        <v>33</v>
      </c>
      <c r="D4">
        <v>-8.2851399200145703</v>
      </c>
      <c r="E4">
        <v>73.231050682562199</v>
      </c>
      <c r="F4">
        <v>2272807</v>
      </c>
      <c r="G4">
        <v>239067000</v>
      </c>
      <c r="H4" t="b">
        <v>0</v>
      </c>
      <c r="I4" t="b">
        <v>1</v>
      </c>
      <c r="J4" t="b">
        <v>1</v>
      </c>
      <c r="K4" t="b">
        <v>0</v>
      </c>
      <c r="L4" t="b">
        <v>0</v>
      </c>
    </row>
    <row r="5" spans="1:12">
      <c r="A5">
        <v>3</v>
      </c>
      <c r="B5">
        <v>23132</v>
      </c>
      <c r="C5" t="s">
        <v>34</v>
      </c>
      <c r="D5">
        <v>-6.7455724043321297</v>
      </c>
      <c r="E5">
        <v>11.369071905520499</v>
      </c>
      <c r="F5">
        <v>40649</v>
      </c>
      <c r="G5">
        <v>149004000</v>
      </c>
      <c r="H5" t="b">
        <v>0</v>
      </c>
      <c r="I5" t="b">
        <v>1</v>
      </c>
      <c r="J5" t="b">
        <v>1</v>
      </c>
      <c r="K5" t="b">
        <v>0</v>
      </c>
      <c r="L5" t="b">
        <v>0</v>
      </c>
    </row>
    <row r="6" spans="1:12">
      <c r="A6">
        <v>4</v>
      </c>
      <c r="B6">
        <v>14654</v>
      </c>
      <c r="C6" t="s">
        <v>92</v>
      </c>
      <c r="D6">
        <v>-16.870535617402901</v>
      </c>
      <c r="E6">
        <v>11.369071905520499</v>
      </c>
      <c r="F6">
        <v>0</v>
      </c>
      <c r="G6">
        <v>124420446.38822</v>
      </c>
      <c r="H6" t="b">
        <v>0</v>
      </c>
      <c r="I6" t="b">
        <v>1</v>
      </c>
      <c r="J6" t="b">
        <v>0</v>
      </c>
      <c r="K6" t="b">
        <v>1</v>
      </c>
      <c r="L6" t="b">
        <v>0</v>
      </c>
    </row>
    <row r="7" spans="1:12">
      <c r="A7">
        <v>5</v>
      </c>
      <c r="B7">
        <v>5634</v>
      </c>
      <c r="C7" t="s">
        <v>93</v>
      </c>
      <c r="D7">
        <v>-3.18327669995417</v>
      </c>
      <c r="E7">
        <v>100</v>
      </c>
      <c r="F7">
        <v>3034225</v>
      </c>
      <c r="G7">
        <v>140789960.88715801</v>
      </c>
      <c r="H7" t="b">
        <v>0</v>
      </c>
      <c r="I7" t="b">
        <v>1</v>
      </c>
      <c r="J7" t="b">
        <v>1</v>
      </c>
      <c r="K7" t="b">
        <v>0</v>
      </c>
      <c r="L7" t="b">
        <v>0</v>
      </c>
    </row>
    <row r="8" spans="1:12">
      <c r="A8">
        <v>6</v>
      </c>
      <c r="B8">
        <v>3751</v>
      </c>
      <c r="C8" t="s">
        <v>37</v>
      </c>
      <c r="D8">
        <v>-17.1054884077781</v>
      </c>
      <c r="E8">
        <v>11.2553811864653</v>
      </c>
      <c r="F8">
        <v>0</v>
      </c>
      <c r="G8">
        <v>80575000</v>
      </c>
      <c r="H8" t="b">
        <v>0</v>
      </c>
      <c r="I8" t="b">
        <v>1</v>
      </c>
      <c r="J8" t="b">
        <v>0</v>
      </c>
      <c r="K8" t="b">
        <v>0</v>
      </c>
      <c r="L8" t="b">
        <v>1</v>
      </c>
    </row>
    <row r="9" spans="1:12">
      <c r="A9">
        <v>7</v>
      </c>
      <c r="B9">
        <v>36606</v>
      </c>
      <c r="C9" t="s">
        <v>38</v>
      </c>
      <c r="D9">
        <v>-15.660332245948499</v>
      </c>
      <c r="E9">
        <v>73.037776460168303</v>
      </c>
      <c r="F9">
        <v>0</v>
      </c>
      <c r="G9">
        <v>178236000</v>
      </c>
      <c r="H9" t="b">
        <v>0</v>
      </c>
      <c r="I9" t="b">
        <v>1</v>
      </c>
      <c r="J9" t="b">
        <v>0</v>
      </c>
      <c r="K9" t="b">
        <v>0</v>
      </c>
      <c r="L9" t="b">
        <v>1</v>
      </c>
    </row>
    <row r="10" spans="1:12">
      <c r="A10">
        <v>8</v>
      </c>
      <c r="B10">
        <v>20048</v>
      </c>
      <c r="C10" t="s">
        <v>94</v>
      </c>
      <c r="D10">
        <v>-16.034924755417101</v>
      </c>
      <c r="E10">
        <v>10.4595461530789</v>
      </c>
      <c r="F10">
        <v>0</v>
      </c>
      <c r="G10">
        <v>171189000</v>
      </c>
      <c r="H10" t="b">
        <v>0</v>
      </c>
      <c r="I10" t="b">
        <v>1</v>
      </c>
      <c r="J10" t="b">
        <v>0</v>
      </c>
      <c r="K10" t="b">
        <v>0</v>
      </c>
      <c r="L10" t="b">
        <v>1</v>
      </c>
    </row>
    <row r="11" spans="1:12">
      <c r="A11">
        <v>9</v>
      </c>
      <c r="B11">
        <v>13649</v>
      </c>
      <c r="C11" t="s">
        <v>95</v>
      </c>
      <c r="D11">
        <v>-5.2818509830073204</v>
      </c>
      <c r="E11">
        <v>11.369071905520499</v>
      </c>
      <c r="F11">
        <v>240</v>
      </c>
      <c r="G11">
        <v>36634000</v>
      </c>
      <c r="H11" t="b">
        <v>0</v>
      </c>
      <c r="I11" t="b">
        <v>1</v>
      </c>
      <c r="J11" t="b">
        <v>0</v>
      </c>
      <c r="K11" t="b">
        <v>0</v>
      </c>
      <c r="L11" t="b">
        <v>1</v>
      </c>
    </row>
    <row r="12" spans="1:12">
      <c r="A12">
        <v>10</v>
      </c>
      <c r="B12">
        <v>5581</v>
      </c>
      <c r="C12" t="s">
        <v>96</v>
      </c>
      <c r="D12">
        <v>-16.721295587964701</v>
      </c>
      <c r="E12">
        <v>11.369071905520499</v>
      </c>
      <c r="F12">
        <v>0</v>
      </c>
      <c r="G12">
        <v>40984593.469600402</v>
      </c>
      <c r="H12" t="b">
        <v>0</v>
      </c>
      <c r="I12" t="b">
        <v>1</v>
      </c>
      <c r="J12" t="b">
        <v>0</v>
      </c>
      <c r="K12" t="b">
        <v>0</v>
      </c>
      <c r="L12" t="b">
        <v>1</v>
      </c>
    </row>
    <row r="13" spans="1:12">
      <c r="A13">
        <v>11</v>
      </c>
      <c r="B13">
        <v>17929</v>
      </c>
      <c r="C13" t="s">
        <v>97</v>
      </c>
      <c r="D13">
        <v>-16.681051085644299</v>
      </c>
      <c r="E13">
        <v>0</v>
      </c>
      <c r="F13">
        <v>0</v>
      </c>
      <c r="G13">
        <v>44849410.8807633</v>
      </c>
      <c r="H13" t="b">
        <v>0</v>
      </c>
      <c r="I13" t="b">
        <v>1</v>
      </c>
      <c r="J13" t="b">
        <v>0</v>
      </c>
      <c r="K13" t="b">
        <v>0</v>
      </c>
      <c r="L13" t="b">
        <v>1</v>
      </c>
    </row>
    <row r="14" spans="1:12">
      <c r="A14">
        <v>12</v>
      </c>
      <c r="B14">
        <v>2667</v>
      </c>
      <c r="C14" t="s">
        <v>98</v>
      </c>
      <c r="D14">
        <v>-17.397302615692102</v>
      </c>
      <c r="E14">
        <v>11.369071905520499</v>
      </c>
      <c r="F14">
        <v>0</v>
      </c>
      <c r="G14">
        <v>32519205.660904501</v>
      </c>
      <c r="H14" t="b">
        <v>0</v>
      </c>
      <c r="I14" t="b">
        <v>1</v>
      </c>
      <c r="J14" t="b">
        <v>0</v>
      </c>
      <c r="K14" t="b">
        <v>0</v>
      </c>
      <c r="L14" t="b">
        <v>1</v>
      </c>
    </row>
    <row r="15" spans="1:12">
      <c r="A15">
        <v>13</v>
      </c>
      <c r="B15">
        <v>15297</v>
      </c>
      <c r="C15" t="s">
        <v>44</v>
      </c>
      <c r="D15">
        <v>-16.993700563046101</v>
      </c>
      <c r="E15">
        <v>11.369071905520499</v>
      </c>
      <c r="F15">
        <v>0</v>
      </c>
      <c r="G15">
        <v>96249724.4711757</v>
      </c>
      <c r="H15" t="b">
        <v>0</v>
      </c>
      <c r="I15" t="b">
        <v>1</v>
      </c>
      <c r="J15" t="b">
        <v>0</v>
      </c>
      <c r="K15" t="b">
        <v>0</v>
      </c>
      <c r="L15" t="b">
        <v>0</v>
      </c>
    </row>
    <row r="16" spans="1:12">
      <c r="A16">
        <v>14</v>
      </c>
      <c r="B16">
        <v>5767</v>
      </c>
      <c r="C16" t="s">
        <v>99</v>
      </c>
      <c r="D16">
        <v>-16.112597490368199</v>
      </c>
      <c r="E16">
        <v>0</v>
      </c>
      <c r="F16">
        <v>0</v>
      </c>
      <c r="G16">
        <v>29610000</v>
      </c>
      <c r="H16" t="b">
        <v>0</v>
      </c>
      <c r="I16" t="b">
        <v>1</v>
      </c>
      <c r="J16" t="b">
        <v>0</v>
      </c>
      <c r="K16" t="b">
        <v>0</v>
      </c>
      <c r="L16" t="b">
        <v>1</v>
      </c>
    </row>
    <row r="17" spans="1:12">
      <c r="A17">
        <v>15</v>
      </c>
      <c r="B17">
        <v>16418</v>
      </c>
      <c r="C17" t="s">
        <v>100</v>
      </c>
      <c r="D17">
        <v>-16.4231811589652</v>
      </c>
      <c r="E17">
        <v>100</v>
      </c>
      <c r="F17">
        <v>0</v>
      </c>
      <c r="G17">
        <v>28091000</v>
      </c>
      <c r="H17" t="b">
        <v>0</v>
      </c>
      <c r="I17" t="b">
        <v>1</v>
      </c>
      <c r="J17" t="b">
        <v>0</v>
      </c>
      <c r="K17" t="b">
        <v>0</v>
      </c>
      <c r="L17" t="b">
        <v>1</v>
      </c>
    </row>
    <row r="18" spans="1:12">
      <c r="A18">
        <v>16</v>
      </c>
      <c r="B18">
        <v>14774</v>
      </c>
      <c r="C18" t="s">
        <v>101</v>
      </c>
      <c r="D18">
        <v>-5.0861935067339399</v>
      </c>
      <c r="E18">
        <v>100</v>
      </c>
      <c r="F18">
        <v>0</v>
      </c>
      <c r="G18">
        <v>63575149.088168599</v>
      </c>
      <c r="H18" t="b">
        <v>0</v>
      </c>
      <c r="I18" t="b">
        <v>1</v>
      </c>
      <c r="J18" t="b">
        <v>1</v>
      </c>
      <c r="K18" t="b">
        <v>0</v>
      </c>
      <c r="L18" t="b">
        <v>0</v>
      </c>
    </row>
    <row r="19" spans="1:12">
      <c r="A19">
        <v>17</v>
      </c>
      <c r="B19">
        <v>15669</v>
      </c>
      <c r="C19" t="s">
        <v>48</v>
      </c>
      <c r="D19">
        <v>-7.1263479055515901</v>
      </c>
      <c r="E19">
        <v>77.925399023663701</v>
      </c>
      <c r="F19">
        <v>21227</v>
      </c>
      <c r="G19">
        <v>72998729.261907503</v>
      </c>
      <c r="H19" t="b">
        <v>0</v>
      </c>
      <c r="I19" t="b">
        <v>1</v>
      </c>
      <c r="J19" t="b">
        <v>1</v>
      </c>
      <c r="K19" t="b">
        <v>0</v>
      </c>
      <c r="L19" t="b">
        <v>0</v>
      </c>
    </row>
    <row r="20" spans="1:12">
      <c r="A20">
        <v>18</v>
      </c>
      <c r="B20">
        <v>22341</v>
      </c>
      <c r="C20" t="s">
        <v>102</v>
      </c>
      <c r="D20">
        <v>-16.852909149332401</v>
      </c>
      <c r="E20">
        <v>11.369071905520499</v>
      </c>
      <c r="F20">
        <v>424055</v>
      </c>
      <c r="G20">
        <v>37762829.449676402</v>
      </c>
      <c r="H20" t="b">
        <v>0</v>
      </c>
      <c r="I20" t="b">
        <v>1</v>
      </c>
      <c r="J20" t="b">
        <v>0</v>
      </c>
      <c r="K20" t="b">
        <v>1</v>
      </c>
      <c r="L20" t="b">
        <v>0</v>
      </c>
    </row>
    <row r="21" spans="1:12">
      <c r="A21">
        <v>19</v>
      </c>
      <c r="B21">
        <v>14802</v>
      </c>
      <c r="C21" t="s">
        <v>50</v>
      </c>
      <c r="D21">
        <v>-16.437428116240199</v>
      </c>
      <c r="E21">
        <v>11.369071905520499</v>
      </c>
      <c r="F21">
        <v>0</v>
      </c>
      <c r="G21">
        <v>24384000</v>
      </c>
      <c r="H21" t="b">
        <v>0</v>
      </c>
      <c r="I21" t="b">
        <v>1</v>
      </c>
      <c r="J21" t="b">
        <v>0</v>
      </c>
      <c r="K21" t="b">
        <v>0</v>
      </c>
      <c r="L21" t="b">
        <v>1</v>
      </c>
    </row>
    <row r="22" spans="1:12">
      <c r="A22">
        <v>20</v>
      </c>
      <c r="B22">
        <v>10150</v>
      </c>
      <c r="C22" t="s">
        <v>103</v>
      </c>
      <c r="D22">
        <v>-18.443257231</v>
      </c>
      <c r="E22">
        <v>11.369071905520499</v>
      </c>
      <c r="F22">
        <v>0</v>
      </c>
      <c r="G22">
        <v>19200000</v>
      </c>
      <c r="H22" t="b">
        <v>0</v>
      </c>
      <c r="I22" t="b">
        <v>1</v>
      </c>
      <c r="J22" t="b">
        <v>0</v>
      </c>
      <c r="K22" t="b">
        <v>0</v>
      </c>
      <c r="L22" t="b">
        <v>1</v>
      </c>
    </row>
    <row r="23" spans="1:12">
      <c r="A23">
        <v>21</v>
      </c>
      <c r="B23">
        <v>13870</v>
      </c>
      <c r="C23" t="s">
        <v>104</v>
      </c>
      <c r="D23">
        <v>-7.9341649310397697</v>
      </c>
      <c r="E23">
        <v>79.431745137223402</v>
      </c>
      <c r="F23">
        <v>263124.14</v>
      </c>
      <c r="G23">
        <v>63879550.717925303</v>
      </c>
      <c r="H23" t="b">
        <v>0</v>
      </c>
      <c r="I23" t="b">
        <v>1</v>
      </c>
      <c r="J23" t="b">
        <v>1</v>
      </c>
      <c r="K23" t="b">
        <v>0</v>
      </c>
      <c r="L23" t="b">
        <v>0</v>
      </c>
    </row>
    <row r="24" spans="1:12">
      <c r="A24">
        <v>22</v>
      </c>
      <c r="B24">
        <v>21135</v>
      </c>
      <c r="C24" t="s">
        <v>105</v>
      </c>
      <c r="D24">
        <v>-17.048645187331601</v>
      </c>
      <c r="E24">
        <v>11.369071905520499</v>
      </c>
      <c r="F24">
        <v>0</v>
      </c>
      <c r="G24">
        <v>104902215.988405</v>
      </c>
      <c r="H24" t="b">
        <v>0</v>
      </c>
      <c r="I24" t="b">
        <v>1</v>
      </c>
      <c r="J24" t="b">
        <v>0</v>
      </c>
      <c r="K24" t="b">
        <v>0</v>
      </c>
      <c r="L24" t="b">
        <v>0</v>
      </c>
    </row>
    <row r="25" spans="1:12">
      <c r="A25">
        <v>23</v>
      </c>
      <c r="B25">
        <v>29901</v>
      </c>
      <c r="C25" t="s">
        <v>106</v>
      </c>
      <c r="D25">
        <v>-8.1550074250731406</v>
      </c>
      <c r="E25">
        <v>84.4320725278113</v>
      </c>
      <c r="F25">
        <v>0</v>
      </c>
      <c r="G25">
        <v>97268916.968308806</v>
      </c>
      <c r="H25" t="b">
        <v>0</v>
      </c>
      <c r="I25" t="b">
        <v>1</v>
      </c>
      <c r="J25" t="b">
        <v>0</v>
      </c>
      <c r="K25" t="b">
        <v>0</v>
      </c>
      <c r="L25" t="b">
        <v>0</v>
      </c>
    </row>
    <row r="26" spans="1:12">
      <c r="A26">
        <v>24</v>
      </c>
      <c r="B26">
        <v>4678</v>
      </c>
      <c r="C26" t="s">
        <v>107</v>
      </c>
      <c r="D26">
        <v>-16.437428116240199</v>
      </c>
      <c r="E26">
        <v>11.369071905520499</v>
      </c>
      <c r="F26">
        <v>0</v>
      </c>
      <c r="G26">
        <v>18873000</v>
      </c>
      <c r="H26" t="b">
        <v>0</v>
      </c>
      <c r="I26" t="b">
        <v>1</v>
      </c>
      <c r="J26" t="b">
        <v>0</v>
      </c>
      <c r="K26" t="b">
        <v>0</v>
      </c>
      <c r="L26" t="b">
        <v>1</v>
      </c>
    </row>
    <row r="27" spans="1:12">
      <c r="A27">
        <v>25</v>
      </c>
      <c r="B27">
        <v>19304</v>
      </c>
      <c r="C27" t="s">
        <v>54</v>
      </c>
      <c r="D27">
        <v>-16.7713661428376</v>
      </c>
      <c r="E27">
        <v>11.369071905520499</v>
      </c>
      <c r="F27">
        <v>0</v>
      </c>
      <c r="G27">
        <v>11514495.796098299</v>
      </c>
      <c r="H27" t="b">
        <v>0</v>
      </c>
      <c r="I27" t="b">
        <v>1</v>
      </c>
      <c r="J27" t="b">
        <v>0</v>
      </c>
      <c r="K27" t="b">
        <v>0</v>
      </c>
      <c r="L27" t="b">
        <v>1</v>
      </c>
    </row>
    <row r="28" spans="1:12">
      <c r="A28">
        <v>26</v>
      </c>
      <c r="B28">
        <v>20705</v>
      </c>
      <c r="C28" t="s">
        <v>108</v>
      </c>
      <c r="D28">
        <v>-16.674202247147001</v>
      </c>
      <c r="E28">
        <v>11.369071905520499</v>
      </c>
      <c r="F28">
        <v>0</v>
      </c>
      <c r="G28">
        <v>11352000</v>
      </c>
      <c r="H28" t="b">
        <v>0</v>
      </c>
      <c r="I28" t="b">
        <v>1</v>
      </c>
      <c r="J28" t="b">
        <v>0</v>
      </c>
      <c r="K28" t="b">
        <v>0</v>
      </c>
      <c r="L28" t="b">
        <v>1</v>
      </c>
    </row>
    <row r="29" spans="1:12">
      <c r="A29">
        <v>27</v>
      </c>
      <c r="B29">
        <v>9134</v>
      </c>
      <c r="C29" t="s">
        <v>109</v>
      </c>
      <c r="D29">
        <v>-16.7713661428376</v>
      </c>
      <c r="E29">
        <v>11.369071905520499</v>
      </c>
      <c r="F29">
        <v>250791</v>
      </c>
      <c r="G29">
        <v>17793924.0683042</v>
      </c>
      <c r="H29" t="b">
        <v>0</v>
      </c>
      <c r="I29" t="b">
        <v>1</v>
      </c>
      <c r="J29" t="b">
        <v>0</v>
      </c>
      <c r="K29" t="b">
        <v>0</v>
      </c>
      <c r="L29" t="b">
        <v>0</v>
      </c>
    </row>
    <row r="30" spans="1:12">
      <c r="A30">
        <v>28</v>
      </c>
      <c r="B30">
        <v>849766</v>
      </c>
      <c r="C30" t="s">
        <v>56</v>
      </c>
      <c r="D30">
        <v>-16.852909149332401</v>
      </c>
      <c r="E30">
        <v>11.369071905520499</v>
      </c>
      <c r="F30">
        <v>38084</v>
      </c>
      <c r="G30">
        <v>75775209.700108901</v>
      </c>
      <c r="H30" t="b">
        <v>0</v>
      </c>
      <c r="I30" t="b">
        <v>1</v>
      </c>
      <c r="J30" t="b">
        <v>0</v>
      </c>
      <c r="K30" t="b">
        <v>0</v>
      </c>
      <c r="L30" t="b">
        <v>0</v>
      </c>
    </row>
    <row r="31" spans="1:12">
      <c r="A31">
        <v>30</v>
      </c>
      <c r="B31">
        <v>6602</v>
      </c>
      <c r="C31" t="s">
        <v>57</v>
      </c>
      <c r="D31">
        <v>-17.002667653669299</v>
      </c>
      <c r="E31">
        <v>11.369071905520499</v>
      </c>
      <c r="F31">
        <v>0</v>
      </c>
      <c r="G31">
        <v>28497333.286949199</v>
      </c>
      <c r="H31" t="b">
        <v>0</v>
      </c>
      <c r="I31" t="b">
        <v>1</v>
      </c>
      <c r="J31" t="b">
        <v>0</v>
      </c>
      <c r="K31" t="b">
        <v>0</v>
      </c>
      <c r="L31" t="b">
        <v>0</v>
      </c>
    </row>
    <row r="32" spans="1:12">
      <c r="A32">
        <v>31</v>
      </c>
      <c r="B32">
        <v>21845</v>
      </c>
      <c r="C32" t="s">
        <v>110</v>
      </c>
      <c r="D32">
        <v>-16.681051085644299</v>
      </c>
      <c r="E32">
        <v>0</v>
      </c>
      <c r="F32">
        <v>0</v>
      </c>
      <c r="G32">
        <v>27697461.575393301</v>
      </c>
      <c r="H32" t="b">
        <v>0</v>
      </c>
      <c r="I32" t="b">
        <v>1</v>
      </c>
      <c r="J32" t="b">
        <v>0</v>
      </c>
      <c r="K32" t="b">
        <v>0</v>
      </c>
      <c r="L32" t="b">
        <v>0</v>
      </c>
    </row>
    <row r="33" spans="1:12">
      <c r="A33">
        <v>32</v>
      </c>
      <c r="B33">
        <v>8793</v>
      </c>
      <c r="C33" t="s">
        <v>58</v>
      </c>
      <c r="D33">
        <v>-17.475483548476301</v>
      </c>
      <c r="E33">
        <v>0</v>
      </c>
      <c r="F33">
        <v>909</v>
      </c>
      <c r="G33">
        <v>69956913.371335194</v>
      </c>
      <c r="H33" t="b">
        <v>0</v>
      </c>
      <c r="I33" t="b">
        <v>1</v>
      </c>
      <c r="J33" t="b">
        <v>0</v>
      </c>
      <c r="K33" t="b">
        <v>0</v>
      </c>
      <c r="L33" t="b">
        <v>0</v>
      </c>
    </row>
    <row r="34" spans="1:12">
      <c r="A34">
        <v>33</v>
      </c>
      <c r="B34">
        <v>20949</v>
      </c>
      <c r="C34" t="s">
        <v>59</v>
      </c>
      <c r="D34">
        <v>-17.8071860204115</v>
      </c>
      <c r="E34">
        <v>10.408437991447601</v>
      </c>
      <c r="F34">
        <v>0</v>
      </c>
      <c r="G34">
        <v>18757000</v>
      </c>
      <c r="H34" t="b">
        <v>0</v>
      </c>
      <c r="I34" t="b">
        <v>1</v>
      </c>
      <c r="J34" t="b">
        <v>0</v>
      </c>
      <c r="K34" t="b">
        <v>1</v>
      </c>
      <c r="L34" t="b">
        <v>0</v>
      </c>
    </row>
    <row r="35" spans="1:12">
      <c r="A35">
        <v>34</v>
      </c>
      <c r="B35">
        <v>36979</v>
      </c>
      <c r="C35" t="s">
        <v>60</v>
      </c>
      <c r="D35">
        <v>-7.8905837281129001</v>
      </c>
      <c r="E35">
        <v>11.369071905520499</v>
      </c>
      <c r="F35">
        <v>0</v>
      </c>
      <c r="G35">
        <v>60589607.1796491</v>
      </c>
      <c r="H35" t="b">
        <v>0</v>
      </c>
      <c r="I35" t="b">
        <v>1</v>
      </c>
      <c r="J35" t="b">
        <v>0</v>
      </c>
      <c r="K35" t="b">
        <v>0</v>
      </c>
      <c r="L35" t="b">
        <v>0</v>
      </c>
    </row>
    <row r="36" spans="1:12">
      <c r="A36">
        <v>35</v>
      </c>
      <c r="B36">
        <v>3889</v>
      </c>
      <c r="C36" t="s">
        <v>61</v>
      </c>
      <c r="D36">
        <v>-3.1683495942300999</v>
      </c>
      <c r="E36">
        <v>11.369071905520499</v>
      </c>
      <c r="F36">
        <v>0</v>
      </c>
      <c r="G36">
        <v>20654076.126529701</v>
      </c>
      <c r="H36" t="b">
        <v>0</v>
      </c>
      <c r="I36" t="b">
        <v>1</v>
      </c>
      <c r="J36" t="b">
        <v>0</v>
      </c>
      <c r="K36" t="b">
        <v>0</v>
      </c>
      <c r="L36" t="b">
        <v>0</v>
      </c>
    </row>
    <row r="37" spans="1:12">
      <c r="A37">
        <v>36</v>
      </c>
      <c r="B37">
        <v>1800</v>
      </c>
      <c r="C37" t="s">
        <v>62</v>
      </c>
      <c r="D37">
        <v>-16.112597490368199</v>
      </c>
      <c r="E37">
        <v>0</v>
      </c>
      <c r="F37">
        <v>0</v>
      </c>
      <c r="G37">
        <v>46548669.6909362</v>
      </c>
      <c r="H37" t="b">
        <v>0</v>
      </c>
      <c r="I37" t="b">
        <v>1</v>
      </c>
      <c r="J37" t="b">
        <v>0</v>
      </c>
      <c r="K37" t="b">
        <v>0</v>
      </c>
      <c r="L37" t="b">
        <v>0</v>
      </c>
    </row>
    <row r="38" spans="1:12">
      <c r="A38">
        <v>37</v>
      </c>
      <c r="B38">
        <v>12343</v>
      </c>
      <c r="C38" t="s">
        <v>63</v>
      </c>
      <c r="D38">
        <v>-3.0335722881933802</v>
      </c>
      <c r="E38">
        <v>11.369071905520499</v>
      </c>
      <c r="F38">
        <v>0</v>
      </c>
      <c r="G38">
        <v>26710149.135809898</v>
      </c>
      <c r="H38" t="b">
        <v>0</v>
      </c>
      <c r="I38" t="b">
        <v>1</v>
      </c>
      <c r="J38" t="b">
        <v>1</v>
      </c>
      <c r="K38" t="b">
        <v>0</v>
      </c>
      <c r="L38" t="b">
        <v>0</v>
      </c>
    </row>
    <row r="39" spans="1:12">
      <c r="A39">
        <v>38</v>
      </c>
      <c r="B39">
        <v>5021</v>
      </c>
      <c r="C39" t="s">
        <v>64</v>
      </c>
      <c r="D39">
        <v>-16.599458387881899</v>
      </c>
      <c r="E39">
        <v>71.541826109087907</v>
      </c>
      <c r="F39">
        <v>0</v>
      </c>
      <c r="G39">
        <v>19228000</v>
      </c>
      <c r="H39" t="b">
        <v>0</v>
      </c>
      <c r="I39" t="b">
        <v>1</v>
      </c>
      <c r="J39" t="b">
        <v>0</v>
      </c>
      <c r="K39" t="b">
        <v>0</v>
      </c>
      <c r="L39" t="b">
        <v>1</v>
      </c>
    </row>
    <row r="40" spans="1:12">
      <c r="A40">
        <v>39</v>
      </c>
      <c r="B40">
        <v>839615</v>
      </c>
      <c r="C40" t="s">
        <v>65</v>
      </c>
      <c r="D40">
        <v>-18.0474983988458</v>
      </c>
      <c r="E40">
        <v>11.369071905520499</v>
      </c>
      <c r="F40">
        <v>0</v>
      </c>
      <c r="G40">
        <v>18694007.337191802</v>
      </c>
      <c r="H40" t="b">
        <v>0</v>
      </c>
      <c r="I40" t="b">
        <v>1</v>
      </c>
      <c r="J40" t="b">
        <v>0</v>
      </c>
      <c r="K40" t="b">
        <v>0</v>
      </c>
      <c r="L40" t="b">
        <v>0</v>
      </c>
    </row>
    <row r="41" spans="1:12">
      <c r="A41">
        <v>40</v>
      </c>
      <c r="B41">
        <v>19290</v>
      </c>
      <c r="C41" t="s">
        <v>111</v>
      </c>
      <c r="D41">
        <v>-3.3267795882240101</v>
      </c>
      <c r="E41">
        <v>76.481320979957701</v>
      </c>
      <c r="F41">
        <v>0</v>
      </c>
      <c r="G41">
        <v>274864929.09408802</v>
      </c>
      <c r="H41" t="b">
        <v>1</v>
      </c>
      <c r="I41" t="b">
        <v>0</v>
      </c>
      <c r="J41" t="b">
        <v>0</v>
      </c>
      <c r="K41" t="b">
        <v>0</v>
      </c>
      <c r="L41" t="b">
        <v>0</v>
      </c>
    </row>
    <row r="42" spans="1:12">
      <c r="A42">
        <v>41</v>
      </c>
      <c r="B42">
        <v>20309</v>
      </c>
      <c r="C42" t="s">
        <v>112</v>
      </c>
      <c r="D42">
        <v>-3.68078432296041</v>
      </c>
      <c r="E42">
        <v>73.981479580639402</v>
      </c>
      <c r="F42">
        <v>4584163</v>
      </c>
      <c r="G42">
        <v>293981836.03260601</v>
      </c>
      <c r="H42" t="b">
        <v>1</v>
      </c>
      <c r="I42" t="b">
        <v>0</v>
      </c>
      <c r="J42" t="b">
        <v>1</v>
      </c>
      <c r="K42" t="b">
        <v>0</v>
      </c>
      <c r="L42" t="b">
        <v>0</v>
      </c>
    </row>
    <row r="43" spans="1:12">
      <c r="A43">
        <v>42</v>
      </c>
      <c r="B43">
        <v>866803</v>
      </c>
      <c r="C43" t="s">
        <v>113</v>
      </c>
      <c r="D43">
        <v>1.5131571156783401</v>
      </c>
      <c r="E43">
        <v>73.981479580639402</v>
      </c>
      <c r="F43">
        <v>681496</v>
      </c>
      <c r="G43">
        <v>158044340.068459</v>
      </c>
      <c r="H43" t="b">
        <v>1</v>
      </c>
      <c r="I43" t="b">
        <v>0</v>
      </c>
      <c r="J43" t="b">
        <v>1</v>
      </c>
      <c r="K43" t="b">
        <v>0</v>
      </c>
      <c r="L43" t="b">
        <v>0</v>
      </c>
    </row>
    <row r="44" spans="1:12">
      <c r="A44">
        <v>43</v>
      </c>
      <c r="B44">
        <v>1932</v>
      </c>
      <c r="C44" t="s">
        <v>114</v>
      </c>
      <c r="D44">
        <v>-1.2929180528250199</v>
      </c>
      <c r="E44">
        <v>73.981479580639402</v>
      </c>
      <c r="F44">
        <v>851528</v>
      </c>
      <c r="G44">
        <v>150240994.934993</v>
      </c>
      <c r="H44" t="b">
        <v>1</v>
      </c>
      <c r="I44" t="b">
        <v>0</v>
      </c>
      <c r="J44" t="b">
        <v>1</v>
      </c>
      <c r="K44" t="b">
        <v>0</v>
      </c>
      <c r="L44" t="b">
        <v>0</v>
      </c>
    </row>
    <row r="45" spans="1:12">
      <c r="A45">
        <v>44</v>
      </c>
      <c r="B45">
        <v>7164</v>
      </c>
      <c r="C45" t="s">
        <v>115</v>
      </c>
      <c r="D45">
        <v>-3.19976367963831</v>
      </c>
      <c r="E45">
        <v>99.999999999999901</v>
      </c>
      <c r="F45">
        <v>0</v>
      </c>
      <c r="G45">
        <v>156735000</v>
      </c>
      <c r="H45" t="b">
        <v>1</v>
      </c>
      <c r="I45" t="b">
        <v>0</v>
      </c>
      <c r="J45" t="b">
        <v>0</v>
      </c>
      <c r="K45" t="b">
        <v>0</v>
      </c>
      <c r="L45" t="b">
        <v>1</v>
      </c>
    </row>
    <row r="46" spans="1:12">
      <c r="A46">
        <v>45</v>
      </c>
      <c r="B46">
        <v>12263</v>
      </c>
      <c r="C46" t="s">
        <v>116</v>
      </c>
      <c r="D46">
        <v>-2.9176784234886299</v>
      </c>
      <c r="E46">
        <v>1.40683441312483</v>
      </c>
      <c r="F46">
        <v>0</v>
      </c>
      <c r="G46">
        <v>159587965.544783</v>
      </c>
      <c r="H46" t="b">
        <v>1</v>
      </c>
      <c r="I46" t="b">
        <v>0</v>
      </c>
      <c r="J46" t="b">
        <v>0</v>
      </c>
      <c r="K46" t="b">
        <v>0</v>
      </c>
      <c r="L46" t="b">
        <v>0</v>
      </c>
    </row>
    <row r="47" spans="1:12">
      <c r="A47">
        <v>46</v>
      </c>
      <c r="B47">
        <v>8708</v>
      </c>
      <c r="C47" t="s">
        <v>117</v>
      </c>
      <c r="D47">
        <v>-1.4940376717639701</v>
      </c>
      <c r="E47">
        <v>1.40683441312483</v>
      </c>
      <c r="F47">
        <v>0</v>
      </c>
      <c r="G47">
        <v>110341267.89531399</v>
      </c>
      <c r="H47" t="b">
        <v>1</v>
      </c>
      <c r="I47" t="b">
        <v>0</v>
      </c>
      <c r="J47" t="b">
        <v>0</v>
      </c>
      <c r="K47" t="b">
        <v>0</v>
      </c>
      <c r="L47" t="b">
        <v>0</v>
      </c>
    </row>
    <row r="48" spans="1:12">
      <c r="A48">
        <v>47</v>
      </c>
      <c r="B48">
        <v>8566</v>
      </c>
      <c r="C48" t="s">
        <v>118</v>
      </c>
      <c r="D48">
        <v>-3.5183612071201802</v>
      </c>
      <c r="E48">
        <v>73.981479579812103</v>
      </c>
      <c r="F48">
        <v>0</v>
      </c>
      <c r="G48">
        <v>125082181.158889</v>
      </c>
      <c r="H48" t="b">
        <v>1</v>
      </c>
      <c r="I48" t="b">
        <v>0</v>
      </c>
      <c r="J48" t="b">
        <v>0</v>
      </c>
      <c r="K48" t="b">
        <v>0</v>
      </c>
      <c r="L48" t="b">
        <v>0</v>
      </c>
    </row>
    <row r="49" spans="1:12">
      <c r="A49">
        <v>48</v>
      </c>
      <c r="B49">
        <v>6595</v>
      </c>
      <c r="C49" t="s">
        <v>119</v>
      </c>
      <c r="D49">
        <v>-3.0713201165332298</v>
      </c>
      <c r="E49">
        <v>73.981479580639402</v>
      </c>
      <c r="F49">
        <v>0</v>
      </c>
      <c r="G49">
        <v>158057000</v>
      </c>
      <c r="H49" t="b">
        <v>1</v>
      </c>
      <c r="I49" t="b">
        <v>0</v>
      </c>
      <c r="J49" t="b">
        <v>0</v>
      </c>
      <c r="K49" t="b">
        <v>0</v>
      </c>
      <c r="L49" t="b">
        <v>1</v>
      </c>
    </row>
    <row r="50" spans="1:12">
      <c r="A50">
        <v>49</v>
      </c>
      <c r="B50">
        <v>840836</v>
      </c>
      <c r="C50" t="s">
        <v>120</v>
      </c>
      <c r="D50">
        <v>1.9442626806893399</v>
      </c>
      <c r="E50">
        <v>73.981479580639402</v>
      </c>
      <c r="F50">
        <v>0</v>
      </c>
      <c r="G50">
        <v>46967099.311662503</v>
      </c>
      <c r="H50" t="b">
        <v>1</v>
      </c>
      <c r="I50" t="b">
        <v>0</v>
      </c>
      <c r="J50" t="b">
        <v>1</v>
      </c>
      <c r="K50" t="b">
        <v>0</v>
      </c>
      <c r="L50" t="b">
        <v>0</v>
      </c>
    </row>
    <row r="51" spans="1:12">
      <c r="A51">
        <v>50</v>
      </c>
      <c r="B51">
        <v>10076</v>
      </c>
      <c r="C51" t="s">
        <v>121</v>
      </c>
      <c r="D51">
        <v>-0.94260457030703404</v>
      </c>
      <c r="E51">
        <v>73.981479580639402</v>
      </c>
      <c r="F51">
        <v>0</v>
      </c>
      <c r="G51">
        <v>67189126.323043793</v>
      </c>
      <c r="H51" t="b">
        <v>1</v>
      </c>
      <c r="I51" t="b">
        <v>0</v>
      </c>
      <c r="J51" t="b">
        <v>0</v>
      </c>
      <c r="K51" t="b">
        <v>0</v>
      </c>
      <c r="L51" t="b">
        <v>0</v>
      </c>
    </row>
    <row r="52" spans="1:12">
      <c r="A52">
        <v>51</v>
      </c>
      <c r="B52">
        <v>13363</v>
      </c>
      <c r="C52" t="s">
        <v>122</v>
      </c>
      <c r="D52">
        <v>-3.7220096476382798</v>
      </c>
      <c r="E52">
        <v>73.981479580639402</v>
      </c>
      <c r="F52">
        <v>0</v>
      </c>
      <c r="G52">
        <v>78393617.336187497</v>
      </c>
      <c r="H52" t="b">
        <v>1</v>
      </c>
      <c r="I52" t="b">
        <v>0</v>
      </c>
      <c r="J52" t="b">
        <v>0</v>
      </c>
      <c r="K52" t="b">
        <v>0</v>
      </c>
      <c r="L52" t="b">
        <v>0</v>
      </c>
    </row>
    <row r="53" spans="1:12">
      <c r="A53">
        <v>52</v>
      </c>
      <c r="B53">
        <v>18074</v>
      </c>
      <c r="C53" t="s">
        <v>123</v>
      </c>
      <c r="D53">
        <v>-18.250315447292301</v>
      </c>
      <c r="E53">
        <v>1.40683441312483</v>
      </c>
      <c r="F53">
        <v>0</v>
      </c>
      <c r="G53">
        <v>31779904.4944476</v>
      </c>
      <c r="H53" t="b">
        <v>1</v>
      </c>
      <c r="I53" t="b">
        <v>0</v>
      </c>
      <c r="J53" t="b">
        <v>0</v>
      </c>
      <c r="K53" t="b">
        <v>0</v>
      </c>
      <c r="L53" t="b">
        <v>0</v>
      </c>
    </row>
    <row r="54" spans="1:12">
      <c r="A54">
        <v>53</v>
      </c>
      <c r="B54">
        <v>15634</v>
      </c>
      <c r="C54" t="s">
        <v>124</v>
      </c>
      <c r="D54">
        <v>-3.5689080888849398</v>
      </c>
      <c r="E54">
        <v>92.937606522578804</v>
      </c>
      <c r="F54">
        <v>0</v>
      </c>
      <c r="G54">
        <v>48806989.785768002</v>
      </c>
      <c r="H54" t="b">
        <v>1</v>
      </c>
      <c r="I54" t="b">
        <v>0</v>
      </c>
      <c r="J54" t="b">
        <v>1</v>
      </c>
      <c r="K54" t="b">
        <v>0</v>
      </c>
      <c r="L54" t="b">
        <v>0</v>
      </c>
    </row>
    <row r="55" spans="1:12">
      <c r="A55">
        <v>54</v>
      </c>
      <c r="B55">
        <v>9559</v>
      </c>
      <c r="C55" t="s">
        <v>125</v>
      </c>
      <c r="D55">
        <v>-3.4292316980138899</v>
      </c>
      <c r="E55">
        <v>1.40683441312483</v>
      </c>
      <c r="F55">
        <v>0</v>
      </c>
      <c r="G55">
        <v>23640361.9016711</v>
      </c>
      <c r="H55" t="b">
        <v>1</v>
      </c>
      <c r="I55" t="b">
        <v>0</v>
      </c>
      <c r="J55" t="b">
        <v>0</v>
      </c>
      <c r="K55" t="b">
        <v>0</v>
      </c>
      <c r="L55" t="b">
        <v>0</v>
      </c>
    </row>
    <row r="56" spans="1:12">
      <c r="A56">
        <v>55</v>
      </c>
      <c r="B56">
        <v>59325</v>
      </c>
      <c r="C56" t="s">
        <v>24</v>
      </c>
      <c r="D56">
        <v>-6.9811387048389699</v>
      </c>
      <c r="E56">
        <v>72.574645167514603</v>
      </c>
      <c r="F56">
        <v>0</v>
      </c>
      <c r="G56">
        <v>5367898.6775577096</v>
      </c>
      <c r="H56" t="b">
        <v>1</v>
      </c>
      <c r="I56" t="b">
        <v>0</v>
      </c>
      <c r="J56" t="b">
        <v>1</v>
      </c>
      <c r="K56" t="b">
        <v>0</v>
      </c>
      <c r="L56" t="b">
        <v>0</v>
      </c>
    </row>
    <row r="57" spans="1:12">
      <c r="A57">
        <v>56</v>
      </c>
      <c r="B57">
        <v>11520</v>
      </c>
      <c r="C57" t="s">
        <v>126</v>
      </c>
      <c r="D57">
        <v>-2.8830447181182501</v>
      </c>
      <c r="E57">
        <v>0</v>
      </c>
      <c r="F57">
        <v>0</v>
      </c>
      <c r="G57">
        <v>28310046.8522016</v>
      </c>
      <c r="H57" t="b">
        <v>1</v>
      </c>
      <c r="I57" t="b">
        <v>0</v>
      </c>
      <c r="J57" t="b">
        <v>0</v>
      </c>
      <c r="K57" t="b">
        <v>0</v>
      </c>
      <c r="L57" t="b">
        <v>0</v>
      </c>
    </row>
    <row r="58" spans="1:12">
      <c r="A58">
        <v>57</v>
      </c>
      <c r="B58">
        <v>6855</v>
      </c>
      <c r="C58" t="s">
        <v>26</v>
      </c>
      <c r="D58">
        <v>-8.4187221479428498</v>
      </c>
      <c r="E58">
        <v>73.981479580639402</v>
      </c>
      <c r="F58">
        <v>0</v>
      </c>
      <c r="G58">
        <v>27923253.433234099</v>
      </c>
      <c r="H58" t="b">
        <v>1</v>
      </c>
      <c r="I58" t="b">
        <v>0</v>
      </c>
      <c r="J58" t="b">
        <v>0</v>
      </c>
      <c r="K58" t="b">
        <v>0</v>
      </c>
      <c r="L58" t="b">
        <v>0</v>
      </c>
    </row>
    <row r="59" spans="1:12">
      <c r="A59">
        <v>58</v>
      </c>
      <c r="B59">
        <v>58656</v>
      </c>
      <c r="C59" t="s">
        <v>127</v>
      </c>
      <c r="D59">
        <v>-18.443257230999901</v>
      </c>
      <c r="E59">
        <v>0.511877658456516</v>
      </c>
      <c r="F59">
        <v>0</v>
      </c>
      <c r="G59">
        <v>2060682</v>
      </c>
      <c r="H59" t="b">
        <v>1</v>
      </c>
      <c r="I59" t="b">
        <v>0</v>
      </c>
      <c r="J59" t="b">
        <v>0</v>
      </c>
      <c r="K59" t="b">
        <v>0</v>
      </c>
      <c r="L59" t="b">
        <v>1</v>
      </c>
    </row>
    <row r="60" spans="1:12">
      <c r="A60">
        <v>59</v>
      </c>
      <c r="B60">
        <v>8362</v>
      </c>
      <c r="C60" t="s">
        <v>27</v>
      </c>
      <c r="D60">
        <v>-18.382624649251198</v>
      </c>
      <c r="E60">
        <v>0.84410064787489902</v>
      </c>
      <c r="F60">
        <v>0</v>
      </c>
      <c r="G60">
        <v>13000105.725839799</v>
      </c>
      <c r="H60" t="b">
        <v>1</v>
      </c>
      <c r="I60" t="b">
        <v>0</v>
      </c>
      <c r="J60" t="b">
        <v>0</v>
      </c>
      <c r="K60" t="b">
        <v>0</v>
      </c>
      <c r="L60" t="b">
        <v>0</v>
      </c>
    </row>
    <row r="61" spans="1:12">
      <c r="A61">
        <v>60</v>
      </c>
      <c r="B61">
        <v>14169</v>
      </c>
      <c r="C61" t="s">
        <v>28</v>
      </c>
      <c r="D61">
        <v>-14.3089825343228</v>
      </c>
      <c r="E61">
        <v>73.981479580639402</v>
      </c>
      <c r="F61">
        <v>0</v>
      </c>
      <c r="G61">
        <v>28819700</v>
      </c>
      <c r="H61" t="b">
        <v>1</v>
      </c>
      <c r="I61" t="b">
        <v>0</v>
      </c>
      <c r="J61" t="b">
        <v>0</v>
      </c>
      <c r="K61" t="b">
        <v>0</v>
      </c>
      <c r="L61" t="b">
        <v>1</v>
      </c>
    </row>
    <row r="62" spans="1:12">
      <c r="A62">
        <v>61</v>
      </c>
      <c r="B62">
        <v>11267</v>
      </c>
      <c r="C62" t="s">
        <v>29</v>
      </c>
      <c r="D62">
        <v>-13.477113322515301</v>
      </c>
      <c r="E62">
        <v>75.560214575090498</v>
      </c>
      <c r="F62">
        <v>0</v>
      </c>
      <c r="G62">
        <v>15225021.6895572</v>
      </c>
      <c r="H62" t="b">
        <v>1</v>
      </c>
      <c r="I62" t="b">
        <v>0</v>
      </c>
      <c r="J62" t="b">
        <v>0</v>
      </c>
      <c r="K62" t="b">
        <v>0</v>
      </c>
      <c r="L62" t="b">
        <v>0</v>
      </c>
    </row>
    <row r="63" spans="1:12">
      <c r="A63">
        <v>62</v>
      </c>
      <c r="B63">
        <v>18285</v>
      </c>
      <c r="C63" t="s">
        <v>30</v>
      </c>
      <c r="D63">
        <v>-18.117150953022598</v>
      </c>
      <c r="E63">
        <v>1.40683441312483</v>
      </c>
      <c r="F63">
        <v>0</v>
      </c>
      <c r="G63">
        <v>43096161.313612103</v>
      </c>
      <c r="H63" t="b">
        <v>1</v>
      </c>
      <c r="I63" t="b">
        <v>0</v>
      </c>
      <c r="J63" t="b">
        <v>0</v>
      </c>
      <c r="K63" t="b">
        <v>0</v>
      </c>
      <c r="L63" t="b">
        <v>0</v>
      </c>
    </row>
    <row r="64" spans="1:12">
      <c r="A64">
        <v>63</v>
      </c>
      <c r="B64">
        <v>4408</v>
      </c>
      <c r="C64" t="s">
        <v>66</v>
      </c>
      <c r="D64">
        <v>-3.8405291803915498</v>
      </c>
      <c r="E64">
        <v>85.195212189126906</v>
      </c>
      <c r="F64">
        <v>18913697</v>
      </c>
      <c r="G64">
        <v>50582000</v>
      </c>
      <c r="H64" t="b">
        <v>0</v>
      </c>
      <c r="I64" t="b">
        <v>0</v>
      </c>
      <c r="J64" t="b">
        <v>0</v>
      </c>
      <c r="K64" t="b">
        <v>0</v>
      </c>
      <c r="L64" t="b">
        <v>1</v>
      </c>
    </row>
    <row r="65" spans="1:12">
      <c r="A65">
        <v>64</v>
      </c>
      <c r="B65">
        <v>19569</v>
      </c>
      <c r="C65" t="s">
        <v>67</v>
      </c>
      <c r="D65">
        <v>-4.9978436991540498</v>
      </c>
      <c r="E65">
        <v>87.838784567756505</v>
      </c>
      <c r="F65">
        <v>0</v>
      </c>
      <c r="G65">
        <v>44955000</v>
      </c>
      <c r="H65" t="b">
        <v>0</v>
      </c>
      <c r="I65" t="b">
        <v>0</v>
      </c>
      <c r="J65" t="b">
        <v>0</v>
      </c>
      <c r="K65" t="b">
        <v>0</v>
      </c>
      <c r="L65" t="b">
        <v>1</v>
      </c>
    </row>
    <row r="66" spans="1:12">
      <c r="A66">
        <v>65</v>
      </c>
      <c r="B66">
        <v>660</v>
      </c>
      <c r="C66" t="s">
        <v>128</v>
      </c>
      <c r="D66">
        <v>-5.6991406853063404</v>
      </c>
      <c r="E66">
        <v>87.838784567756505</v>
      </c>
      <c r="F66">
        <v>0</v>
      </c>
      <c r="G66">
        <v>48971000</v>
      </c>
      <c r="H66" t="b">
        <v>0</v>
      </c>
      <c r="I66" t="b">
        <v>0</v>
      </c>
      <c r="J66" t="b">
        <v>0</v>
      </c>
      <c r="K66" t="b">
        <v>0</v>
      </c>
      <c r="L66" t="b">
        <v>1</v>
      </c>
    </row>
    <row r="67" spans="1:12">
      <c r="A67">
        <v>66</v>
      </c>
      <c r="B67">
        <v>4657</v>
      </c>
      <c r="C67" t="s">
        <v>129</v>
      </c>
      <c r="D67">
        <v>-6.7309212438450796</v>
      </c>
      <c r="E67">
        <v>84.880407967259401</v>
      </c>
      <c r="F67">
        <v>495000</v>
      </c>
      <c r="G67">
        <v>32591371.007004801</v>
      </c>
      <c r="H67" t="b">
        <v>0</v>
      </c>
      <c r="I67" t="b">
        <v>0</v>
      </c>
      <c r="J67" t="b">
        <v>1</v>
      </c>
      <c r="K67" t="b">
        <v>0</v>
      </c>
      <c r="L67" t="b">
        <v>0</v>
      </c>
    </row>
    <row r="68" spans="1:12">
      <c r="A68">
        <v>67</v>
      </c>
      <c r="B68">
        <v>21148</v>
      </c>
      <c r="C68" t="s">
        <v>130</v>
      </c>
      <c r="D68">
        <v>-16.0534435618194</v>
      </c>
      <c r="E68">
        <v>73.532728282479695</v>
      </c>
      <c r="F68">
        <v>4441</v>
      </c>
      <c r="G68">
        <v>19022972.598663598</v>
      </c>
      <c r="H68" t="b">
        <v>0</v>
      </c>
      <c r="I68" t="b">
        <v>0</v>
      </c>
      <c r="J68" t="b">
        <v>0</v>
      </c>
      <c r="K68" t="b">
        <v>0</v>
      </c>
      <c r="L68" t="b">
        <v>0</v>
      </c>
    </row>
    <row r="69" spans="1:12">
      <c r="A69">
        <v>68</v>
      </c>
      <c r="B69">
        <v>17420</v>
      </c>
      <c r="C69" t="s">
        <v>131</v>
      </c>
      <c r="D69">
        <v>-5.2832133336767697</v>
      </c>
      <c r="E69">
        <v>86.249759157932303</v>
      </c>
      <c r="F69">
        <v>0</v>
      </c>
      <c r="G69">
        <v>23814000</v>
      </c>
      <c r="H69" t="b">
        <v>0</v>
      </c>
      <c r="I69" t="b">
        <v>0</v>
      </c>
      <c r="J69" t="b">
        <v>0</v>
      </c>
      <c r="K69" t="b">
        <v>0</v>
      </c>
      <c r="L69" t="b">
        <v>1</v>
      </c>
    </row>
    <row r="70" spans="1:12">
      <c r="A70">
        <v>69</v>
      </c>
      <c r="B70">
        <v>429</v>
      </c>
      <c r="C70" t="s">
        <v>132</v>
      </c>
      <c r="D70">
        <v>-5.0976668240485896</v>
      </c>
      <c r="E70">
        <v>73.312130097632206</v>
      </c>
      <c r="F70">
        <v>102000</v>
      </c>
      <c r="G70">
        <v>27805277.184764601</v>
      </c>
      <c r="H70" t="b">
        <v>0</v>
      </c>
      <c r="I70" t="b">
        <v>0</v>
      </c>
      <c r="J70" t="b">
        <v>1</v>
      </c>
      <c r="K70" t="b">
        <v>0</v>
      </c>
      <c r="L70" t="b">
        <v>0</v>
      </c>
    </row>
    <row r="71" spans="1:12">
      <c r="A71">
        <v>70</v>
      </c>
      <c r="B71">
        <v>22213</v>
      </c>
      <c r="C71" t="s">
        <v>133</v>
      </c>
      <c r="D71">
        <v>-3.5183318882215802</v>
      </c>
      <c r="E71">
        <v>79.630351736675095</v>
      </c>
      <c r="F71">
        <v>200000</v>
      </c>
      <c r="G71">
        <v>11222737.6742904</v>
      </c>
      <c r="H71" t="b">
        <v>0</v>
      </c>
      <c r="I71" t="b">
        <v>0</v>
      </c>
      <c r="J71" t="b">
        <v>1</v>
      </c>
      <c r="K71" t="b">
        <v>0</v>
      </c>
      <c r="L71" t="b">
        <v>0</v>
      </c>
    </row>
    <row r="72" spans="1:12">
      <c r="A72">
        <v>71</v>
      </c>
      <c r="B72">
        <v>36707</v>
      </c>
      <c r="C72" t="s">
        <v>134</v>
      </c>
      <c r="D72">
        <v>-5.6125730107076297</v>
      </c>
      <c r="E72">
        <v>99.830284539635002</v>
      </c>
      <c r="F72">
        <v>228711</v>
      </c>
      <c r="G72">
        <v>24300250.958351798</v>
      </c>
      <c r="H72" t="b">
        <v>0</v>
      </c>
      <c r="I72" t="b">
        <v>0</v>
      </c>
      <c r="J72" t="b">
        <v>1</v>
      </c>
      <c r="K72" t="b">
        <v>0</v>
      </c>
      <c r="L72" t="b">
        <v>0</v>
      </c>
    </row>
    <row r="73" spans="1:12">
      <c r="A73">
        <v>72</v>
      </c>
      <c r="B73">
        <v>550</v>
      </c>
      <c r="C73" t="s">
        <v>135</v>
      </c>
      <c r="D73">
        <v>-10.436293664834301</v>
      </c>
      <c r="E73">
        <v>86.249759157932303</v>
      </c>
      <c r="F73">
        <v>152</v>
      </c>
      <c r="G73">
        <v>9086980.4430561699</v>
      </c>
      <c r="H73" t="b">
        <v>0</v>
      </c>
      <c r="I73" t="b">
        <v>0</v>
      </c>
      <c r="J73" t="b">
        <v>0</v>
      </c>
      <c r="K73" t="b">
        <v>0</v>
      </c>
      <c r="L73" t="b">
        <v>0</v>
      </c>
    </row>
    <row r="74" spans="1:12">
      <c r="A74">
        <v>73</v>
      </c>
      <c r="B74">
        <v>9759</v>
      </c>
      <c r="C74" t="s">
        <v>76</v>
      </c>
      <c r="D74">
        <v>-3.1149329690756198</v>
      </c>
      <c r="E74">
        <v>0</v>
      </c>
      <c r="F74">
        <v>50000</v>
      </c>
      <c r="G74">
        <v>9158000</v>
      </c>
      <c r="H74" t="b">
        <v>0</v>
      </c>
      <c r="I74" t="b">
        <v>0</v>
      </c>
      <c r="J74" t="b">
        <v>0</v>
      </c>
      <c r="K74" t="b">
        <v>0</v>
      </c>
      <c r="L74" t="b">
        <v>1</v>
      </c>
    </row>
    <row r="75" spans="1:12">
      <c r="A75">
        <v>74</v>
      </c>
      <c r="B75">
        <v>5170</v>
      </c>
      <c r="C75" t="s">
        <v>77</v>
      </c>
      <c r="D75">
        <v>-8.7579085974118591</v>
      </c>
      <c r="E75">
        <v>99.677555872746794</v>
      </c>
      <c r="F75">
        <v>6326223</v>
      </c>
      <c r="G75">
        <v>7385409.6836854899</v>
      </c>
      <c r="H75" t="b">
        <v>0</v>
      </c>
      <c r="I75" t="b">
        <v>0</v>
      </c>
      <c r="J75" t="b">
        <v>1</v>
      </c>
      <c r="K75" t="b">
        <v>0</v>
      </c>
      <c r="L75" t="b">
        <v>0</v>
      </c>
    </row>
    <row r="76" spans="1:12">
      <c r="A76">
        <v>75</v>
      </c>
      <c r="B76">
        <v>2926</v>
      </c>
      <c r="C76" t="s">
        <v>78</v>
      </c>
      <c r="D76">
        <v>-7.0456843472156399</v>
      </c>
      <c r="E76">
        <v>0</v>
      </c>
      <c r="F76">
        <v>26465</v>
      </c>
      <c r="G76">
        <v>6517604.2338214796</v>
      </c>
      <c r="H76" t="b">
        <v>0</v>
      </c>
      <c r="I76" t="b">
        <v>0</v>
      </c>
      <c r="J76" t="b">
        <v>0</v>
      </c>
      <c r="K76" t="b">
        <v>0</v>
      </c>
      <c r="L76" t="b">
        <v>0</v>
      </c>
    </row>
    <row r="77" spans="1:12">
      <c r="A77">
        <v>76</v>
      </c>
      <c r="B77">
        <v>58720</v>
      </c>
      <c r="C77" t="s">
        <v>136</v>
      </c>
      <c r="D77">
        <v>-13.8227731722532</v>
      </c>
      <c r="E77">
        <v>72.478181313674199</v>
      </c>
      <c r="F77">
        <v>988</v>
      </c>
      <c r="G77">
        <v>4057504.1908951099</v>
      </c>
      <c r="H77" t="b">
        <v>0</v>
      </c>
      <c r="I77" t="b">
        <v>0</v>
      </c>
      <c r="J77" t="b">
        <v>1</v>
      </c>
      <c r="K77" t="b">
        <v>0</v>
      </c>
      <c r="L77" t="b">
        <v>0</v>
      </c>
    </row>
    <row r="78" spans="1:12">
      <c r="A78">
        <v>77</v>
      </c>
      <c r="B78">
        <v>44253</v>
      </c>
      <c r="C78" t="s">
        <v>137</v>
      </c>
      <c r="D78">
        <v>-18.443257231</v>
      </c>
      <c r="E78">
        <v>0</v>
      </c>
      <c r="F78">
        <v>4145</v>
      </c>
      <c r="G78">
        <v>3811999</v>
      </c>
      <c r="H78" t="b">
        <v>0</v>
      </c>
      <c r="I78" t="b">
        <v>0</v>
      </c>
      <c r="J78" t="b">
        <v>0</v>
      </c>
      <c r="K78" t="b">
        <v>1</v>
      </c>
      <c r="L78" t="b">
        <v>0</v>
      </c>
    </row>
    <row r="79" spans="1:12">
      <c r="A79">
        <v>78</v>
      </c>
      <c r="B79">
        <v>73994</v>
      </c>
      <c r="C79" t="s">
        <v>79</v>
      </c>
      <c r="D79">
        <v>-4.0865258351182101</v>
      </c>
      <c r="E79">
        <v>74.389650850751593</v>
      </c>
      <c r="F79">
        <v>0</v>
      </c>
      <c r="G79">
        <v>3094342.3767875</v>
      </c>
      <c r="H79" t="b">
        <v>0</v>
      </c>
      <c r="I79" t="b">
        <v>0</v>
      </c>
      <c r="J79" t="b">
        <v>0</v>
      </c>
      <c r="K79" t="b">
        <v>1</v>
      </c>
      <c r="L79" t="b">
        <v>0</v>
      </c>
    </row>
    <row r="80" spans="1:12">
      <c r="A80">
        <v>79</v>
      </c>
      <c r="B80">
        <v>31588</v>
      </c>
      <c r="C80" t="s">
        <v>138</v>
      </c>
      <c r="D80">
        <v>-8.0927616671101603</v>
      </c>
      <c r="E80">
        <v>73.210284155226503</v>
      </c>
      <c r="F80">
        <v>0</v>
      </c>
      <c r="G80">
        <v>2965033</v>
      </c>
      <c r="H80" t="b">
        <v>0</v>
      </c>
      <c r="I80" t="b">
        <v>0</v>
      </c>
      <c r="J80" t="b">
        <v>0</v>
      </c>
      <c r="K80" t="b">
        <v>1</v>
      </c>
      <c r="L80" t="b">
        <v>0</v>
      </c>
    </row>
    <row r="81" spans="1:12">
      <c r="A81">
        <v>80</v>
      </c>
      <c r="B81">
        <v>7581</v>
      </c>
      <c r="C81" t="s">
        <v>80</v>
      </c>
      <c r="D81">
        <v>-14.841262941030701</v>
      </c>
      <c r="E81">
        <v>78.304223694982696</v>
      </c>
      <c r="F81">
        <v>10281</v>
      </c>
      <c r="G81">
        <v>2948950.4176675202</v>
      </c>
      <c r="H81" t="b">
        <v>0</v>
      </c>
      <c r="I81" t="b">
        <v>0</v>
      </c>
      <c r="J81" t="b">
        <v>0</v>
      </c>
      <c r="K81" t="b">
        <v>1</v>
      </c>
      <c r="L81" t="b">
        <v>0</v>
      </c>
    </row>
    <row r="82" spans="1:12">
      <c r="A82">
        <v>81</v>
      </c>
      <c r="B82">
        <v>49618</v>
      </c>
      <c r="C82" t="s">
        <v>81</v>
      </c>
      <c r="D82">
        <v>-8.7362417527643608</v>
      </c>
      <c r="E82">
        <v>0</v>
      </c>
      <c r="F82">
        <v>7860</v>
      </c>
      <c r="G82">
        <v>2612386.6137669398</v>
      </c>
      <c r="H82" t="b">
        <v>0</v>
      </c>
      <c r="I82" t="b">
        <v>0</v>
      </c>
      <c r="J82" t="b">
        <v>0</v>
      </c>
      <c r="K82" t="b">
        <v>0</v>
      </c>
      <c r="L82" t="b">
        <v>0</v>
      </c>
    </row>
    <row r="83" spans="1:12">
      <c r="A83">
        <v>82</v>
      </c>
      <c r="B83">
        <v>6332</v>
      </c>
      <c r="C83" t="s">
        <v>82</v>
      </c>
      <c r="D83">
        <v>-2.8949496073789001</v>
      </c>
      <c r="E83">
        <v>73.532728282479695</v>
      </c>
      <c r="F83">
        <v>4818</v>
      </c>
      <c r="G83">
        <v>2489864.4374823901</v>
      </c>
      <c r="H83" t="b">
        <v>0</v>
      </c>
      <c r="I83" t="b">
        <v>0</v>
      </c>
      <c r="J83" t="b">
        <v>1</v>
      </c>
      <c r="K83" t="b">
        <v>0</v>
      </c>
      <c r="L83" t="b">
        <v>0</v>
      </c>
    </row>
    <row r="84" spans="1:12">
      <c r="A84">
        <v>83</v>
      </c>
      <c r="B84">
        <v>22460</v>
      </c>
      <c r="C84" t="s">
        <v>139</v>
      </c>
      <c r="D84">
        <v>-7.81952692898916</v>
      </c>
      <c r="E84">
        <v>73.210284155226503</v>
      </c>
      <c r="F84">
        <v>0</v>
      </c>
      <c r="G84">
        <v>2641267</v>
      </c>
      <c r="H84" t="b">
        <v>0</v>
      </c>
      <c r="I84" t="b">
        <v>0</v>
      </c>
      <c r="J84" t="b">
        <v>0</v>
      </c>
      <c r="K84" t="b">
        <v>0</v>
      </c>
      <c r="L84" t="b">
        <v>1</v>
      </c>
    </row>
    <row r="85" spans="1:12">
      <c r="A85">
        <v>84</v>
      </c>
      <c r="B85">
        <v>23144</v>
      </c>
      <c r="C85" t="s">
        <v>83</v>
      </c>
      <c r="D85">
        <v>-7.56830641982393</v>
      </c>
      <c r="E85">
        <v>73.210284155226503</v>
      </c>
      <c r="F85">
        <v>20000</v>
      </c>
      <c r="G85">
        <v>1969714.26344363</v>
      </c>
      <c r="H85" t="b">
        <v>0</v>
      </c>
      <c r="I85" t="b">
        <v>0</v>
      </c>
      <c r="J85" t="b">
        <v>1</v>
      </c>
      <c r="K85" t="b">
        <v>0</v>
      </c>
      <c r="L85" t="b">
        <v>0</v>
      </c>
    </row>
    <row r="86" spans="1:12">
      <c r="A86">
        <v>85</v>
      </c>
      <c r="B86">
        <v>59365</v>
      </c>
      <c r="C86" t="s">
        <v>140</v>
      </c>
      <c r="D86">
        <v>-7.0456843472156399</v>
      </c>
      <c r="E86">
        <v>0</v>
      </c>
      <c r="F86">
        <v>0</v>
      </c>
      <c r="G86">
        <v>1226873.1020496001</v>
      </c>
      <c r="H86" t="b">
        <v>0</v>
      </c>
      <c r="I86" t="b">
        <v>0</v>
      </c>
      <c r="J86" t="b">
        <v>0</v>
      </c>
      <c r="K86" t="b">
        <v>0</v>
      </c>
      <c r="L86" t="b">
        <v>1</v>
      </c>
    </row>
    <row r="87" spans="1:12">
      <c r="A87">
        <v>86</v>
      </c>
      <c r="B87">
        <v>10289</v>
      </c>
      <c r="C87" t="s">
        <v>141</v>
      </c>
      <c r="D87">
        <v>-18.443257231</v>
      </c>
      <c r="E87">
        <v>73.532728282479695</v>
      </c>
      <c r="F87">
        <v>0</v>
      </c>
      <c r="G87">
        <v>10941715.8024658</v>
      </c>
      <c r="H87" t="b">
        <v>0</v>
      </c>
      <c r="I87" t="b">
        <v>0</v>
      </c>
      <c r="J87" t="b">
        <v>0</v>
      </c>
      <c r="K87" t="b">
        <v>0</v>
      </c>
      <c r="L87" t="b">
        <v>0</v>
      </c>
    </row>
    <row r="88" spans="1:12">
      <c r="A88">
        <v>87</v>
      </c>
      <c r="B88">
        <v>9703</v>
      </c>
      <c r="C88" t="s">
        <v>142</v>
      </c>
      <c r="D88">
        <v>-9.6969262241012295</v>
      </c>
      <c r="E88">
        <v>73.532728282479695</v>
      </c>
      <c r="F88">
        <v>0</v>
      </c>
      <c r="G88">
        <v>10176512.363323599</v>
      </c>
      <c r="H88" t="b">
        <v>0</v>
      </c>
      <c r="I88" t="b">
        <v>0</v>
      </c>
      <c r="J88" t="b">
        <v>0</v>
      </c>
      <c r="K88" t="b">
        <v>0</v>
      </c>
      <c r="L88" t="b">
        <v>0</v>
      </c>
    </row>
    <row r="89" spans="1:12">
      <c r="A89">
        <v>88</v>
      </c>
      <c r="B89">
        <v>50174</v>
      </c>
      <c r="C89" t="s">
        <v>86</v>
      </c>
      <c r="D89">
        <v>-8.7147312522785505</v>
      </c>
      <c r="E89">
        <v>73.210284155226503</v>
      </c>
      <c r="F89">
        <v>0</v>
      </c>
      <c r="G89">
        <v>4047856</v>
      </c>
      <c r="H89" t="b">
        <v>0</v>
      </c>
      <c r="I89" t="b">
        <v>0</v>
      </c>
      <c r="J89" t="b">
        <v>0</v>
      </c>
      <c r="K89" t="b">
        <v>1</v>
      </c>
      <c r="L89" t="b">
        <v>0</v>
      </c>
    </row>
    <row r="90" spans="1:12">
      <c r="A90">
        <v>89</v>
      </c>
      <c r="B90">
        <v>427</v>
      </c>
      <c r="C90" t="s">
        <v>87</v>
      </c>
      <c r="D90">
        <v>-7.7813831026389098</v>
      </c>
      <c r="E90">
        <v>99.677555872746794</v>
      </c>
      <c r="F90">
        <v>0</v>
      </c>
      <c r="G90">
        <v>12728449.783014201</v>
      </c>
      <c r="H90" t="b">
        <v>0</v>
      </c>
      <c r="I90" t="b">
        <v>0</v>
      </c>
      <c r="J90" t="b">
        <v>0</v>
      </c>
      <c r="K90" t="b">
        <v>0</v>
      </c>
      <c r="L90"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C9C7B-BC83-AA41-B08C-5D90FA040470}">
  <dimension ref="A1:Q16"/>
  <sheetViews>
    <sheetView tabSelected="1" workbookViewId="0">
      <selection activeCell="D12" sqref="D12"/>
    </sheetView>
  </sheetViews>
  <sheetFormatPr baseColWidth="10" defaultRowHeight="16"/>
  <sheetData>
    <row r="1" spans="1:17">
      <c r="B1" t="s">
        <v>88</v>
      </c>
      <c r="C1" t="s">
        <v>143</v>
      </c>
      <c r="D1" t="s">
        <v>144</v>
      </c>
      <c r="E1" t="s">
        <v>145</v>
      </c>
    </row>
    <row r="2" spans="1:17">
      <c r="A2">
        <v>74</v>
      </c>
      <c r="B2" t="s">
        <v>77</v>
      </c>
      <c r="C2">
        <v>3.6692361045958699</v>
      </c>
      <c r="D2">
        <v>7.47842569742338</v>
      </c>
      <c r="E2">
        <v>2.69991969408821</v>
      </c>
    </row>
    <row r="3" spans="1:17">
      <c r="A3">
        <v>63</v>
      </c>
      <c r="B3" t="s">
        <v>66</v>
      </c>
      <c r="C3">
        <v>1.1052301734212999</v>
      </c>
      <c r="D3">
        <v>1.9177565155513601</v>
      </c>
      <c r="E3">
        <v>1.8221803330191599</v>
      </c>
      <c r="F3" s="20"/>
      <c r="P3" s="20"/>
      <c r="Q3" s="20"/>
    </row>
    <row r="4" spans="1:17">
      <c r="A4">
        <v>5</v>
      </c>
      <c r="B4" t="s">
        <v>93</v>
      </c>
      <c r="C4">
        <v>0.13914305229568</v>
      </c>
      <c r="D4">
        <v>0.37927702964467602</v>
      </c>
    </row>
    <row r="5" spans="1:17">
      <c r="A5">
        <v>0</v>
      </c>
      <c r="B5" t="s">
        <v>91</v>
      </c>
      <c r="C5">
        <v>9.5407844070796402E-2</v>
      </c>
      <c r="D5">
        <v>0.24921137393805301</v>
      </c>
    </row>
    <row r="6" spans="1:17">
      <c r="A6">
        <v>41</v>
      </c>
      <c r="B6" t="s">
        <v>112</v>
      </c>
      <c r="C6">
        <v>0.12501491490946001</v>
      </c>
      <c r="D6">
        <v>0.19667059128088701</v>
      </c>
    </row>
    <row r="7" spans="1:17">
      <c r="A7">
        <v>66</v>
      </c>
      <c r="B7" t="s">
        <v>129</v>
      </c>
      <c r="C7">
        <v>6.9691872849483499E-2</v>
      </c>
      <c r="D7">
        <v>0.13807233948943301</v>
      </c>
    </row>
    <row r="8" spans="1:17">
      <c r="A8">
        <v>42</v>
      </c>
      <c r="B8" t="s">
        <v>113</v>
      </c>
      <c r="C8">
        <v>6.9129554266720405E-2</v>
      </c>
      <c r="D8">
        <v>0.12518924152163299</v>
      </c>
    </row>
    <row r="9" spans="1:17">
      <c r="A9">
        <v>84</v>
      </c>
      <c r="B9" t="s">
        <v>83</v>
      </c>
      <c r="C9">
        <v>8.3399338618328697E-2</v>
      </c>
      <c r="D9">
        <v>9.3263776519421304E-2</v>
      </c>
    </row>
    <row r="10" spans="1:17">
      <c r="A10">
        <v>27</v>
      </c>
      <c r="B10" t="s">
        <v>109</v>
      </c>
      <c r="C10">
        <v>6.5143158150361397E-2</v>
      </c>
      <c r="D10">
        <v>8.8815200650774195E-2</v>
      </c>
    </row>
    <row r="11" spans="1:17">
      <c r="A11">
        <v>2</v>
      </c>
      <c r="B11" t="s">
        <v>33</v>
      </c>
      <c r="C11">
        <v>7.0054205319413296E-2</v>
      </c>
      <c r="D11">
        <v>8.58578206147982E-2</v>
      </c>
    </row>
    <row r="12" spans="1:17">
      <c r="A12">
        <v>70</v>
      </c>
      <c r="B12" t="s">
        <v>133</v>
      </c>
      <c r="C12">
        <v>3.7307721536262703E-2</v>
      </c>
      <c r="D12">
        <v>8.5747585788990902E-2</v>
      </c>
    </row>
    <row r="13" spans="1:17">
      <c r="A13">
        <v>43</v>
      </c>
      <c r="B13" t="s">
        <v>114</v>
      </c>
      <c r="C13">
        <v>3.3224222201745097E-2</v>
      </c>
      <c r="D13">
        <v>7.42977198361571E-2</v>
      </c>
    </row>
    <row r="14" spans="1:17">
      <c r="A14">
        <v>73</v>
      </c>
      <c r="B14" t="s">
        <v>76</v>
      </c>
      <c r="C14">
        <v>2.01516793066088E-2</v>
      </c>
      <c r="D14">
        <v>5.4929577464788701E-2</v>
      </c>
    </row>
    <row r="15" spans="1:17">
      <c r="A15">
        <v>80</v>
      </c>
      <c r="B15" t="s">
        <v>80</v>
      </c>
      <c r="C15">
        <v>2.6714060054595E-2</v>
      </c>
      <c r="D15">
        <v>5.2925436183431603E-2</v>
      </c>
    </row>
    <row r="16" spans="1:17">
      <c r="A16">
        <v>18</v>
      </c>
      <c r="B16" t="s">
        <v>102</v>
      </c>
      <c r="C16">
        <v>3.2160294548755103E-2</v>
      </c>
      <c r="D16">
        <v>4.1670852326891598E-2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8AA7-81CB-7843-9DA3-4842C4BBA170}">
  <dimension ref="A1:E11"/>
  <sheetViews>
    <sheetView workbookViewId="0">
      <selection activeCell="C7" sqref="C7"/>
    </sheetView>
  </sheetViews>
  <sheetFormatPr baseColWidth="10" defaultRowHeight="16"/>
  <sheetData>
    <row r="1" spans="1:5">
      <c r="A1" s="1"/>
      <c r="B1" s="2" t="s">
        <v>146</v>
      </c>
      <c r="C1" s="2" t="s">
        <v>147</v>
      </c>
      <c r="D1" s="2" t="s">
        <v>156</v>
      </c>
      <c r="E1" s="2"/>
    </row>
    <row r="2" spans="1:5">
      <c r="A2" s="3" t="s">
        <v>148</v>
      </c>
      <c r="B2" s="3">
        <v>172</v>
      </c>
      <c r="C2" s="3">
        <v>17.3</v>
      </c>
      <c r="D2" s="3">
        <f>B2/C2</f>
        <v>9.9421965317919074</v>
      </c>
      <c r="E2" s="4" t="s">
        <v>149</v>
      </c>
    </row>
    <row r="3" spans="1:5">
      <c r="A3" s="3" t="s">
        <v>93</v>
      </c>
      <c r="B3" s="3">
        <v>1018</v>
      </c>
      <c r="C3" s="3">
        <v>31</v>
      </c>
      <c r="D3" s="3">
        <v>33.1</v>
      </c>
      <c r="E3" s="4" t="s">
        <v>150</v>
      </c>
    </row>
    <row r="4" spans="1:5">
      <c r="A4" s="3" t="s">
        <v>91</v>
      </c>
      <c r="B4" s="3">
        <v>376</v>
      </c>
      <c r="C4" s="3">
        <v>56</v>
      </c>
      <c r="D4" s="3">
        <v>6.7</v>
      </c>
      <c r="E4" s="4" t="s">
        <v>150</v>
      </c>
    </row>
    <row r="5" spans="1:5">
      <c r="A5" s="3" t="s">
        <v>151</v>
      </c>
      <c r="B5" s="3">
        <v>231</v>
      </c>
      <c r="C5" s="3">
        <v>27</v>
      </c>
      <c r="D5" s="3">
        <v>8.6</v>
      </c>
      <c r="E5" s="4" t="s">
        <v>152</v>
      </c>
    </row>
    <row r="6" spans="1:5">
      <c r="A6" s="3" t="s">
        <v>129</v>
      </c>
      <c r="B6" s="3">
        <v>206</v>
      </c>
      <c r="C6" s="3">
        <v>3.6</v>
      </c>
      <c r="D6" s="3">
        <v>56.7</v>
      </c>
      <c r="E6" s="4" t="s">
        <v>149</v>
      </c>
    </row>
    <row r="7" spans="1:5">
      <c r="A7" s="3" t="s">
        <v>113</v>
      </c>
      <c r="B7" s="3">
        <v>19</v>
      </c>
      <c r="C7" s="3">
        <v>5</v>
      </c>
      <c r="D7" s="3">
        <v>4.0999999999999996</v>
      </c>
      <c r="E7" s="4" t="s">
        <v>152</v>
      </c>
    </row>
    <row r="8" spans="1:5">
      <c r="A8" s="3" t="s">
        <v>153</v>
      </c>
      <c r="B8" s="3">
        <v>602</v>
      </c>
      <c r="C8" s="3">
        <v>2</v>
      </c>
      <c r="D8" s="3">
        <v>352.2</v>
      </c>
      <c r="E8" s="4" t="s">
        <v>149</v>
      </c>
    </row>
    <row r="9" spans="1:5">
      <c r="A9" s="3" t="s">
        <v>154</v>
      </c>
      <c r="B9" s="3">
        <v>41</v>
      </c>
      <c r="C9" s="3">
        <v>0.08</v>
      </c>
      <c r="D9" s="3">
        <v>496.4</v>
      </c>
      <c r="E9" s="4" t="s">
        <v>149</v>
      </c>
    </row>
    <row r="10" spans="1:5">
      <c r="A10" s="3" t="s">
        <v>33</v>
      </c>
      <c r="B10" s="3">
        <v>298</v>
      </c>
      <c r="C10" s="3">
        <v>10</v>
      </c>
      <c r="D10" s="3">
        <v>28.7</v>
      </c>
      <c r="E10" s="4" t="s">
        <v>150</v>
      </c>
    </row>
    <row r="11" spans="1:5">
      <c r="A11" s="3" t="s">
        <v>155</v>
      </c>
      <c r="B11" s="3">
        <v>3</v>
      </c>
      <c r="C11" s="3">
        <v>7</v>
      </c>
      <c r="D11" s="3">
        <v>0.4</v>
      </c>
      <c r="E11" s="4"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70DD7-94D4-6B4A-AE93-BBB4A6CDD560}">
  <dimension ref="A1:U56"/>
  <sheetViews>
    <sheetView zoomScale="50" workbookViewId="0">
      <selection sqref="A1:I5"/>
    </sheetView>
  </sheetViews>
  <sheetFormatPr baseColWidth="10" defaultRowHeight="16"/>
  <cols>
    <col min="1" max="18" width="20.83203125" customWidth="1"/>
  </cols>
  <sheetData>
    <row r="1" spans="1:21">
      <c r="A1" s="19" t="s">
        <v>273</v>
      </c>
      <c r="B1" s="19"/>
      <c r="C1" s="19"/>
      <c r="D1" s="19"/>
      <c r="E1" s="19"/>
      <c r="F1" s="19"/>
      <c r="G1" s="19"/>
      <c r="H1" s="19"/>
      <c r="I1" s="19"/>
    </row>
    <row r="2" spans="1:21">
      <c r="A2" s="19"/>
      <c r="B2" s="19"/>
      <c r="C2" s="19"/>
      <c r="D2" s="19"/>
      <c r="E2" s="19"/>
      <c r="F2" s="19"/>
      <c r="G2" s="19"/>
      <c r="H2" s="19"/>
      <c r="I2" s="19"/>
    </row>
    <row r="3" spans="1:21">
      <c r="A3" s="19"/>
      <c r="B3" s="19"/>
      <c r="C3" s="19"/>
      <c r="D3" s="19"/>
      <c r="E3" s="19"/>
      <c r="F3" s="19"/>
      <c r="G3" s="19"/>
      <c r="H3" s="19"/>
      <c r="I3" s="19"/>
    </row>
    <row r="4" spans="1:21">
      <c r="A4" s="19"/>
      <c r="B4" s="19"/>
      <c r="C4" s="19"/>
      <c r="D4" s="19"/>
      <c r="E4" s="19"/>
      <c r="F4" s="19"/>
      <c r="G4" s="19"/>
      <c r="H4" s="19"/>
      <c r="I4" s="19"/>
    </row>
    <row r="5" spans="1:21">
      <c r="A5" s="19"/>
      <c r="B5" s="19"/>
      <c r="C5" s="19"/>
      <c r="D5" s="19"/>
      <c r="E5" s="19"/>
      <c r="F5" s="19"/>
      <c r="G5" s="19"/>
      <c r="H5" s="19"/>
      <c r="I5" s="19"/>
    </row>
    <row r="6" spans="1:21">
      <c r="A6" s="8" t="s">
        <v>157</v>
      </c>
      <c r="B6" s="18" t="s">
        <v>0</v>
      </c>
      <c r="C6" s="8">
        <v>2010</v>
      </c>
      <c r="D6" s="8">
        <v>2011</v>
      </c>
      <c r="E6" s="8">
        <v>2012</v>
      </c>
      <c r="F6" s="8">
        <v>2013</v>
      </c>
      <c r="G6" s="8">
        <v>2014</v>
      </c>
      <c r="H6" s="8">
        <v>2015</v>
      </c>
      <c r="I6" s="8">
        <v>2016</v>
      </c>
      <c r="J6" s="8">
        <v>2017</v>
      </c>
      <c r="K6" s="8">
        <v>2018</v>
      </c>
      <c r="L6" s="8">
        <v>2019</v>
      </c>
      <c r="M6" s="8">
        <v>2020</v>
      </c>
      <c r="N6" s="8">
        <v>2021</v>
      </c>
      <c r="O6" s="8">
        <v>2022</v>
      </c>
      <c r="P6" s="8">
        <v>2023</v>
      </c>
      <c r="Q6" s="8">
        <v>2024</v>
      </c>
      <c r="R6" s="8" t="s">
        <v>158</v>
      </c>
      <c r="S6" s="5"/>
      <c r="T6" s="5"/>
      <c r="U6" s="5"/>
    </row>
    <row r="7" spans="1:21" ht="71">
      <c r="A7" s="9" t="s">
        <v>91</v>
      </c>
      <c r="B7" s="10">
        <v>16012</v>
      </c>
      <c r="C7" s="11"/>
      <c r="D7" s="11"/>
      <c r="E7" s="11"/>
      <c r="F7" s="11"/>
      <c r="G7" s="11"/>
      <c r="H7" s="11" t="s">
        <v>159</v>
      </c>
      <c r="I7" s="11" t="s">
        <v>159</v>
      </c>
      <c r="J7" s="11" t="s">
        <v>159</v>
      </c>
      <c r="K7" s="11" t="s">
        <v>159</v>
      </c>
      <c r="L7" s="11" t="s">
        <v>160</v>
      </c>
      <c r="M7" s="11" t="s">
        <v>161</v>
      </c>
      <c r="N7" s="11" t="s">
        <v>162</v>
      </c>
      <c r="O7" s="11" t="s">
        <v>163</v>
      </c>
      <c r="P7" s="11" t="s">
        <v>164</v>
      </c>
      <c r="Q7" s="11"/>
      <c r="R7" s="11" t="s">
        <v>165</v>
      </c>
      <c r="S7" s="6"/>
      <c r="T7" s="6"/>
      <c r="U7" s="6"/>
    </row>
    <row r="8" spans="1:21" ht="99">
      <c r="A8" s="12" t="s">
        <v>32</v>
      </c>
      <c r="B8" s="13">
        <v>19257</v>
      </c>
      <c r="C8" s="8"/>
      <c r="D8" s="8"/>
      <c r="E8" s="8"/>
      <c r="F8" s="8"/>
      <c r="G8" s="8"/>
      <c r="H8" s="8"/>
      <c r="I8" s="8" t="s">
        <v>159</v>
      </c>
      <c r="J8" s="8" t="s">
        <v>159</v>
      </c>
      <c r="K8" s="8" t="s">
        <v>166</v>
      </c>
      <c r="L8" s="8" t="s">
        <v>167</v>
      </c>
      <c r="M8" s="8" t="s">
        <v>168</v>
      </c>
      <c r="N8" s="8" t="s">
        <v>168</v>
      </c>
      <c r="O8" s="8" t="s">
        <v>169</v>
      </c>
      <c r="P8" s="8" t="s">
        <v>169</v>
      </c>
      <c r="Q8" s="8" t="s">
        <v>169</v>
      </c>
      <c r="R8" s="8" t="s">
        <v>170</v>
      </c>
      <c r="S8" s="5"/>
      <c r="T8" s="5"/>
      <c r="U8" s="5"/>
    </row>
    <row r="9" spans="1:21" ht="71">
      <c r="A9" s="12" t="s">
        <v>33</v>
      </c>
      <c r="B9" s="13">
        <v>2083</v>
      </c>
      <c r="C9" s="8" t="s">
        <v>171</v>
      </c>
      <c r="D9" s="8" t="s">
        <v>171</v>
      </c>
      <c r="E9" s="8" t="s">
        <v>171</v>
      </c>
      <c r="F9" s="8" t="s">
        <v>171</v>
      </c>
      <c r="G9" s="8" t="s">
        <v>171</v>
      </c>
      <c r="H9" s="8" t="s">
        <v>171</v>
      </c>
      <c r="I9" s="8" t="s">
        <v>171</v>
      </c>
      <c r="J9" s="8" t="s">
        <v>172</v>
      </c>
      <c r="K9" s="8" t="s">
        <v>172</v>
      </c>
      <c r="L9" s="8" t="s">
        <v>173</v>
      </c>
      <c r="M9" s="8" t="s">
        <v>163</v>
      </c>
      <c r="N9" s="8" t="s">
        <v>163</v>
      </c>
      <c r="O9" s="8" t="s">
        <v>163</v>
      </c>
      <c r="P9" s="8" t="s">
        <v>163</v>
      </c>
      <c r="Q9" s="8"/>
      <c r="R9" s="8"/>
      <c r="S9" s="5"/>
      <c r="T9" s="5"/>
      <c r="U9" s="5"/>
    </row>
    <row r="10" spans="1:21">
      <c r="A10" s="12" t="s">
        <v>34</v>
      </c>
      <c r="B10" s="8">
        <v>23132</v>
      </c>
      <c r="C10" s="8" t="s">
        <v>159</v>
      </c>
      <c r="D10" s="8" t="s">
        <v>159</v>
      </c>
      <c r="E10" s="8" t="s">
        <v>159</v>
      </c>
      <c r="F10" s="8" t="s">
        <v>159</v>
      </c>
      <c r="G10" s="8" t="s">
        <v>159</v>
      </c>
      <c r="H10" s="8" t="s">
        <v>159</v>
      </c>
      <c r="I10" s="8" t="s">
        <v>159</v>
      </c>
      <c r="J10" s="8" t="s">
        <v>159</v>
      </c>
      <c r="K10" s="8" t="s">
        <v>159</v>
      </c>
      <c r="L10" s="8" t="s">
        <v>159</v>
      </c>
      <c r="M10" s="8" t="s">
        <v>159</v>
      </c>
      <c r="N10" s="8" t="s">
        <v>174</v>
      </c>
      <c r="O10" s="8" t="s">
        <v>174</v>
      </c>
      <c r="P10" s="8" t="s">
        <v>174</v>
      </c>
      <c r="Q10" s="8"/>
      <c r="R10" s="8"/>
      <c r="S10" s="5"/>
      <c r="T10" s="5"/>
      <c r="U10" s="5"/>
    </row>
    <row r="11" spans="1:21" ht="71">
      <c r="A11" s="12" t="s">
        <v>93</v>
      </c>
      <c r="B11" s="13">
        <v>5634</v>
      </c>
      <c r="C11" s="8" t="s">
        <v>159</v>
      </c>
      <c r="D11" s="8" t="s">
        <v>159</v>
      </c>
      <c r="E11" s="8" t="s">
        <v>159</v>
      </c>
      <c r="F11" s="8" t="s">
        <v>159</v>
      </c>
      <c r="G11" s="8" t="s">
        <v>159</v>
      </c>
      <c r="H11" s="8" t="s">
        <v>159</v>
      </c>
      <c r="I11" s="8" t="s">
        <v>159</v>
      </c>
      <c r="J11" s="8" t="s">
        <v>159</v>
      </c>
      <c r="K11" s="8" t="s">
        <v>159</v>
      </c>
      <c r="L11" s="8" t="s">
        <v>159</v>
      </c>
      <c r="M11" s="8" t="s">
        <v>175</v>
      </c>
      <c r="N11" s="8" t="s">
        <v>175</v>
      </c>
      <c r="O11" s="8" t="s">
        <v>176</v>
      </c>
      <c r="P11" s="8" t="s">
        <v>176</v>
      </c>
      <c r="Q11" s="8"/>
      <c r="R11" s="8" t="s">
        <v>177</v>
      </c>
      <c r="S11" s="5"/>
      <c r="T11" s="5"/>
      <c r="U11" s="5"/>
    </row>
    <row r="12" spans="1:21" ht="71">
      <c r="A12" s="12" t="s">
        <v>44</v>
      </c>
      <c r="B12" s="13">
        <v>15297</v>
      </c>
      <c r="C12" s="8" t="s">
        <v>178</v>
      </c>
      <c r="D12" s="8" t="s">
        <v>178</v>
      </c>
      <c r="E12" s="8" t="s">
        <v>178</v>
      </c>
      <c r="F12" s="8" t="s">
        <v>179</v>
      </c>
      <c r="G12" s="8" t="s">
        <v>180</v>
      </c>
      <c r="H12" s="8" t="s">
        <v>181</v>
      </c>
      <c r="I12" s="8" t="s">
        <v>180</v>
      </c>
      <c r="J12" s="8" t="s">
        <v>182</v>
      </c>
      <c r="K12" s="8" t="s">
        <v>182</v>
      </c>
      <c r="L12" s="8" t="s">
        <v>182</v>
      </c>
      <c r="M12" s="8" t="s">
        <v>183</v>
      </c>
      <c r="N12" s="8" t="s">
        <v>184</v>
      </c>
      <c r="O12" s="8" t="s">
        <v>184</v>
      </c>
      <c r="P12" s="8"/>
      <c r="Q12" s="8"/>
      <c r="R12" s="8" t="s">
        <v>185</v>
      </c>
      <c r="S12" s="5"/>
      <c r="T12" s="5"/>
      <c r="U12" s="5"/>
    </row>
    <row r="13" spans="1:21" ht="57">
      <c r="A13" s="12" t="s">
        <v>100</v>
      </c>
      <c r="B13" s="14">
        <v>16418</v>
      </c>
      <c r="C13" s="8"/>
      <c r="D13" s="8"/>
      <c r="E13" s="8"/>
      <c r="F13" s="8"/>
      <c r="G13" s="8" t="s">
        <v>159</v>
      </c>
      <c r="H13" s="8" t="s">
        <v>159</v>
      </c>
      <c r="I13" s="8" t="s">
        <v>159</v>
      </c>
      <c r="J13" s="8" t="s">
        <v>159</v>
      </c>
      <c r="K13" s="8" t="s">
        <v>159</v>
      </c>
      <c r="L13" s="8" t="s">
        <v>159</v>
      </c>
      <c r="M13" s="8" t="s">
        <v>159</v>
      </c>
      <c r="N13" s="8" t="s">
        <v>159</v>
      </c>
      <c r="O13" s="8" t="s">
        <v>159</v>
      </c>
      <c r="P13" s="8" t="s">
        <v>159</v>
      </c>
      <c r="Q13" s="8"/>
      <c r="R13" s="8" t="s">
        <v>186</v>
      </c>
      <c r="S13" s="5"/>
      <c r="T13" s="5"/>
      <c r="U13" s="5"/>
    </row>
    <row r="14" spans="1:21" ht="43">
      <c r="A14" s="12" t="s">
        <v>48</v>
      </c>
      <c r="B14" s="13">
        <v>15669</v>
      </c>
      <c r="C14" s="8"/>
      <c r="D14" s="8"/>
      <c r="E14" s="8"/>
      <c r="F14" s="8" t="s">
        <v>159</v>
      </c>
      <c r="G14" s="8" t="s">
        <v>187</v>
      </c>
      <c r="H14" s="8" t="s">
        <v>188</v>
      </c>
      <c r="I14" s="8" t="s">
        <v>159</v>
      </c>
      <c r="J14" s="8" t="s">
        <v>189</v>
      </c>
      <c r="K14" s="8" t="s">
        <v>159</v>
      </c>
      <c r="L14" s="8" t="s">
        <v>159</v>
      </c>
      <c r="M14" s="8" t="s">
        <v>159</v>
      </c>
      <c r="N14" s="8" t="s">
        <v>190</v>
      </c>
      <c r="O14" s="8" t="s">
        <v>190</v>
      </c>
      <c r="P14" s="8" t="s">
        <v>159</v>
      </c>
      <c r="Q14" s="8" t="s">
        <v>159</v>
      </c>
      <c r="R14" s="8"/>
      <c r="S14" s="5"/>
      <c r="T14" s="5"/>
      <c r="U14" s="5"/>
    </row>
    <row r="15" spans="1:21" ht="57">
      <c r="A15" s="12" t="s">
        <v>102</v>
      </c>
      <c r="B15" s="13">
        <v>22341</v>
      </c>
      <c r="C15" s="8"/>
      <c r="D15" s="8"/>
      <c r="E15" s="8"/>
      <c r="F15" s="8"/>
      <c r="G15" s="8" t="s">
        <v>159</v>
      </c>
      <c r="H15" s="8" t="s">
        <v>159</v>
      </c>
      <c r="I15" s="8" t="s">
        <v>159</v>
      </c>
      <c r="J15" s="8" t="s">
        <v>159</v>
      </c>
      <c r="K15" s="8" t="s">
        <v>159</v>
      </c>
      <c r="L15" s="8" t="s">
        <v>159</v>
      </c>
      <c r="M15" s="8" t="s">
        <v>159</v>
      </c>
      <c r="N15" s="8" t="s">
        <v>191</v>
      </c>
      <c r="O15" s="8" t="s">
        <v>191</v>
      </c>
      <c r="P15" s="8" t="s">
        <v>191</v>
      </c>
      <c r="Q15" s="8"/>
      <c r="R15" s="8"/>
      <c r="S15" s="5"/>
      <c r="T15" s="5"/>
      <c r="U15" s="5"/>
    </row>
    <row r="16" spans="1:21" ht="29">
      <c r="A16" s="12" t="s">
        <v>104</v>
      </c>
      <c r="B16" s="13">
        <v>13870</v>
      </c>
      <c r="C16" s="8"/>
      <c r="D16" s="8"/>
      <c r="E16" s="8"/>
      <c r="F16" s="8"/>
      <c r="G16" s="8" t="s">
        <v>159</v>
      </c>
      <c r="H16" s="8" t="s">
        <v>159</v>
      </c>
      <c r="I16" s="8" t="s">
        <v>159</v>
      </c>
      <c r="J16" s="8" t="s">
        <v>159</v>
      </c>
      <c r="K16" s="8" t="s">
        <v>159</v>
      </c>
      <c r="L16" s="8" t="s">
        <v>192</v>
      </c>
      <c r="M16" s="8" t="s">
        <v>192</v>
      </c>
      <c r="N16" s="8" t="s">
        <v>192</v>
      </c>
      <c r="O16" s="8" t="s">
        <v>192</v>
      </c>
      <c r="P16" s="8" t="s">
        <v>192</v>
      </c>
      <c r="Q16" s="8"/>
      <c r="R16" s="8"/>
      <c r="S16" s="5"/>
      <c r="T16" s="5"/>
      <c r="U16" s="5"/>
    </row>
    <row r="17" spans="1:21" ht="43">
      <c r="A17" s="12" t="s">
        <v>109</v>
      </c>
      <c r="B17" s="13">
        <v>9134</v>
      </c>
      <c r="C17" s="8" t="s">
        <v>193</v>
      </c>
      <c r="D17" s="8" t="s">
        <v>193</v>
      </c>
      <c r="E17" s="8" t="s">
        <v>193</v>
      </c>
      <c r="F17" s="8" t="s">
        <v>193</v>
      </c>
      <c r="G17" s="8" t="s">
        <v>193</v>
      </c>
      <c r="H17" s="8" t="s">
        <v>193</v>
      </c>
      <c r="I17" s="8" t="s">
        <v>159</v>
      </c>
      <c r="J17" s="8" t="s">
        <v>159</v>
      </c>
      <c r="K17" s="8" t="s">
        <v>159</v>
      </c>
      <c r="L17" s="8" t="s">
        <v>159</v>
      </c>
      <c r="M17" s="8" t="s">
        <v>194</v>
      </c>
      <c r="N17" s="8" t="s">
        <v>194</v>
      </c>
      <c r="O17" s="8" t="s">
        <v>195</v>
      </c>
      <c r="P17" s="8" t="s">
        <v>195</v>
      </c>
      <c r="Q17" s="8"/>
      <c r="R17" s="8"/>
      <c r="S17" s="5"/>
      <c r="T17" s="5"/>
      <c r="U17" s="5"/>
    </row>
    <row r="18" spans="1:21" ht="85">
      <c r="A18" s="12" t="s">
        <v>112</v>
      </c>
      <c r="B18" s="13">
        <v>20309</v>
      </c>
      <c r="C18" s="8" t="s">
        <v>159</v>
      </c>
      <c r="D18" s="8" t="s">
        <v>159</v>
      </c>
      <c r="E18" s="8" t="s">
        <v>159</v>
      </c>
      <c r="F18" s="8" t="s">
        <v>159</v>
      </c>
      <c r="G18" s="8" t="s">
        <v>159</v>
      </c>
      <c r="H18" s="8" t="s">
        <v>159</v>
      </c>
      <c r="I18" s="8" t="s">
        <v>159</v>
      </c>
      <c r="J18" s="8" t="s">
        <v>159</v>
      </c>
      <c r="K18" s="8" t="s">
        <v>159</v>
      </c>
      <c r="L18" s="8" t="s">
        <v>196</v>
      </c>
      <c r="M18" s="8" t="s">
        <v>196</v>
      </c>
      <c r="N18" s="8" t="s">
        <v>196</v>
      </c>
      <c r="O18" s="8" t="s">
        <v>197</v>
      </c>
      <c r="P18" s="8" t="s">
        <v>197</v>
      </c>
      <c r="Q18" s="8"/>
      <c r="R18" s="8" t="s">
        <v>198</v>
      </c>
      <c r="S18" s="5"/>
      <c r="T18" s="5"/>
      <c r="U18" s="5"/>
    </row>
    <row r="19" spans="1:21" ht="71">
      <c r="A19" s="12" t="s">
        <v>113</v>
      </c>
      <c r="B19" s="13">
        <v>866803</v>
      </c>
      <c r="C19" s="8"/>
      <c r="D19" s="8"/>
      <c r="E19" s="8"/>
      <c r="F19" s="8"/>
      <c r="G19" s="8" t="s">
        <v>199</v>
      </c>
      <c r="H19" s="8" t="s">
        <v>199</v>
      </c>
      <c r="I19" s="8" t="s">
        <v>199</v>
      </c>
      <c r="J19" s="8" t="s">
        <v>159</v>
      </c>
      <c r="K19" s="8" t="s">
        <v>159</v>
      </c>
      <c r="L19" s="8" t="s">
        <v>159</v>
      </c>
      <c r="M19" s="8" t="s">
        <v>159</v>
      </c>
      <c r="N19" s="8" t="s">
        <v>159</v>
      </c>
      <c r="O19" s="8" t="s">
        <v>200</v>
      </c>
      <c r="P19" s="8"/>
      <c r="Q19" s="8"/>
      <c r="R19" s="8"/>
      <c r="S19" s="5"/>
      <c r="T19" s="5"/>
      <c r="U19" s="5"/>
    </row>
    <row r="20" spans="1:21" ht="71">
      <c r="A20" s="12" t="s">
        <v>115</v>
      </c>
      <c r="B20" s="13">
        <v>7164</v>
      </c>
      <c r="C20" s="8"/>
      <c r="D20" s="8"/>
      <c r="E20" s="8" t="s">
        <v>201</v>
      </c>
      <c r="F20" s="8" t="s">
        <v>201</v>
      </c>
      <c r="G20" s="8" t="s">
        <v>201</v>
      </c>
      <c r="H20" s="8" t="s">
        <v>201</v>
      </c>
      <c r="I20" s="8" t="s">
        <v>159</v>
      </c>
      <c r="J20" s="8" t="s">
        <v>202</v>
      </c>
      <c r="K20" s="8" t="s">
        <v>203</v>
      </c>
      <c r="L20" s="8" t="s">
        <v>203</v>
      </c>
      <c r="M20" s="8" t="s">
        <v>202</v>
      </c>
      <c r="N20" s="8" t="s">
        <v>159</v>
      </c>
      <c r="O20" s="8" t="s">
        <v>159</v>
      </c>
      <c r="P20" s="8" t="s">
        <v>159</v>
      </c>
      <c r="Q20" s="8" t="s">
        <v>159</v>
      </c>
      <c r="R20" s="8"/>
      <c r="S20" s="5"/>
      <c r="T20" s="5"/>
      <c r="U20" s="5"/>
    </row>
    <row r="21" spans="1:21" ht="43">
      <c r="A21" s="12" t="s">
        <v>114</v>
      </c>
      <c r="B21" s="13">
        <v>1932</v>
      </c>
      <c r="C21" s="8"/>
      <c r="D21" s="8"/>
      <c r="E21" s="8"/>
      <c r="F21" s="8"/>
      <c r="G21" s="8" t="s">
        <v>159</v>
      </c>
      <c r="H21" s="8" t="s">
        <v>159</v>
      </c>
      <c r="I21" s="8" t="s">
        <v>159</v>
      </c>
      <c r="J21" s="8" t="s">
        <v>159</v>
      </c>
      <c r="K21" s="8" t="s">
        <v>159</v>
      </c>
      <c r="L21" s="8" t="s">
        <v>159</v>
      </c>
      <c r="M21" s="8" t="s">
        <v>159</v>
      </c>
      <c r="N21" s="8" t="s">
        <v>204</v>
      </c>
      <c r="O21" s="8" t="s">
        <v>204</v>
      </c>
      <c r="P21" s="8" t="s">
        <v>204</v>
      </c>
      <c r="Q21" s="8"/>
      <c r="R21" s="15" t="s">
        <v>205</v>
      </c>
      <c r="T21" s="5"/>
      <c r="U21" s="5"/>
    </row>
    <row r="22" spans="1:21" ht="71">
      <c r="A22" s="12" t="s">
        <v>206</v>
      </c>
      <c r="B22" s="13">
        <v>6855</v>
      </c>
      <c r="C22" s="8"/>
      <c r="D22" s="8"/>
      <c r="E22" s="8"/>
      <c r="F22" s="8"/>
      <c r="G22" s="8" t="s">
        <v>159</v>
      </c>
      <c r="H22" s="8" t="s">
        <v>159</v>
      </c>
      <c r="I22" s="8" t="s">
        <v>207</v>
      </c>
      <c r="J22" s="8"/>
      <c r="K22" s="8" t="s">
        <v>207</v>
      </c>
      <c r="L22" s="8" t="s">
        <v>159</v>
      </c>
      <c r="M22" s="8" t="s">
        <v>159</v>
      </c>
      <c r="N22" s="8" t="s">
        <v>159</v>
      </c>
      <c r="O22" s="8" t="s">
        <v>159</v>
      </c>
      <c r="P22" s="8" t="s">
        <v>159</v>
      </c>
      <c r="Q22" s="8" t="s">
        <v>159</v>
      </c>
      <c r="R22" s="8" t="s">
        <v>208</v>
      </c>
      <c r="S22" s="5"/>
      <c r="T22" s="5"/>
      <c r="U22" s="5"/>
    </row>
    <row r="23" spans="1:21" ht="99">
      <c r="A23" s="16" t="s">
        <v>66</v>
      </c>
      <c r="B23" s="8">
        <v>4408</v>
      </c>
      <c r="C23" s="8"/>
      <c r="D23" s="8"/>
      <c r="E23" s="8"/>
      <c r="F23" s="8"/>
      <c r="G23" s="8" t="s">
        <v>209</v>
      </c>
      <c r="H23" s="8" t="s">
        <v>209</v>
      </c>
      <c r="I23" s="8" t="s">
        <v>209</v>
      </c>
      <c r="J23" s="8" t="s">
        <v>210</v>
      </c>
      <c r="K23" s="8" t="s">
        <v>210</v>
      </c>
      <c r="L23" s="8" t="s">
        <v>211</v>
      </c>
      <c r="M23" s="8" t="s">
        <v>212</v>
      </c>
      <c r="N23" s="8" t="s">
        <v>212</v>
      </c>
      <c r="O23" s="8" t="s">
        <v>213</v>
      </c>
      <c r="P23" s="8" t="s">
        <v>159</v>
      </c>
      <c r="Q23" s="8"/>
      <c r="R23" s="8" t="s">
        <v>214</v>
      </c>
      <c r="S23" s="5"/>
      <c r="T23" s="5"/>
      <c r="U23" s="5"/>
    </row>
    <row r="24" spans="1:21" ht="71">
      <c r="A24" s="16" t="s">
        <v>129</v>
      </c>
      <c r="B24" s="8">
        <v>4657</v>
      </c>
      <c r="C24" s="8"/>
      <c r="D24" s="8"/>
      <c r="E24" s="8"/>
      <c r="F24" s="8"/>
      <c r="G24" s="8" t="s">
        <v>215</v>
      </c>
      <c r="H24" s="8" t="s">
        <v>215</v>
      </c>
      <c r="I24" s="8" t="s">
        <v>216</v>
      </c>
      <c r="J24" s="8" t="s">
        <v>215</v>
      </c>
      <c r="K24" s="8" t="s">
        <v>215</v>
      </c>
      <c r="L24" s="8" t="s">
        <v>217</v>
      </c>
      <c r="M24" s="8" t="s">
        <v>217</v>
      </c>
      <c r="N24" s="8" t="s">
        <v>217</v>
      </c>
      <c r="O24" s="8" t="s">
        <v>217</v>
      </c>
      <c r="P24" s="8" t="s">
        <v>217</v>
      </c>
      <c r="Q24" s="8"/>
      <c r="R24" s="8" t="s">
        <v>218</v>
      </c>
      <c r="S24" s="5"/>
      <c r="T24" s="5"/>
      <c r="U24" s="5"/>
    </row>
    <row r="25" spans="1:21" ht="43">
      <c r="A25" s="16" t="s">
        <v>130</v>
      </c>
      <c r="B25" s="8">
        <v>21148</v>
      </c>
      <c r="C25" s="8"/>
      <c r="D25" s="8"/>
      <c r="E25" s="8"/>
      <c r="F25" s="8"/>
      <c r="G25" s="8" t="s">
        <v>159</v>
      </c>
      <c r="H25" s="8" t="s">
        <v>159</v>
      </c>
      <c r="I25" s="8" t="s">
        <v>159</v>
      </c>
      <c r="J25" s="8" t="s">
        <v>159</v>
      </c>
      <c r="K25" s="8" t="s">
        <v>159</v>
      </c>
      <c r="L25" s="8" t="s">
        <v>159</v>
      </c>
      <c r="M25" s="8" t="s">
        <v>159</v>
      </c>
      <c r="N25" s="8" t="s">
        <v>159</v>
      </c>
      <c r="O25" s="8" t="s">
        <v>219</v>
      </c>
      <c r="P25" s="8" t="s">
        <v>220</v>
      </c>
      <c r="Q25" s="8" t="s">
        <v>220</v>
      </c>
      <c r="R25" s="8"/>
      <c r="S25" s="5"/>
      <c r="T25" s="5"/>
      <c r="U25" s="5"/>
    </row>
    <row r="26" spans="1:21" ht="71">
      <c r="A26" s="16" t="s">
        <v>131</v>
      </c>
      <c r="B26" s="8">
        <v>17420</v>
      </c>
      <c r="C26" s="8"/>
      <c r="D26" s="8"/>
      <c r="E26" s="8"/>
      <c r="F26" s="8"/>
      <c r="G26" s="8" t="s">
        <v>159</v>
      </c>
      <c r="H26" s="8" t="s">
        <v>159</v>
      </c>
      <c r="I26" s="8" t="s">
        <v>159</v>
      </c>
      <c r="J26" s="8" t="s">
        <v>159</v>
      </c>
      <c r="K26" s="8" t="s">
        <v>159</v>
      </c>
      <c r="L26" s="8" t="s">
        <v>159</v>
      </c>
      <c r="M26" s="8" t="s">
        <v>159</v>
      </c>
      <c r="N26" s="8" t="s">
        <v>221</v>
      </c>
      <c r="O26" s="8" t="s">
        <v>221</v>
      </c>
      <c r="P26" s="8" t="s">
        <v>222</v>
      </c>
      <c r="Q26" s="8"/>
      <c r="R26" s="8"/>
      <c r="S26" s="5"/>
      <c r="T26" s="5"/>
      <c r="U26" s="5"/>
    </row>
    <row r="27" spans="1:21" ht="99">
      <c r="A27" s="16" t="s">
        <v>132</v>
      </c>
      <c r="B27" s="8">
        <v>429</v>
      </c>
      <c r="C27" s="8"/>
      <c r="D27" s="8"/>
      <c r="E27" s="8"/>
      <c r="F27" s="8"/>
      <c r="G27" s="8" t="s">
        <v>223</v>
      </c>
      <c r="H27" s="8" t="s">
        <v>223</v>
      </c>
      <c r="I27" s="8" t="s">
        <v>223</v>
      </c>
      <c r="J27" s="8" t="s">
        <v>223</v>
      </c>
      <c r="K27" s="8" t="s">
        <v>223</v>
      </c>
      <c r="L27" s="8" t="s">
        <v>224</v>
      </c>
      <c r="M27" s="8" t="s">
        <v>225</v>
      </c>
      <c r="N27" s="8" t="s">
        <v>225</v>
      </c>
      <c r="O27" s="8" t="s">
        <v>223</v>
      </c>
      <c r="P27" s="8" t="s">
        <v>223</v>
      </c>
      <c r="Q27" s="8"/>
      <c r="R27" s="8" t="s">
        <v>226</v>
      </c>
      <c r="S27" s="5"/>
      <c r="T27" s="5"/>
      <c r="U27" s="5"/>
    </row>
    <row r="28" spans="1:21" ht="29">
      <c r="A28" s="16" t="s">
        <v>133</v>
      </c>
      <c r="B28" s="8">
        <v>22213</v>
      </c>
      <c r="C28" s="8"/>
      <c r="D28" s="8"/>
      <c r="E28" s="8"/>
      <c r="F28" s="8"/>
      <c r="G28" s="8" t="s">
        <v>159</v>
      </c>
      <c r="H28" s="8" t="s">
        <v>159</v>
      </c>
      <c r="I28" s="8" t="s">
        <v>159</v>
      </c>
      <c r="J28" s="8" t="s">
        <v>159</v>
      </c>
      <c r="K28" s="8" t="s">
        <v>223</v>
      </c>
      <c r="L28" s="8" t="s">
        <v>223</v>
      </c>
      <c r="M28" s="8" t="s">
        <v>223</v>
      </c>
      <c r="N28" s="8" t="s">
        <v>223</v>
      </c>
      <c r="O28" s="8" t="s">
        <v>223</v>
      </c>
      <c r="P28" s="8" t="s">
        <v>223</v>
      </c>
      <c r="Q28" s="8"/>
      <c r="R28" s="8"/>
      <c r="S28" s="5"/>
      <c r="T28" s="5"/>
      <c r="U28" s="5"/>
    </row>
    <row r="29" spans="1:21" ht="141">
      <c r="A29" s="16" t="s">
        <v>134</v>
      </c>
      <c r="B29" s="8">
        <v>36707</v>
      </c>
      <c r="C29" s="8"/>
      <c r="D29" s="8"/>
      <c r="E29" s="8"/>
      <c r="F29" s="8"/>
      <c r="G29" s="8" t="s">
        <v>227</v>
      </c>
      <c r="H29" s="8" t="s">
        <v>227</v>
      </c>
      <c r="I29" s="8" t="s">
        <v>227</v>
      </c>
      <c r="J29" s="8" t="s">
        <v>227</v>
      </c>
      <c r="K29" s="8" t="s">
        <v>227</v>
      </c>
      <c r="L29" s="8" t="s">
        <v>227</v>
      </c>
      <c r="M29" s="8" t="s">
        <v>228</v>
      </c>
      <c r="N29" s="8" t="s">
        <v>228</v>
      </c>
      <c r="O29" s="8" t="s">
        <v>229</v>
      </c>
      <c r="P29" s="8" t="s">
        <v>229</v>
      </c>
      <c r="Q29" s="8"/>
      <c r="R29" s="8" t="s">
        <v>230</v>
      </c>
      <c r="S29" s="5"/>
      <c r="T29" s="5"/>
      <c r="U29" s="5"/>
    </row>
    <row r="30" spans="1:21" ht="29">
      <c r="A30" s="16" t="s">
        <v>135</v>
      </c>
      <c r="B30" s="8">
        <v>550</v>
      </c>
      <c r="C30" s="8"/>
      <c r="D30" s="8"/>
      <c r="E30" s="8"/>
      <c r="F30" s="8"/>
      <c r="G30" s="8" t="s">
        <v>159</v>
      </c>
      <c r="H30" s="8" t="s">
        <v>159</v>
      </c>
      <c r="I30" s="8" t="s">
        <v>159</v>
      </c>
      <c r="J30" s="8" t="s">
        <v>159</v>
      </c>
      <c r="K30" s="8" t="s">
        <v>159</v>
      </c>
      <c r="L30" s="8" t="s">
        <v>223</v>
      </c>
      <c r="M30" s="8" t="s">
        <v>223</v>
      </c>
      <c r="N30" s="8" t="s">
        <v>223</v>
      </c>
      <c r="O30" s="8" t="s">
        <v>223</v>
      </c>
      <c r="P30" s="8" t="s">
        <v>223</v>
      </c>
      <c r="Q30" s="8"/>
      <c r="R30" s="8"/>
      <c r="S30" s="5"/>
      <c r="T30" s="5"/>
      <c r="U30" s="5"/>
    </row>
    <row r="31" spans="1:21" ht="43">
      <c r="A31" s="16" t="s">
        <v>87</v>
      </c>
      <c r="B31" s="17">
        <v>427</v>
      </c>
      <c r="C31" s="8"/>
      <c r="D31" s="8"/>
      <c r="E31" s="8"/>
      <c r="F31" s="8"/>
      <c r="G31" s="8" t="s">
        <v>223</v>
      </c>
      <c r="H31" s="8" t="s">
        <v>223</v>
      </c>
      <c r="I31" s="8" t="s">
        <v>223</v>
      </c>
      <c r="J31" s="8" t="s">
        <v>223</v>
      </c>
      <c r="K31" s="8" t="s">
        <v>223</v>
      </c>
      <c r="L31" s="8" t="s">
        <v>223</v>
      </c>
      <c r="M31" s="8" t="s">
        <v>223</v>
      </c>
      <c r="N31" s="8" t="s">
        <v>223</v>
      </c>
      <c r="O31" s="8" t="s">
        <v>223</v>
      </c>
      <c r="P31" s="8" t="s">
        <v>223</v>
      </c>
      <c r="Q31" s="8"/>
      <c r="R31" s="8" t="s">
        <v>231</v>
      </c>
      <c r="S31" s="5"/>
      <c r="T31" s="5"/>
      <c r="U31" s="5"/>
    </row>
    <row r="32" spans="1:21" ht="29">
      <c r="A32" s="16" t="s">
        <v>142</v>
      </c>
      <c r="B32" s="17">
        <v>9703</v>
      </c>
      <c r="C32" s="8"/>
      <c r="D32" s="8"/>
      <c r="E32" s="8"/>
      <c r="F32" s="8"/>
      <c r="G32" s="8" t="s">
        <v>159</v>
      </c>
      <c r="H32" s="8" t="s">
        <v>159</v>
      </c>
      <c r="I32" s="8" t="s">
        <v>159</v>
      </c>
      <c r="J32" s="8" t="s">
        <v>159</v>
      </c>
      <c r="K32" s="8" t="s">
        <v>159</v>
      </c>
      <c r="L32" s="8" t="s">
        <v>159</v>
      </c>
      <c r="M32" s="8" t="s">
        <v>223</v>
      </c>
      <c r="N32" s="8"/>
      <c r="O32" s="8" t="s">
        <v>223</v>
      </c>
      <c r="P32" s="8" t="s">
        <v>223</v>
      </c>
      <c r="Q32" s="8"/>
      <c r="R32" s="8"/>
      <c r="S32" s="5"/>
      <c r="T32" s="5"/>
      <c r="U32" s="5"/>
    </row>
    <row r="33" spans="1:21" ht="85">
      <c r="A33" s="8" t="s">
        <v>76</v>
      </c>
      <c r="B33" s="8">
        <v>9759</v>
      </c>
      <c r="C33" s="8"/>
      <c r="D33" s="8"/>
      <c r="E33" s="8"/>
      <c r="F33" s="8"/>
      <c r="G33" s="8" t="s">
        <v>232</v>
      </c>
      <c r="H33" s="8" t="s">
        <v>233</v>
      </c>
      <c r="I33" s="8" t="s">
        <v>234</v>
      </c>
      <c r="J33" s="8" t="s">
        <v>234</v>
      </c>
      <c r="K33" s="8" t="s">
        <v>234</v>
      </c>
      <c r="L33" s="8" t="s">
        <v>235</v>
      </c>
      <c r="M33" s="8" t="s">
        <v>236</v>
      </c>
      <c r="N33" s="8" t="s">
        <v>236</v>
      </c>
      <c r="O33" s="8" t="s">
        <v>236</v>
      </c>
      <c r="P33" s="8" t="s">
        <v>237</v>
      </c>
      <c r="Q33" s="8" t="s">
        <v>237</v>
      </c>
      <c r="R33" s="8" t="s">
        <v>238</v>
      </c>
      <c r="S33" s="5"/>
      <c r="T33" s="5"/>
      <c r="U33" s="5"/>
    </row>
    <row r="34" spans="1:21" ht="71">
      <c r="A34" s="8" t="s">
        <v>77</v>
      </c>
      <c r="B34" s="8">
        <v>5170</v>
      </c>
      <c r="C34" s="8"/>
      <c r="D34" s="8"/>
      <c r="E34" s="8"/>
      <c r="F34" s="8"/>
      <c r="G34" s="8" t="s">
        <v>159</v>
      </c>
      <c r="H34" s="8" t="s">
        <v>159</v>
      </c>
      <c r="I34" s="8" t="s">
        <v>159</v>
      </c>
      <c r="J34" s="8" t="s">
        <v>159</v>
      </c>
      <c r="K34" s="8" t="s">
        <v>159</v>
      </c>
      <c r="L34" s="8" t="s">
        <v>239</v>
      </c>
      <c r="M34" s="8" t="s">
        <v>240</v>
      </c>
      <c r="N34" s="8" t="s">
        <v>241</v>
      </c>
      <c r="O34" s="8" t="s">
        <v>241</v>
      </c>
      <c r="P34" s="8" t="s">
        <v>242</v>
      </c>
      <c r="Q34" s="8"/>
      <c r="R34" s="8" t="s">
        <v>243</v>
      </c>
      <c r="S34" s="5"/>
      <c r="T34" s="5"/>
      <c r="U34" s="5"/>
    </row>
    <row r="35" spans="1:21" ht="57">
      <c r="A35" s="8" t="s">
        <v>78</v>
      </c>
      <c r="B35" s="8">
        <v>2926</v>
      </c>
      <c r="C35" s="8"/>
      <c r="D35" s="8"/>
      <c r="E35" s="8"/>
      <c r="F35" s="8"/>
      <c r="G35" s="8" t="s">
        <v>244</v>
      </c>
      <c r="H35" s="8" t="s">
        <v>244</v>
      </c>
      <c r="I35" s="8" t="s">
        <v>244</v>
      </c>
      <c r="J35" s="8" t="s">
        <v>244</v>
      </c>
      <c r="K35" s="8" t="s">
        <v>244</v>
      </c>
      <c r="L35" s="8" t="s">
        <v>244</v>
      </c>
      <c r="M35" s="8" t="s">
        <v>244</v>
      </c>
      <c r="N35" s="8" t="s">
        <v>244</v>
      </c>
      <c r="O35" s="8" t="s">
        <v>244</v>
      </c>
      <c r="P35" s="8" t="s">
        <v>244</v>
      </c>
      <c r="Q35" s="8"/>
      <c r="R35" s="8" t="s">
        <v>245</v>
      </c>
      <c r="S35" s="5"/>
      <c r="T35" s="5"/>
      <c r="U35" s="5"/>
    </row>
    <row r="36" spans="1:21" ht="43">
      <c r="A36" s="8" t="s">
        <v>136</v>
      </c>
      <c r="B36" s="8">
        <v>58720</v>
      </c>
      <c r="C36" s="8"/>
      <c r="D36" s="8"/>
      <c r="E36" s="8"/>
      <c r="F36" s="8"/>
      <c r="G36" s="8" t="s">
        <v>159</v>
      </c>
      <c r="H36" s="8" t="s">
        <v>159</v>
      </c>
      <c r="I36" s="8" t="s">
        <v>159</v>
      </c>
      <c r="J36" s="8" t="s">
        <v>159</v>
      </c>
      <c r="K36" s="8" t="s">
        <v>159</v>
      </c>
      <c r="L36" s="8" t="s">
        <v>159</v>
      </c>
      <c r="M36" s="8" t="s">
        <v>159</v>
      </c>
      <c r="N36" s="8" t="s">
        <v>224</v>
      </c>
      <c r="O36" s="8" t="s">
        <v>224</v>
      </c>
      <c r="P36" s="8" t="s">
        <v>224</v>
      </c>
      <c r="Q36" s="8" t="s">
        <v>246</v>
      </c>
      <c r="R36" s="8" t="s">
        <v>247</v>
      </c>
      <c r="S36" s="5"/>
      <c r="T36" s="5"/>
      <c r="U36" s="5"/>
    </row>
    <row r="37" spans="1:21" ht="398">
      <c r="A37" s="8" t="s">
        <v>86</v>
      </c>
      <c r="B37" s="8">
        <v>50174</v>
      </c>
      <c r="C37" s="8"/>
      <c r="D37" s="8"/>
      <c r="E37" s="8"/>
      <c r="F37" s="8"/>
      <c r="G37" s="8" t="s">
        <v>159</v>
      </c>
      <c r="H37" s="8" t="s">
        <v>159</v>
      </c>
      <c r="I37" s="8" t="s">
        <v>159</v>
      </c>
      <c r="J37" s="8" t="s">
        <v>248</v>
      </c>
      <c r="K37" s="8" t="s">
        <v>248</v>
      </c>
      <c r="L37" s="8" t="s">
        <v>248</v>
      </c>
      <c r="M37" s="8" t="s">
        <v>248</v>
      </c>
      <c r="N37" s="8" t="s">
        <v>248</v>
      </c>
      <c r="O37" s="8" t="s">
        <v>249</v>
      </c>
      <c r="P37" s="8" t="s">
        <v>249</v>
      </c>
      <c r="Q37" s="8"/>
      <c r="R37" s="8" t="s">
        <v>250</v>
      </c>
      <c r="S37" s="5"/>
      <c r="T37" s="5"/>
      <c r="U37" s="5"/>
    </row>
    <row r="38" spans="1:21" ht="71">
      <c r="A38" s="8" t="s">
        <v>137</v>
      </c>
      <c r="B38" s="8">
        <v>44253</v>
      </c>
      <c r="C38" s="8"/>
      <c r="D38" s="8"/>
      <c r="E38" s="8"/>
      <c r="F38" s="8"/>
      <c r="G38" s="8" t="s">
        <v>223</v>
      </c>
      <c r="H38" s="8" t="s">
        <v>223</v>
      </c>
      <c r="I38" s="8" t="s">
        <v>223</v>
      </c>
      <c r="J38" s="8" t="s">
        <v>223</v>
      </c>
      <c r="K38" s="8" t="s">
        <v>223</v>
      </c>
      <c r="L38" s="8" t="s">
        <v>223</v>
      </c>
      <c r="M38" s="8" t="s">
        <v>223</v>
      </c>
      <c r="N38" s="8" t="s">
        <v>223</v>
      </c>
      <c r="O38" s="8" t="s">
        <v>223</v>
      </c>
      <c r="P38" s="8" t="s">
        <v>223</v>
      </c>
      <c r="Q38" s="8"/>
      <c r="R38" s="8" t="s">
        <v>251</v>
      </c>
      <c r="S38" s="5"/>
      <c r="T38" s="5"/>
      <c r="U38" s="5"/>
    </row>
    <row r="39" spans="1:21" ht="43">
      <c r="A39" s="8" t="s">
        <v>80</v>
      </c>
      <c r="B39" s="8">
        <v>7581</v>
      </c>
      <c r="C39" s="8"/>
      <c r="D39" s="8"/>
      <c r="E39" s="8"/>
      <c r="F39" s="8"/>
      <c r="G39" s="8" t="s">
        <v>159</v>
      </c>
      <c r="H39" s="8" t="s">
        <v>159</v>
      </c>
      <c r="I39" s="8" t="s">
        <v>159</v>
      </c>
      <c r="J39" s="8" t="s">
        <v>159</v>
      </c>
      <c r="K39" s="8" t="s">
        <v>159</v>
      </c>
      <c r="L39" s="8" t="s">
        <v>159</v>
      </c>
      <c r="M39" s="8" t="s">
        <v>159</v>
      </c>
      <c r="N39" s="8" t="s">
        <v>252</v>
      </c>
      <c r="O39" s="8" t="s">
        <v>252</v>
      </c>
      <c r="P39" s="8"/>
      <c r="Q39" s="8"/>
      <c r="R39" s="8"/>
      <c r="S39" s="5"/>
      <c r="T39" s="5"/>
      <c r="U39" s="5"/>
    </row>
    <row r="40" spans="1:21" ht="29">
      <c r="A40" s="8" t="s">
        <v>81</v>
      </c>
      <c r="B40" s="8">
        <v>49618</v>
      </c>
      <c r="C40" s="8"/>
      <c r="D40" s="8"/>
      <c r="E40" s="8"/>
      <c r="F40" s="8"/>
      <c r="G40" s="8" t="s">
        <v>159</v>
      </c>
      <c r="H40" s="8" t="s">
        <v>159</v>
      </c>
      <c r="I40" s="8" t="s">
        <v>159</v>
      </c>
      <c r="J40" s="8" t="s">
        <v>159</v>
      </c>
      <c r="K40" s="8" t="s">
        <v>159</v>
      </c>
      <c r="L40" s="8" t="s">
        <v>159</v>
      </c>
      <c r="M40" s="8" t="s">
        <v>159</v>
      </c>
      <c r="N40" s="8" t="s">
        <v>159</v>
      </c>
      <c r="O40" s="8" t="s">
        <v>253</v>
      </c>
      <c r="P40" s="8" t="s">
        <v>159</v>
      </c>
      <c r="Q40" s="8"/>
      <c r="R40" s="8"/>
      <c r="S40" s="5"/>
      <c r="T40" s="5"/>
      <c r="U40" s="5"/>
    </row>
    <row r="41" spans="1:21" ht="43">
      <c r="A41" s="8" t="s">
        <v>82</v>
      </c>
      <c r="B41" s="8">
        <v>6332</v>
      </c>
      <c r="C41" s="8"/>
      <c r="D41" s="8"/>
      <c r="E41" s="8"/>
      <c r="F41" s="8"/>
      <c r="G41" s="8" t="s">
        <v>159</v>
      </c>
      <c r="H41" s="8" t="s">
        <v>159</v>
      </c>
      <c r="I41" s="8" t="s">
        <v>159</v>
      </c>
      <c r="J41" s="8" t="s">
        <v>159</v>
      </c>
      <c r="K41" s="8" t="s">
        <v>159</v>
      </c>
      <c r="L41" s="8" t="s">
        <v>223</v>
      </c>
      <c r="M41" s="8" t="s">
        <v>159</v>
      </c>
      <c r="N41" s="8" t="s">
        <v>159</v>
      </c>
      <c r="O41" s="8" t="s">
        <v>244</v>
      </c>
      <c r="P41" s="8" t="s">
        <v>254</v>
      </c>
      <c r="Q41" s="8"/>
      <c r="R41" s="8" t="s">
        <v>255</v>
      </c>
      <c r="S41" s="5"/>
      <c r="T41" s="5"/>
      <c r="U41" s="5"/>
    </row>
    <row r="42" spans="1:21" ht="113">
      <c r="A42" s="8" t="s">
        <v>139</v>
      </c>
      <c r="B42" s="8">
        <v>22460</v>
      </c>
      <c r="C42" s="8"/>
      <c r="D42" s="8"/>
      <c r="E42" s="8"/>
      <c r="F42" s="8"/>
      <c r="G42" s="8" t="s">
        <v>159</v>
      </c>
      <c r="H42" s="8" t="s">
        <v>159</v>
      </c>
      <c r="I42" s="8" t="s">
        <v>159</v>
      </c>
      <c r="J42" s="8" t="s">
        <v>159</v>
      </c>
      <c r="K42" s="8" t="s">
        <v>159</v>
      </c>
      <c r="L42" s="8" t="s">
        <v>159</v>
      </c>
      <c r="M42" s="8" t="s">
        <v>159</v>
      </c>
      <c r="N42" s="8" t="s">
        <v>159</v>
      </c>
      <c r="O42" s="8" t="s">
        <v>256</v>
      </c>
      <c r="P42" s="8" t="s">
        <v>256</v>
      </c>
      <c r="Q42" s="8"/>
      <c r="R42" s="8" t="s">
        <v>257</v>
      </c>
      <c r="S42" s="5"/>
      <c r="T42" s="5"/>
      <c r="U42" s="5"/>
    </row>
    <row r="43" spans="1:21" ht="29">
      <c r="A43" s="8" t="s">
        <v>83</v>
      </c>
      <c r="B43" s="8">
        <v>23144</v>
      </c>
      <c r="C43" s="8"/>
      <c r="D43" s="8"/>
      <c r="E43" s="8"/>
      <c r="F43" s="8"/>
      <c r="G43" s="8" t="s">
        <v>159</v>
      </c>
      <c r="H43" s="8" t="s">
        <v>159</v>
      </c>
      <c r="I43" s="8" t="s">
        <v>159</v>
      </c>
      <c r="J43" s="8" t="s">
        <v>159</v>
      </c>
      <c r="K43" s="8" t="s">
        <v>159</v>
      </c>
      <c r="L43" s="8" t="s">
        <v>223</v>
      </c>
      <c r="M43" s="8" t="s">
        <v>223</v>
      </c>
      <c r="N43" s="8"/>
      <c r="O43" s="8"/>
      <c r="P43" s="8"/>
      <c r="Q43" s="8"/>
      <c r="R43" s="8"/>
      <c r="S43" s="5"/>
      <c r="T43" s="5"/>
      <c r="U43" s="5"/>
    </row>
    <row r="44" spans="1:21" ht="43">
      <c r="A44" s="8" t="s">
        <v>258</v>
      </c>
      <c r="B44" s="13">
        <v>10150</v>
      </c>
      <c r="C44" s="8"/>
      <c r="D44" s="8"/>
      <c r="E44" s="8"/>
      <c r="F44" s="8"/>
      <c r="G44" s="8" t="s">
        <v>259</v>
      </c>
      <c r="H44" s="8" t="s">
        <v>259</v>
      </c>
      <c r="I44" s="8" t="s">
        <v>259</v>
      </c>
      <c r="J44" s="8" t="s">
        <v>259</v>
      </c>
      <c r="K44" s="8" t="s">
        <v>259</v>
      </c>
      <c r="L44" s="8" t="s">
        <v>259</v>
      </c>
      <c r="M44" s="8" t="s">
        <v>259</v>
      </c>
      <c r="N44" s="8" t="s">
        <v>259</v>
      </c>
      <c r="O44" s="8" t="s">
        <v>159</v>
      </c>
      <c r="P44" s="8" t="s">
        <v>159</v>
      </c>
      <c r="Q44" s="8"/>
      <c r="R44" s="8" t="s">
        <v>260</v>
      </c>
      <c r="S44" s="5"/>
      <c r="T44" s="5"/>
      <c r="U44" s="5"/>
    </row>
    <row r="45" spans="1:21" ht="57">
      <c r="A45" s="8" t="s">
        <v>56</v>
      </c>
      <c r="B45" s="8">
        <v>849766</v>
      </c>
      <c r="C45" s="8"/>
      <c r="D45" s="8"/>
      <c r="E45" s="8"/>
      <c r="F45" s="8"/>
      <c r="G45" s="8" t="s">
        <v>159</v>
      </c>
      <c r="H45" s="8" t="s">
        <v>159</v>
      </c>
      <c r="I45" s="8" t="s">
        <v>159</v>
      </c>
      <c r="J45" s="8" t="s">
        <v>159</v>
      </c>
      <c r="K45" s="8" t="s">
        <v>159</v>
      </c>
      <c r="L45" s="8" t="s">
        <v>159</v>
      </c>
      <c r="M45" s="8" t="s">
        <v>159</v>
      </c>
      <c r="N45" s="8" t="s">
        <v>261</v>
      </c>
      <c r="O45" s="8" t="s">
        <v>261</v>
      </c>
      <c r="P45" s="8" t="s">
        <v>159</v>
      </c>
      <c r="Q45" s="8" t="s">
        <v>159</v>
      </c>
      <c r="R45" s="8" t="s">
        <v>262</v>
      </c>
      <c r="S45" s="5"/>
      <c r="T45" s="5"/>
      <c r="U45" s="5"/>
    </row>
    <row r="46" spans="1:21" ht="29">
      <c r="A46" s="8" t="s">
        <v>58</v>
      </c>
      <c r="B46" s="8">
        <v>8793</v>
      </c>
      <c r="C46" s="8"/>
      <c r="D46" s="8"/>
      <c r="E46" s="8"/>
      <c r="F46" s="8"/>
      <c r="G46" s="8" t="s">
        <v>159</v>
      </c>
      <c r="H46" s="8" t="s">
        <v>159</v>
      </c>
      <c r="I46" s="8" t="s">
        <v>159</v>
      </c>
      <c r="J46" s="8" t="s">
        <v>159</v>
      </c>
      <c r="K46" s="8" t="s">
        <v>159</v>
      </c>
      <c r="L46" s="8" t="s">
        <v>159</v>
      </c>
      <c r="M46" s="8" t="s">
        <v>159</v>
      </c>
      <c r="N46" s="8" t="s">
        <v>159</v>
      </c>
      <c r="O46" s="8" t="s">
        <v>159</v>
      </c>
      <c r="P46" s="8" t="s">
        <v>263</v>
      </c>
      <c r="Q46" s="8" t="s">
        <v>263</v>
      </c>
      <c r="R46" s="8" t="s">
        <v>264</v>
      </c>
      <c r="S46" s="5"/>
      <c r="T46" s="5"/>
      <c r="U46" s="5"/>
    </row>
    <row r="47" spans="1:21" ht="43">
      <c r="A47" s="8" t="s">
        <v>60</v>
      </c>
      <c r="B47" s="8">
        <v>36979</v>
      </c>
      <c r="C47" s="8"/>
      <c r="D47" s="8"/>
      <c r="E47" s="8"/>
      <c r="F47" s="8"/>
      <c r="G47" s="8" t="s">
        <v>159</v>
      </c>
      <c r="H47" s="8" t="s">
        <v>265</v>
      </c>
      <c r="I47" s="8" t="s">
        <v>266</v>
      </c>
      <c r="J47" s="8" t="s">
        <v>266</v>
      </c>
      <c r="K47" s="8" t="s">
        <v>266</v>
      </c>
      <c r="L47" s="8"/>
      <c r="M47" s="8"/>
      <c r="N47" s="8" t="s">
        <v>267</v>
      </c>
      <c r="O47" s="8" t="s">
        <v>267</v>
      </c>
      <c r="P47" s="8"/>
      <c r="Q47" s="8"/>
      <c r="R47" s="8"/>
      <c r="S47" s="5"/>
      <c r="T47" s="5"/>
      <c r="U47" s="5"/>
    </row>
    <row r="48" spans="1:21" ht="29">
      <c r="A48" s="8" t="s">
        <v>79</v>
      </c>
      <c r="B48" s="8">
        <v>73994</v>
      </c>
      <c r="C48" s="8"/>
      <c r="D48" s="8"/>
      <c r="E48" s="8"/>
      <c r="F48" s="8"/>
      <c r="G48" s="8" t="s">
        <v>159</v>
      </c>
      <c r="H48" s="8" t="s">
        <v>159</v>
      </c>
      <c r="I48" s="8" t="s">
        <v>159</v>
      </c>
      <c r="J48" s="8" t="s">
        <v>159</v>
      </c>
      <c r="K48" s="8" t="s">
        <v>159</v>
      </c>
      <c r="L48" s="8" t="s">
        <v>159</v>
      </c>
      <c r="M48" s="8" t="s">
        <v>159</v>
      </c>
      <c r="N48" s="8" t="s">
        <v>159</v>
      </c>
      <c r="O48" s="8" t="s">
        <v>224</v>
      </c>
      <c r="P48" s="8" t="s">
        <v>224</v>
      </c>
      <c r="Q48" s="8"/>
      <c r="R48" s="8" t="s">
        <v>268</v>
      </c>
      <c r="S48" s="5"/>
      <c r="T48" s="5"/>
      <c r="U48" s="5"/>
    </row>
    <row r="49" spans="1:21" ht="320">
      <c r="A49" s="8" t="s">
        <v>86</v>
      </c>
      <c r="B49" s="8">
        <v>50174</v>
      </c>
      <c r="C49" s="8"/>
      <c r="D49" s="8"/>
      <c r="E49" s="8"/>
      <c r="F49" s="8"/>
      <c r="G49" s="8" t="s">
        <v>159</v>
      </c>
      <c r="H49" s="8" t="s">
        <v>159</v>
      </c>
      <c r="I49" s="8" t="s">
        <v>159</v>
      </c>
      <c r="J49" s="8" t="s">
        <v>159</v>
      </c>
      <c r="K49" s="8" t="s">
        <v>269</v>
      </c>
      <c r="L49" s="8" t="s">
        <v>269</v>
      </c>
      <c r="M49" s="8" t="s">
        <v>269</v>
      </c>
      <c r="N49" s="8" t="s">
        <v>269</v>
      </c>
      <c r="O49" s="8" t="s">
        <v>270</v>
      </c>
      <c r="P49" s="8" t="s">
        <v>271</v>
      </c>
      <c r="Q49" s="8"/>
      <c r="R49" s="8" t="s">
        <v>272</v>
      </c>
      <c r="S49" s="5"/>
      <c r="T49" s="5"/>
      <c r="U49" s="5"/>
    </row>
    <row r="50" spans="1:21" ht="29">
      <c r="A50" s="8" t="s">
        <v>87</v>
      </c>
      <c r="B50" s="8">
        <v>427</v>
      </c>
      <c r="C50" s="8"/>
      <c r="D50" s="8"/>
      <c r="E50" s="8"/>
      <c r="F50" s="8"/>
      <c r="G50" s="8" t="s">
        <v>223</v>
      </c>
      <c r="H50" s="8" t="s">
        <v>223</v>
      </c>
      <c r="I50" s="8" t="s">
        <v>223</v>
      </c>
      <c r="J50" s="8" t="s">
        <v>223</v>
      </c>
      <c r="K50" s="8" t="s">
        <v>223</v>
      </c>
      <c r="L50" s="8" t="s">
        <v>223</v>
      </c>
      <c r="M50" s="8" t="s">
        <v>223</v>
      </c>
      <c r="N50" s="8" t="s">
        <v>223</v>
      </c>
      <c r="O50" s="8" t="s">
        <v>223</v>
      </c>
      <c r="P50" s="8" t="s">
        <v>223</v>
      </c>
      <c r="Q50" s="8" t="s">
        <v>223</v>
      </c>
      <c r="R50" s="8"/>
      <c r="S50" s="5"/>
      <c r="T50" s="5"/>
      <c r="U50" s="5"/>
    </row>
    <row r="51" spans="1:21">
      <c r="A51" s="7"/>
      <c r="B51" s="7"/>
      <c r="C51" s="7"/>
      <c r="D51" s="7"/>
      <c r="E51" s="7"/>
      <c r="F51" s="7"/>
      <c r="G51" s="7"/>
      <c r="H51" s="7"/>
      <c r="I51" s="7"/>
      <c r="J51" s="7"/>
      <c r="K51" s="7"/>
      <c r="L51" s="7"/>
      <c r="M51" s="7"/>
      <c r="N51" s="7"/>
      <c r="O51" s="7"/>
      <c r="P51" s="7"/>
      <c r="Q51" s="7"/>
      <c r="R51" s="7"/>
      <c r="S51" s="5"/>
      <c r="T51" s="5"/>
      <c r="U51" s="5"/>
    </row>
    <row r="52" spans="1:21">
      <c r="A52" s="5"/>
      <c r="B52" s="5"/>
      <c r="C52" s="5"/>
      <c r="D52" s="5"/>
      <c r="E52" s="5"/>
      <c r="F52" s="5"/>
      <c r="G52" s="5"/>
      <c r="H52" s="5"/>
      <c r="I52" s="5"/>
      <c r="J52" s="5"/>
      <c r="K52" s="5"/>
      <c r="L52" s="5"/>
      <c r="M52" s="5"/>
      <c r="N52" s="5"/>
      <c r="O52" s="5"/>
      <c r="P52" s="5"/>
      <c r="Q52" s="5"/>
      <c r="R52" s="5"/>
      <c r="S52" s="5"/>
      <c r="T52" s="5"/>
      <c r="U52" s="5"/>
    </row>
    <row r="53" spans="1:21">
      <c r="A53" s="5"/>
      <c r="B53" s="5"/>
      <c r="C53" s="5"/>
      <c r="D53" s="5"/>
      <c r="E53" s="5"/>
      <c r="F53" s="5"/>
      <c r="G53" s="5"/>
      <c r="H53" s="5"/>
      <c r="I53" s="5"/>
      <c r="J53" s="5"/>
      <c r="K53" s="5"/>
      <c r="L53" s="5"/>
      <c r="M53" s="5"/>
      <c r="N53" s="5"/>
      <c r="O53" s="5"/>
      <c r="P53" s="5"/>
      <c r="Q53" s="5"/>
      <c r="R53" s="5"/>
      <c r="S53" s="5"/>
      <c r="T53" s="5"/>
      <c r="U53" s="5"/>
    </row>
    <row r="54" spans="1:21">
      <c r="A54" s="5"/>
      <c r="B54" s="5"/>
      <c r="C54" s="5"/>
      <c r="D54" s="5"/>
      <c r="E54" s="5"/>
      <c r="F54" s="5"/>
      <c r="G54" s="5"/>
      <c r="H54" s="5"/>
      <c r="I54" s="5"/>
      <c r="J54" s="5"/>
      <c r="K54" s="5"/>
      <c r="L54" s="5"/>
      <c r="M54" s="5"/>
      <c r="N54" s="5"/>
      <c r="O54" s="5"/>
      <c r="P54" s="5"/>
      <c r="Q54" s="5"/>
      <c r="R54" s="5"/>
      <c r="S54" s="5"/>
      <c r="T54" s="5"/>
      <c r="U54" s="5"/>
    </row>
    <row r="55" spans="1:21">
      <c r="A55" s="5"/>
      <c r="B55" s="5"/>
      <c r="C55" s="5"/>
      <c r="D55" s="5"/>
      <c r="E55" s="5"/>
      <c r="F55" s="5"/>
      <c r="G55" s="5"/>
      <c r="H55" s="5"/>
      <c r="I55" s="5"/>
      <c r="J55" s="5"/>
      <c r="K55" s="5"/>
      <c r="L55" s="5"/>
      <c r="M55" s="5"/>
      <c r="N55" s="5"/>
      <c r="O55" s="5"/>
      <c r="P55" s="5"/>
      <c r="Q55" s="5"/>
      <c r="R55" s="5"/>
      <c r="S55" s="5"/>
      <c r="T55" s="5"/>
      <c r="U55" s="5"/>
    </row>
    <row r="56" spans="1:21">
      <c r="A56" s="5"/>
      <c r="B56" s="5"/>
      <c r="C56" s="5"/>
      <c r="D56" s="5"/>
      <c r="E56" s="5"/>
      <c r="F56" s="5"/>
      <c r="G56" s="5"/>
      <c r="H56" s="5"/>
      <c r="I56" s="5"/>
      <c r="J56" s="5"/>
      <c r="K56" s="5"/>
      <c r="L56" s="5"/>
      <c r="M56" s="5"/>
      <c r="N56" s="5"/>
      <c r="O56" s="5"/>
      <c r="P56" s="5"/>
      <c r="Q56" s="5"/>
      <c r="R56" s="5"/>
      <c r="S56" s="5"/>
      <c r="T56" s="5"/>
      <c r="U56" s="5"/>
    </row>
  </sheetData>
  <mergeCells count="1">
    <mergeCell ref="A1:I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1139E-6E0E-D748-B641-DDF864FFEBCC}">
  <dimension ref="A1:K24"/>
  <sheetViews>
    <sheetView workbookViewId="0">
      <selection activeCell="H15" sqref="H15"/>
    </sheetView>
  </sheetViews>
  <sheetFormatPr baseColWidth="10" defaultRowHeight="16"/>
  <sheetData>
    <row r="1" spans="1:11">
      <c r="A1" t="s">
        <v>274</v>
      </c>
      <c r="B1" t="s">
        <v>1</v>
      </c>
      <c r="C1" t="s">
        <v>275</v>
      </c>
      <c r="D1" t="s">
        <v>276</v>
      </c>
      <c r="E1" t="s">
        <v>277</v>
      </c>
      <c r="F1" t="s">
        <v>278</v>
      </c>
      <c r="G1" t="s">
        <v>279</v>
      </c>
      <c r="H1" t="s">
        <v>280</v>
      </c>
      <c r="I1" t="s">
        <v>281</v>
      </c>
      <c r="J1" t="s">
        <v>282</v>
      </c>
      <c r="K1" t="s">
        <v>283</v>
      </c>
    </row>
    <row r="2" spans="1:11">
      <c r="A2">
        <v>849766</v>
      </c>
      <c r="B2" t="s">
        <v>56</v>
      </c>
      <c r="C2">
        <v>307610000</v>
      </c>
      <c r="D2">
        <v>47620000</v>
      </c>
      <c r="E2">
        <v>1960000</v>
      </c>
      <c r="F2">
        <v>38084</v>
      </c>
      <c r="G2">
        <v>357190000</v>
      </c>
      <c r="H2">
        <v>13.3318401970939</v>
      </c>
      <c r="I2">
        <v>0.54872756796102895</v>
      </c>
      <c r="J2">
        <v>86.119432234944995</v>
      </c>
      <c r="K2">
        <v>1.06621126011366E-2</v>
      </c>
    </row>
    <row r="3" spans="1:11">
      <c r="A3">
        <v>23132</v>
      </c>
      <c r="B3" t="s">
        <v>34</v>
      </c>
      <c r="C3">
        <v>268367000</v>
      </c>
      <c r="D3">
        <v>11365833</v>
      </c>
      <c r="E3">
        <v>68581</v>
      </c>
      <c r="F3">
        <v>40649</v>
      </c>
      <c r="G3">
        <v>279801414</v>
      </c>
      <c r="H3">
        <v>4.06210706283278</v>
      </c>
      <c r="I3">
        <v>2.4510598077249101E-2</v>
      </c>
      <c r="J3">
        <v>95.913382339089907</v>
      </c>
      <c r="K3">
        <v>1.45278036371896E-2</v>
      </c>
    </row>
    <row r="4" spans="1:11">
      <c r="A4">
        <v>15669</v>
      </c>
      <c r="B4" t="s">
        <v>48</v>
      </c>
      <c r="C4">
        <v>75799414</v>
      </c>
      <c r="D4">
        <v>15678995</v>
      </c>
      <c r="E4">
        <v>400881</v>
      </c>
      <c r="F4">
        <v>21227</v>
      </c>
      <c r="G4">
        <v>91879290</v>
      </c>
      <c r="H4">
        <v>17.064775968556098</v>
      </c>
      <c r="I4">
        <v>0.43631268809325802</v>
      </c>
      <c r="J4">
        <v>82.498911343350599</v>
      </c>
      <c r="K4">
        <v>2.3103138911935401E-2</v>
      </c>
    </row>
    <row r="5" spans="1:11">
      <c r="A5">
        <v>19257</v>
      </c>
      <c r="B5" t="s">
        <v>32</v>
      </c>
      <c r="C5">
        <v>446000000</v>
      </c>
      <c r="D5">
        <v>37220000</v>
      </c>
      <c r="E5">
        <v>2140000</v>
      </c>
      <c r="F5">
        <v>640000</v>
      </c>
      <c r="G5">
        <v>485360000</v>
      </c>
      <c r="H5">
        <v>7.66853469589583</v>
      </c>
      <c r="I5">
        <v>0.44090984011867401</v>
      </c>
      <c r="J5">
        <v>91.890555463985393</v>
      </c>
      <c r="K5">
        <v>0.131860886764463</v>
      </c>
    </row>
    <row r="6" spans="1:11">
      <c r="A6">
        <v>13870</v>
      </c>
      <c r="B6" t="s">
        <v>51</v>
      </c>
      <c r="C6">
        <v>130481120</v>
      </c>
      <c r="D6">
        <v>11689025</v>
      </c>
      <c r="E6">
        <v>915168</v>
      </c>
      <c r="F6">
        <v>263124.14</v>
      </c>
      <c r="G6">
        <v>143085313</v>
      </c>
      <c r="H6">
        <v>8.1692696160926008</v>
      </c>
      <c r="I6">
        <v>0.63959604295655403</v>
      </c>
      <c r="J6">
        <v>91.191134340950796</v>
      </c>
      <c r="K6">
        <v>0.18389318545922301</v>
      </c>
    </row>
    <row r="7" spans="1:11">
      <c r="A7">
        <v>2926</v>
      </c>
      <c r="B7" t="s">
        <v>78</v>
      </c>
      <c r="C7">
        <v>5205003</v>
      </c>
      <c r="D7">
        <v>5349881</v>
      </c>
      <c r="E7">
        <v>70564</v>
      </c>
      <c r="F7">
        <v>26465</v>
      </c>
      <c r="G7">
        <v>10625448</v>
      </c>
      <c r="H7">
        <v>50.349698196254799</v>
      </c>
      <c r="I7">
        <v>0.66410376296604101</v>
      </c>
      <c r="J7">
        <v>48.986198040779001</v>
      </c>
      <c r="K7">
        <v>0.24907185089983899</v>
      </c>
    </row>
    <row r="8" spans="1:11">
      <c r="A8">
        <v>22341</v>
      </c>
      <c r="B8" t="s">
        <v>49</v>
      </c>
      <c r="C8">
        <v>153448054</v>
      </c>
      <c r="D8">
        <v>13159479</v>
      </c>
      <c r="E8">
        <v>301034</v>
      </c>
      <c r="F8">
        <v>424055</v>
      </c>
      <c r="G8">
        <v>166908567</v>
      </c>
      <c r="H8">
        <v>7.8842441922109296</v>
      </c>
      <c r="I8">
        <v>0.18035862712786899</v>
      </c>
      <c r="J8">
        <v>91.935397180661198</v>
      </c>
      <c r="K8">
        <v>0.25406425063849403</v>
      </c>
    </row>
    <row r="9" spans="1:11">
      <c r="A9">
        <v>9134</v>
      </c>
      <c r="B9" t="s">
        <v>284</v>
      </c>
      <c r="C9">
        <v>85155644.055999994</v>
      </c>
      <c r="D9">
        <v>6338585.7070000004</v>
      </c>
      <c r="E9">
        <v>596.43299999999999</v>
      </c>
      <c r="F9">
        <v>250791</v>
      </c>
      <c r="G9">
        <v>91494826.195999995</v>
      </c>
      <c r="H9">
        <v>6.9278078013083402</v>
      </c>
      <c r="I9">
        <v>6.5187620414986305E-4</v>
      </c>
      <c r="J9">
        <v>93.071540322487493</v>
      </c>
      <c r="K9">
        <v>0.27410402361195302</v>
      </c>
    </row>
    <row r="10" spans="1:11">
      <c r="A10">
        <v>429</v>
      </c>
      <c r="B10" t="s">
        <v>72</v>
      </c>
      <c r="C10">
        <v>8818412</v>
      </c>
      <c r="D10">
        <v>22620100</v>
      </c>
      <c r="E10">
        <v>50700</v>
      </c>
      <c r="F10">
        <v>102000</v>
      </c>
      <c r="G10">
        <v>31489212</v>
      </c>
      <c r="H10">
        <v>71.834442856175599</v>
      </c>
      <c r="I10">
        <v>0.16100752219521999</v>
      </c>
      <c r="J10">
        <v>28.004549621629099</v>
      </c>
      <c r="K10">
        <v>0.323920458854289</v>
      </c>
    </row>
    <row r="11" spans="1:11">
      <c r="A11">
        <v>7581</v>
      </c>
      <c r="B11" t="s">
        <v>80</v>
      </c>
      <c r="C11">
        <v>245073.7</v>
      </c>
      <c r="D11">
        <v>2736384</v>
      </c>
      <c r="E11">
        <v>502</v>
      </c>
      <c r="F11">
        <v>10281</v>
      </c>
      <c r="G11">
        <v>2981959.7</v>
      </c>
      <c r="H11">
        <v>91.764620427298198</v>
      </c>
      <c r="I11">
        <v>1.68345668789554E-2</v>
      </c>
      <c r="J11">
        <v>8.2185450058228398</v>
      </c>
      <c r="K11">
        <v>0.344773271080759</v>
      </c>
    </row>
    <row r="12" spans="1:11">
      <c r="A12">
        <v>16012</v>
      </c>
      <c r="B12" t="s">
        <v>31</v>
      </c>
      <c r="C12">
        <v>1203750000</v>
      </c>
      <c r="D12">
        <v>51000000</v>
      </c>
      <c r="E12">
        <v>8000000</v>
      </c>
      <c r="F12">
        <v>5796283</v>
      </c>
      <c r="G12">
        <v>1262750000</v>
      </c>
      <c r="H12">
        <v>4.0388041971886697</v>
      </c>
      <c r="I12">
        <v>0.63353791328449804</v>
      </c>
      <c r="J12">
        <v>95.327657889526805</v>
      </c>
      <c r="K12">
        <v>0.45902062957830098</v>
      </c>
    </row>
    <row r="13" spans="1:11">
      <c r="A13">
        <v>9759</v>
      </c>
      <c r="B13" t="s">
        <v>76</v>
      </c>
      <c r="C13">
        <v>2141201</v>
      </c>
      <c r="D13">
        <v>8291102</v>
      </c>
      <c r="E13">
        <v>28572</v>
      </c>
      <c r="F13">
        <v>50000</v>
      </c>
      <c r="G13">
        <v>10460875</v>
      </c>
      <c r="H13">
        <v>79.258207367930495</v>
      </c>
      <c r="I13">
        <v>0.27313202767454903</v>
      </c>
      <c r="J13">
        <v>20.468660604394898</v>
      </c>
      <c r="K13">
        <v>0.47797148900068098</v>
      </c>
    </row>
    <row r="14" spans="1:11">
      <c r="A14">
        <v>866803</v>
      </c>
      <c r="B14" t="s">
        <v>285</v>
      </c>
      <c r="C14">
        <v>123025950</v>
      </c>
      <c r="D14">
        <v>569000</v>
      </c>
      <c r="E14">
        <v>1121000</v>
      </c>
      <c r="F14">
        <v>681496</v>
      </c>
      <c r="G14">
        <v>124715950</v>
      </c>
      <c r="H14">
        <v>0.45623675239614497</v>
      </c>
      <c r="I14">
        <v>0.89884252976463697</v>
      </c>
      <c r="J14">
        <v>98.644920717839199</v>
      </c>
      <c r="K14">
        <v>0.546438526908547</v>
      </c>
    </row>
    <row r="15" spans="1:11">
      <c r="A15">
        <v>2083</v>
      </c>
      <c r="B15" t="s">
        <v>33</v>
      </c>
      <c r="C15">
        <v>306700000</v>
      </c>
      <c r="D15">
        <v>30400000</v>
      </c>
      <c r="E15">
        <v>2100000</v>
      </c>
      <c r="F15">
        <v>2272807</v>
      </c>
      <c r="G15">
        <v>339200000</v>
      </c>
      <c r="H15">
        <v>8.9622641509433905</v>
      </c>
      <c r="I15">
        <v>0.61910377358490498</v>
      </c>
      <c r="J15">
        <v>90.418632075471606</v>
      </c>
      <c r="K15">
        <v>0.670049233490566</v>
      </c>
    </row>
    <row r="16" spans="1:11">
      <c r="A16">
        <v>1932</v>
      </c>
      <c r="B16" t="s">
        <v>12</v>
      </c>
      <c r="C16">
        <v>116586786</v>
      </c>
      <c r="D16">
        <v>694057</v>
      </c>
      <c r="E16">
        <v>1187339</v>
      </c>
      <c r="F16">
        <v>851528</v>
      </c>
      <c r="G16">
        <v>118468182</v>
      </c>
      <c r="H16">
        <v>0.58585941666598695</v>
      </c>
      <c r="I16">
        <v>1.0022429482373501</v>
      </c>
      <c r="J16">
        <v>98.411897635096594</v>
      </c>
      <c r="K16">
        <v>0.71878202705938299</v>
      </c>
    </row>
    <row r="17" spans="1:11">
      <c r="A17">
        <v>36707</v>
      </c>
      <c r="B17" t="s">
        <v>74</v>
      </c>
      <c r="C17">
        <v>5480716</v>
      </c>
      <c r="D17">
        <v>21158169</v>
      </c>
      <c r="E17">
        <v>51049</v>
      </c>
      <c r="F17">
        <v>228711</v>
      </c>
      <c r="G17">
        <v>26689934</v>
      </c>
      <c r="H17">
        <v>79.273965233484603</v>
      </c>
      <c r="I17">
        <v>0.19126686487872099</v>
      </c>
      <c r="J17">
        <v>20.534767901636599</v>
      </c>
      <c r="K17">
        <v>0.85691856712721703</v>
      </c>
    </row>
    <row r="18" spans="1:11">
      <c r="A18">
        <v>23144</v>
      </c>
      <c r="B18" t="s">
        <v>83</v>
      </c>
      <c r="C18">
        <v>369467.4</v>
      </c>
      <c r="D18">
        <v>1741634.9</v>
      </c>
      <c r="E18">
        <v>379.1</v>
      </c>
      <c r="F18">
        <v>20000</v>
      </c>
      <c r="G18">
        <v>2111481.4</v>
      </c>
      <c r="H18">
        <v>82.484027564722993</v>
      </c>
      <c r="I18">
        <v>1.7954219250995999E-2</v>
      </c>
      <c r="J18">
        <v>17.498018216025901</v>
      </c>
      <c r="K18">
        <v>0.94720228177240795</v>
      </c>
    </row>
    <row r="19" spans="1:11">
      <c r="A19">
        <v>20309</v>
      </c>
      <c r="B19" t="s">
        <v>11</v>
      </c>
      <c r="C19">
        <v>395681718</v>
      </c>
      <c r="D19">
        <v>4461403</v>
      </c>
      <c r="E19">
        <v>4650011</v>
      </c>
      <c r="F19">
        <v>4584163</v>
      </c>
      <c r="G19">
        <v>404793132</v>
      </c>
      <c r="H19">
        <v>1.1021439464541101</v>
      </c>
      <c r="I19">
        <v>1.1487376223566901</v>
      </c>
      <c r="J19">
        <v>97.749118431189203</v>
      </c>
      <c r="K19">
        <v>1.1324705479439801</v>
      </c>
    </row>
    <row r="20" spans="1:11">
      <c r="A20">
        <v>22213</v>
      </c>
      <c r="B20" t="s">
        <v>73</v>
      </c>
      <c r="C20">
        <v>3100313</v>
      </c>
      <c r="D20">
        <v>14266186</v>
      </c>
      <c r="E20">
        <v>3349</v>
      </c>
      <c r="F20">
        <v>200000</v>
      </c>
      <c r="G20">
        <v>17369848</v>
      </c>
      <c r="H20">
        <v>82.131898908959897</v>
      </c>
      <c r="I20">
        <v>1.9280537169927999E-2</v>
      </c>
      <c r="J20">
        <v>17.848820553870102</v>
      </c>
      <c r="K20">
        <v>1.15142055359379</v>
      </c>
    </row>
    <row r="21" spans="1:11">
      <c r="A21">
        <v>5634</v>
      </c>
      <c r="B21" t="s">
        <v>36</v>
      </c>
      <c r="C21">
        <v>179282684</v>
      </c>
      <c r="D21">
        <v>39394146</v>
      </c>
      <c r="E21">
        <v>788871</v>
      </c>
      <c r="F21">
        <v>3034225</v>
      </c>
      <c r="G21">
        <v>219465701</v>
      </c>
      <c r="H21">
        <v>17.9500239994221</v>
      </c>
      <c r="I21">
        <v>0.35945070068147</v>
      </c>
      <c r="J21">
        <v>81.690525299896393</v>
      </c>
      <c r="K21">
        <v>1.38255088889721</v>
      </c>
    </row>
    <row r="22" spans="1:11">
      <c r="A22">
        <v>4657</v>
      </c>
      <c r="B22" t="s">
        <v>69</v>
      </c>
      <c r="C22">
        <v>8955105</v>
      </c>
      <c r="D22">
        <v>23210476</v>
      </c>
      <c r="E22">
        <v>200314</v>
      </c>
      <c r="F22">
        <v>495000</v>
      </c>
      <c r="G22">
        <v>32365895</v>
      </c>
      <c r="H22">
        <v>71.712758136303606</v>
      </c>
      <c r="I22">
        <v>0.618904559876994</v>
      </c>
      <c r="J22">
        <v>27.6683373038193</v>
      </c>
      <c r="K22">
        <v>1.5293876470896199</v>
      </c>
    </row>
    <row r="23" spans="1:11">
      <c r="A23">
        <v>4408</v>
      </c>
      <c r="B23" t="s">
        <v>286</v>
      </c>
      <c r="C23">
        <v>12302246</v>
      </c>
      <c r="D23">
        <v>30741000</v>
      </c>
      <c r="E23">
        <v>203486</v>
      </c>
      <c r="F23">
        <v>18913697</v>
      </c>
      <c r="G23">
        <v>43246732</v>
      </c>
      <c r="H23">
        <v>71.082827715166999</v>
      </c>
      <c r="I23">
        <v>0.47052341434723899</v>
      </c>
      <c r="J23">
        <v>28.446648870485699</v>
      </c>
      <c r="K23">
        <v>43.734395930772202</v>
      </c>
    </row>
    <row r="24" spans="1:11">
      <c r="A24">
        <v>5170</v>
      </c>
      <c r="B24" t="s">
        <v>148</v>
      </c>
      <c r="C24">
        <v>1660512</v>
      </c>
      <c r="D24">
        <v>6421434</v>
      </c>
      <c r="E24">
        <v>0</v>
      </c>
      <c r="F24">
        <v>6326223</v>
      </c>
      <c r="G24">
        <v>8081946</v>
      </c>
      <c r="H24">
        <v>79.454057228296193</v>
      </c>
      <c r="I24">
        <v>0</v>
      </c>
      <c r="J24">
        <v>20.5459427717037</v>
      </c>
      <c r="K24">
        <v>78.275986996201098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59A07-3E8B-CF4B-822B-3EBF4CDFAAC4}">
  <dimension ref="A1:J24"/>
  <sheetViews>
    <sheetView workbookViewId="0">
      <selection activeCell="D12" sqref="D12"/>
    </sheetView>
  </sheetViews>
  <sheetFormatPr baseColWidth="10" defaultRowHeight="16"/>
  <sheetData>
    <row r="1" spans="1:10">
      <c r="A1" t="s">
        <v>274</v>
      </c>
      <c r="B1" t="s">
        <v>1</v>
      </c>
      <c r="C1" t="s">
        <v>275</v>
      </c>
      <c r="D1" t="s">
        <v>276</v>
      </c>
      <c r="E1" t="s">
        <v>277</v>
      </c>
      <c r="F1" t="s">
        <v>278</v>
      </c>
      <c r="G1" t="s">
        <v>279</v>
      </c>
      <c r="H1" t="s">
        <v>280</v>
      </c>
      <c r="I1" t="s">
        <v>281</v>
      </c>
      <c r="J1" t="s">
        <v>283</v>
      </c>
    </row>
    <row r="2" spans="1:10">
      <c r="A2">
        <v>849766</v>
      </c>
      <c r="B2" t="s">
        <v>56</v>
      </c>
      <c r="C2">
        <v>307610000</v>
      </c>
      <c r="D2">
        <v>47620000</v>
      </c>
      <c r="E2">
        <v>1960000</v>
      </c>
      <c r="F2">
        <v>38084</v>
      </c>
      <c r="G2">
        <v>49580000</v>
      </c>
      <c r="H2">
        <v>96.046793061718404</v>
      </c>
      <c r="I2">
        <v>3.9532069382815598</v>
      </c>
      <c r="J2">
        <v>7.6813231141589305E-2</v>
      </c>
    </row>
    <row r="3" spans="1:10">
      <c r="A3">
        <v>15669</v>
      </c>
      <c r="B3" t="s">
        <v>48</v>
      </c>
      <c r="C3">
        <v>75799414</v>
      </c>
      <c r="D3">
        <v>15678995</v>
      </c>
      <c r="E3">
        <v>400881</v>
      </c>
      <c r="F3">
        <v>21227</v>
      </c>
      <c r="G3">
        <v>16079876</v>
      </c>
      <c r="H3">
        <v>97.506939730132203</v>
      </c>
      <c r="I3">
        <v>2.4930602698677502</v>
      </c>
      <c r="J3">
        <v>0.132009724453099</v>
      </c>
    </row>
    <row r="4" spans="1:10">
      <c r="A4">
        <v>23132</v>
      </c>
      <c r="B4" t="s">
        <v>34</v>
      </c>
      <c r="C4">
        <v>268367000</v>
      </c>
      <c r="D4">
        <v>11365833</v>
      </c>
      <c r="E4">
        <v>68581</v>
      </c>
      <c r="F4">
        <v>40649</v>
      </c>
      <c r="G4">
        <v>11434414</v>
      </c>
      <c r="H4">
        <v>99.400222871062695</v>
      </c>
      <c r="I4">
        <v>0.59977712893725899</v>
      </c>
      <c r="J4">
        <v>0.35549701104053</v>
      </c>
    </row>
    <row r="5" spans="1:10">
      <c r="A5">
        <v>7581</v>
      </c>
      <c r="B5" t="s">
        <v>80</v>
      </c>
      <c r="C5">
        <v>245073.7</v>
      </c>
      <c r="D5">
        <v>2736384</v>
      </c>
      <c r="E5">
        <v>502</v>
      </c>
      <c r="F5">
        <v>10281</v>
      </c>
      <c r="G5">
        <v>2736886</v>
      </c>
      <c r="H5">
        <v>99.981657986485303</v>
      </c>
      <c r="I5">
        <v>1.8342013514629399E-2</v>
      </c>
      <c r="J5">
        <v>0.37564589829463102</v>
      </c>
    </row>
    <row r="6" spans="1:10">
      <c r="A6">
        <v>429</v>
      </c>
      <c r="B6" t="s">
        <v>72</v>
      </c>
      <c r="C6">
        <v>8818412</v>
      </c>
      <c r="D6">
        <v>22620100</v>
      </c>
      <c r="E6">
        <v>50700</v>
      </c>
      <c r="F6">
        <v>102000</v>
      </c>
      <c r="G6">
        <v>22670800</v>
      </c>
      <c r="H6">
        <v>99.776364310037494</v>
      </c>
      <c r="I6">
        <v>0.22363568996241801</v>
      </c>
      <c r="J6">
        <v>0.44991795613740998</v>
      </c>
    </row>
    <row r="7" spans="1:10">
      <c r="A7">
        <v>2926</v>
      </c>
      <c r="B7" t="s">
        <v>78</v>
      </c>
      <c r="C7">
        <v>5205003</v>
      </c>
      <c r="D7">
        <v>5349881</v>
      </c>
      <c r="E7">
        <v>70564</v>
      </c>
      <c r="F7">
        <v>26465</v>
      </c>
      <c r="G7">
        <v>5420445</v>
      </c>
      <c r="H7">
        <v>98.698188063895103</v>
      </c>
      <c r="I7">
        <v>1.3018119361048699</v>
      </c>
      <c r="J7">
        <v>0.48824404638364499</v>
      </c>
    </row>
    <row r="8" spans="1:10">
      <c r="A8">
        <v>9759</v>
      </c>
      <c r="B8" t="s">
        <v>76</v>
      </c>
      <c r="C8">
        <v>2141201</v>
      </c>
      <c r="D8">
        <v>8291102</v>
      </c>
      <c r="E8">
        <v>28572</v>
      </c>
      <c r="F8">
        <v>50000</v>
      </c>
      <c r="G8">
        <v>8319674</v>
      </c>
      <c r="H8">
        <v>99.656573082070196</v>
      </c>
      <c r="I8">
        <v>0.34342691792971602</v>
      </c>
      <c r="J8">
        <v>0.60098508667527095</v>
      </c>
    </row>
    <row r="9" spans="1:10">
      <c r="A9">
        <v>36707</v>
      </c>
      <c r="B9" t="s">
        <v>74</v>
      </c>
      <c r="C9">
        <v>5480716</v>
      </c>
      <c r="D9">
        <v>21158169</v>
      </c>
      <c r="E9">
        <v>51049</v>
      </c>
      <c r="F9">
        <v>228711</v>
      </c>
      <c r="G9">
        <v>21209218</v>
      </c>
      <c r="H9">
        <v>99.7593074860185</v>
      </c>
      <c r="I9">
        <v>0.24069251398142</v>
      </c>
      <c r="J9">
        <v>1.0783565900449501</v>
      </c>
    </row>
    <row r="10" spans="1:10">
      <c r="A10">
        <v>23144</v>
      </c>
      <c r="B10" t="s">
        <v>83</v>
      </c>
      <c r="C10">
        <v>369467.4</v>
      </c>
      <c r="D10">
        <v>1741634.9</v>
      </c>
      <c r="E10">
        <v>379.1</v>
      </c>
      <c r="F10">
        <v>20000</v>
      </c>
      <c r="G10">
        <v>1742014</v>
      </c>
      <c r="H10">
        <v>99.978237832761295</v>
      </c>
      <c r="I10">
        <v>2.1762167238609999E-2</v>
      </c>
      <c r="J10">
        <v>1.14809639876602</v>
      </c>
    </row>
    <row r="11" spans="1:10">
      <c r="A11">
        <v>22213</v>
      </c>
      <c r="B11" t="s">
        <v>73</v>
      </c>
      <c r="C11">
        <v>3100313</v>
      </c>
      <c r="D11">
        <v>14266186</v>
      </c>
      <c r="E11">
        <v>3349</v>
      </c>
      <c r="F11">
        <v>200000</v>
      </c>
      <c r="G11">
        <v>14269535</v>
      </c>
      <c r="H11">
        <v>99.976530419526597</v>
      </c>
      <c r="I11">
        <v>2.3469580473365101E-2</v>
      </c>
      <c r="J11">
        <v>1.4015873677733699</v>
      </c>
    </row>
    <row r="12" spans="1:10">
      <c r="A12">
        <v>19257</v>
      </c>
      <c r="B12" t="s">
        <v>32</v>
      </c>
      <c r="C12">
        <v>446000000</v>
      </c>
      <c r="D12">
        <v>37220000</v>
      </c>
      <c r="E12">
        <v>2140000</v>
      </c>
      <c r="F12">
        <v>640000</v>
      </c>
      <c r="G12">
        <v>39360000</v>
      </c>
      <c r="H12">
        <v>94.5630081300813</v>
      </c>
      <c r="I12">
        <v>5.4369918699186899</v>
      </c>
      <c r="J12">
        <v>1.6260162601626</v>
      </c>
    </row>
    <row r="13" spans="1:10">
      <c r="A13">
        <v>13870</v>
      </c>
      <c r="B13" t="s">
        <v>51</v>
      </c>
      <c r="C13">
        <v>130481120</v>
      </c>
      <c r="D13">
        <v>11689025</v>
      </c>
      <c r="E13">
        <v>915168</v>
      </c>
      <c r="F13">
        <v>263124.14</v>
      </c>
      <c r="G13">
        <v>12604193</v>
      </c>
      <c r="H13">
        <v>92.739178144923599</v>
      </c>
      <c r="I13">
        <v>7.2608218550763199</v>
      </c>
      <c r="J13">
        <v>2.0875921211298398</v>
      </c>
    </row>
    <row r="14" spans="1:10">
      <c r="A14">
        <v>4657</v>
      </c>
      <c r="B14" t="s">
        <v>69</v>
      </c>
      <c r="C14">
        <v>8955105</v>
      </c>
      <c r="D14">
        <v>23210476</v>
      </c>
      <c r="E14">
        <v>200314</v>
      </c>
      <c r="F14">
        <v>495000</v>
      </c>
      <c r="G14">
        <v>23410790</v>
      </c>
      <c r="H14">
        <v>99.144351813843102</v>
      </c>
      <c r="I14">
        <v>0.85564818615689597</v>
      </c>
      <c r="J14">
        <v>2.1144096376072699</v>
      </c>
    </row>
    <row r="15" spans="1:10">
      <c r="A15">
        <v>22341</v>
      </c>
      <c r="B15" t="s">
        <v>49</v>
      </c>
      <c r="C15">
        <v>153448054</v>
      </c>
      <c r="D15">
        <v>13159479</v>
      </c>
      <c r="E15">
        <v>301034</v>
      </c>
      <c r="F15">
        <v>424055</v>
      </c>
      <c r="G15">
        <v>13460513</v>
      </c>
      <c r="H15">
        <v>97.763577064261895</v>
      </c>
      <c r="I15">
        <v>2.2364229357380299</v>
      </c>
      <c r="J15">
        <v>3.15036284278318</v>
      </c>
    </row>
    <row r="16" spans="1:10">
      <c r="A16">
        <v>9134</v>
      </c>
      <c r="B16" t="s">
        <v>284</v>
      </c>
      <c r="C16">
        <v>85155644.055999994</v>
      </c>
      <c r="D16">
        <v>6338585.7070000004</v>
      </c>
      <c r="E16">
        <v>596.43299999999999</v>
      </c>
      <c r="F16">
        <v>250791</v>
      </c>
      <c r="G16">
        <v>6339182.1399999997</v>
      </c>
      <c r="H16">
        <v>99.990591325713098</v>
      </c>
      <c r="I16">
        <v>9.4086742868063396E-3</v>
      </c>
      <c r="J16">
        <v>3.95620435667115</v>
      </c>
    </row>
    <row r="17" spans="1:10">
      <c r="A17">
        <v>2083</v>
      </c>
      <c r="B17" t="s">
        <v>33</v>
      </c>
      <c r="C17">
        <v>306700000</v>
      </c>
      <c r="D17">
        <v>30400000</v>
      </c>
      <c r="E17">
        <v>2100000</v>
      </c>
      <c r="F17">
        <v>2272807</v>
      </c>
      <c r="G17">
        <v>32500000</v>
      </c>
      <c r="H17">
        <v>93.538461538461505</v>
      </c>
      <c r="I17">
        <v>6.4615384615384599</v>
      </c>
      <c r="J17">
        <v>6.9932523076923001</v>
      </c>
    </row>
    <row r="18" spans="1:10">
      <c r="A18">
        <v>5634</v>
      </c>
      <c r="B18" t="s">
        <v>36</v>
      </c>
      <c r="C18">
        <v>179282684</v>
      </c>
      <c r="D18">
        <v>39394146</v>
      </c>
      <c r="E18">
        <v>788871</v>
      </c>
      <c r="F18">
        <v>3034225</v>
      </c>
      <c r="G18">
        <v>40183017</v>
      </c>
      <c r="H18">
        <v>98.0368049517038</v>
      </c>
      <c r="I18">
        <v>1.96319504829614</v>
      </c>
      <c r="J18">
        <v>7.55101340449374</v>
      </c>
    </row>
    <row r="19" spans="1:10">
      <c r="A19">
        <v>16012</v>
      </c>
      <c r="B19" t="s">
        <v>31</v>
      </c>
      <c r="C19">
        <v>1203750000</v>
      </c>
      <c r="D19">
        <v>51000000</v>
      </c>
      <c r="E19">
        <v>8000000</v>
      </c>
      <c r="F19">
        <v>5796283</v>
      </c>
      <c r="G19">
        <v>59000000</v>
      </c>
      <c r="H19">
        <v>86.440677966101703</v>
      </c>
      <c r="I19">
        <v>13.559322033898299</v>
      </c>
      <c r="J19">
        <v>9.8242084745762703</v>
      </c>
    </row>
    <row r="20" spans="1:10">
      <c r="A20">
        <v>866803</v>
      </c>
      <c r="B20" t="s">
        <v>285</v>
      </c>
      <c r="C20">
        <v>123025950</v>
      </c>
      <c r="D20">
        <v>569000</v>
      </c>
      <c r="E20">
        <v>1121000</v>
      </c>
      <c r="F20">
        <v>681496</v>
      </c>
      <c r="G20">
        <v>1690000</v>
      </c>
      <c r="H20">
        <v>33.668639053254402</v>
      </c>
      <c r="I20">
        <v>66.331360946745505</v>
      </c>
      <c r="J20">
        <v>40.325207100591697</v>
      </c>
    </row>
    <row r="21" spans="1:10">
      <c r="A21">
        <v>1932</v>
      </c>
      <c r="B21" t="s">
        <v>12</v>
      </c>
      <c r="C21">
        <v>116586786</v>
      </c>
      <c r="D21">
        <v>694057</v>
      </c>
      <c r="E21">
        <v>1187339</v>
      </c>
      <c r="F21">
        <v>851528</v>
      </c>
      <c r="G21">
        <v>1881396</v>
      </c>
      <c r="H21">
        <v>36.890532349383101</v>
      </c>
      <c r="I21">
        <v>63.1094676506168</v>
      </c>
      <c r="J21">
        <v>45.260434273273603</v>
      </c>
    </row>
    <row r="22" spans="1:10">
      <c r="A22">
        <v>20309</v>
      </c>
      <c r="B22" t="s">
        <v>11</v>
      </c>
      <c r="C22">
        <v>395681718</v>
      </c>
      <c r="D22">
        <v>4461403</v>
      </c>
      <c r="E22">
        <v>4650011</v>
      </c>
      <c r="F22">
        <v>4584163</v>
      </c>
      <c r="G22">
        <v>9111414</v>
      </c>
      <c r="H22">
        <v>48.964990505315598</v>
      </c>
      <c r="I22">
        <v>51.035009494684303</v>
      </c>
      <c r="J22">
        <v>50.312311568764102</v>
      </c>
    </row>
    <row r="23" spans="1:10">
      <c r="A23">
        <v>4408</v>
      </c>
      <c r="B23" t="s">
        <v>286</v>
      </c>
      <c r="C23">
        <v>12302246</v>
      </c>
      <c r="D23">
        <v>30741000</v>
      </c>
      <c r="E23">
        <v>203486</v>
      </c>
      <c r="F23">
        <v>18913697</v>
      </c>
      <c r="G23">
        <v>30944486</v>
      </c>
      <c r="H23">
        <v>99.342415963865093</v>
      </c>
      <c r="I23">
        <v>0.65758403613490302</v>
      </c>
      <c r="J23">
        <v>61.121380397140797</v>
      </c>
    </row>
    <row r="24" spans="1:10">
      <c r="A24">
        <v>5170</v>
      </c>
      <c r="B24" t="s">
        <v>148</v>
      </c>
      <c r="C24">
        <v>1660512</v>
      </c>
      <c r="D24">
        <v>6421434</v>
      </c>
      <c r="E24">
        <v>0</v>
      </c>
      <c r="F24">
        <v>6326223</v>
      </c>
      <c r="G24">
        <v>6421434</v>
      </c>
      <c r="H24">
        <v>100</v>
      </c>
      <c r="I24">
        <v>0</v>
      </c>
      <c r="J24">
        <v>98.5172938007304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A40FA-A8BB-EB41-AA9D-B49882BBCFE4}">
  <dimension ref="A1:I5"/>
  <sheetViews>
    <sheetView workbookViewId="0">
      <selection activeCell="G12" sqref="G12"/>
    </sheetView>
  </sheetViews>
  <sheetFormatPr baseColWidth="10" defaultRowHeight="16"/>
  <sheetData>
    <row r="1" spans="1:9">
      <c r="A1" s="19" t="s">
        <v>287</v>
      </c>
      <c r="B1" s="19"/>
      <c r="C1" s="19"/>
      <c r="D1" s="19"/>
      <c r="E1" s="19"/>
      <c r="F1" s="19"/>
      <c r="G1" s="19"/>
      <c r="H1" s="19"/>
      <c r="I1" s="19"/>
    </row>
    <row r="2" spans="1:9">
      <c r="A2" s="19"/>
      <c r="B2" s="19"/>
      <c r="C2" s="19"/>
      <c r="D2" s="19"/>
      <c r="E2" s="19"/>
      <c r="F2" s="19"/>
      <c r="G2" s="19"/>
      <c r="H2" s="19"/>
      <c r="I2" s="19"/>
    </row>
    <row r="3" spans="1:9">
      <c r="A3" s="19"/>
      <c r="B3" s="19"/>
      <c r="C3" s="19"/>
      <c r="D3" s="19"/>
      <c r="E3" s="19"/>
      <c r="F3" s="19"/>
      <c r="G3" s="19"/>
      <c r="H3" s="19"/>
      <c r="I3" s="19"/>
    </row>
    <row r="4" spans="1:9">
      <c r="A4" s="19"/>
      <c r="B4" s="19"/>
      <c r="C4" s="19"/>
      <c r="D4" s="19"/>
      <c r="E4" s="19"/>
      <c r="F4" s="19"/>
      <c r="G4" s="19"/>
      <c r="H4" s="19"/>
      <c r="I4" s="19"/>
    </row>
    <row r="5" spans="1:9">
      <c r="A5" s="19"/>
      <c r="B5" s="19"/>
      <c r="C5" s="19"/>
      <c r="D5" s="19"/>
      <c r="E5" s="19"/>
      <c r="F5" s="19"/>
      <c r="G5" s="19"/>
      <c r="H5" s="19"/>
      <c r="I5" s="19"/>
    </row>
  </sheetData>
  <mergeCells count="1">
    <mergeCell ref="A1: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Fig1a</vt:lpstr>
      <vt:lpstr>Fig1b</vt:lpstr>
      <vt:lpstr>Fig2</vt:lpstr>
      <vt:lpstr>Fig3</vt:lpstr>
      <vt:lpstr>Fig 4</vt:lpstr>
      <vt:lpstr>Fig 5a</vt:lpstr>
      <vt:lpstr>Fig 5b</vt:lpstr>
      <vt:lpstr>Fig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Stolz  Niklas</dc:creator>
  <cp:lastModifiedBy>Stolz  Niklas</cp:lastModifiedBy>
  <dcterms:created xsi:type="dcterms:W3CDTF">2025-01-16T19:45:15Z</dcterms:created>
  <dcterms:modified xsi:type="dcterms:W3CDTF">2025-06-07T08:21:06Z</dcterms:modified>
</cp:coreProperties>
</file>