
<file path=[Content_Types].xml><?xml version="1.0" encoding="utf-8"?>
<Types xmlns="http://schemas.openxmlformats.org/package/2006/content-types">
  <Default Extension="emf" ContentType="image/x-emf"/>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20" windowHeight="10540" tabRatio="916"/>
  </bookViews>
  <sheets>
    <sheet name="美国海运" sheetId="1" r:id="rId1"/>
    <sheet name="美国空派" sheetId="2" r:id="rId2"/>
    <sheet name="欧洲海运 铁路 卡航" sheetId="3" r:id="rId3"/>
    <sheet name="欧洲空派" sheetId="5" r:id="rId4"/>
    <sheet name="英国海运" sheetId="4" r:id="rId5"/>
    <sheet name="英国海运超大件" sheetId="33" r:id="rId6"/>
    <sheet name="英国空派" sheetId="9" r:id="rId7"/>
    <sheet name="加拿大特快海运" sheetId="8" r:id="rId8"/>
    <sheet name="加拿大空派" sheetId="6" r:id="rId9"/>
    <sheet name="新西兰海运" sheetId="13" r:id="rId10"/>
    <sheet name="新西兰空派" sheetId="14" r:id="rId11"/>
    <sheet name="墨西哥海派全境私人地址" sheetId="10" r:id="rId12"/>
    <sheet name="墨西哥海卡派私人地址" sheetId="15" r:id="rId13"/>
    <sheet name="澳洲海运" sheetId="12" r:id="rId14"/>
    <sheet name="澳洲空派渠道" sheetId="11" r:id="rId15"/>
    <sheet name="欧洲海运超大件" sheetId="42" r:id="rId16"/>
    <sheet name="欧洲卡航超大件" sheetId="30" r:id="rId17"/>
    <sheet name="主页导航" sheetId="7" r:id="rId18"/>
    <sheet name="迪拜沙迦阿联酋海运" sheetId="26" r:id="rId19"/>
    <sheet name="阿联酋（迪拜）空派专线" sheetId="28" r:id="rId20"/>
    <sheet name="沙特阿拉伯空海" sheetId="27" r:id="rId21"/>
    <sheet name="日韩" sheetId="31" r:id="rId22"/>
    <sheet name=" 瑞士 超大件专线" sheetId="32" r:id="rId23"/>
    <sheet name="瑞士标准件专线" sheetId="34" r:id="rId24"/>
    <sheet name="瑞士空运专线" sheetId="35" r:id="rId25"/>
    <sheet name="瑞士铁卡专线" sheetId="36" r:id="rId26"/>
    <sheet name="瑞士DDU双清到门" sheetId="37" r:id="rId27"/>
    <sheet name="  挪威DDU双清到门" sheetId="38" r:id="rId28"/>
    <sheet name=" 塞尔维亚专线65tian" sheetId="39" r:id="rId29"/>
    <sheet name=" 塞尔维亚专线45天" sheetId="40" r:id="rId30"/>
    <sheet name="塞尔维亚空运专线" sheetId="41" r:id="rId31"/>
  </sheets>
  <externalReferences>
    <externalReference r:id="rId32"/>
  </externalReferences>
  <definedNames>
    <definedName name="_Key1" localSheetId="12"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<sst xmlns="http://schemas.openxmlformats.org/spreadsheetml/2006/main" count="2859" uniqueCount="1746">
  <si>
    <t>点击返回价格列表</t>
  </si>
  <si>
    <t>关税补收标准：受近期美国关税政策变化影响，税率每增加10%，散货运费补收0.5/kg，整柜补收1200美金/柜，后续税率上涨将不再单独更新价格表，直接以关税附加费的形式按照标准进行加收，此标准适用于海运所有包税渠道。（此份价格表适用于关税20%+10%）</t>
  </si>
  <si>
    <t>星巢国际---中美海运快递派送专线usa Sea</t>
  </si>
  <si>
    <t>美森特快限时达(14天）     指定打单+1/kg</t>
  </si>
  <si>
    <t>船期</t>
  </si>
  <si>
    <t>返回价格导航</t>
  </si>
  <si>
    <t>义乌/宁波/杭州/台州</t>
  </si>
  <si>
    <t>深圳/广州/中山</t>
  </si>
  <si>
    <t>泉州/青岛</t>
  </si>
  <si>
    <t>国家/USA</t>
  </si>
  <si>
    <t>21-100KG</t>
  </si>
  <si>
    <t>100KG+</t>
  </si>
  <si>
    <t>周一截单周三开船</t>
  </si>
  <si>
    <t>美西（8，9）</t>
  </si>
  <si>
    <t>一：正常延误理赔：开船后（以开船时间计算）的第二天开算起，13-14天提取，第15天（以UPS或联邦官网扫描时间为准）开始赔偿，超一天退1元/KG， 最高理赔2/kg。（注：美国节假日放假，船晚到港，码头罢工均不在承诺时效内）
二：海关查验理赔：因海关查验导致时效超时统一理赔1元/kg，查验未超出时效承诺范围则不予理赔。</t>
  </si>
  <si>
    <t>美中（4，5，6，7）</t>
  </si>
  <si>
    <t>美 东（0，1，2，3）</t>
  </si>
  <si>
    <t>中速限时达（16天）     指定打单+1/kg</t>
  </si>
  <si>
    <t>深圳/广州/泉州/中山</t>
  </si>
  <si>
    <t>青岛</t>
  </si>
  <si>
    <t xml:space="preserve">周二截单 周四开船合德快提和以星快提统配
二截四开  </t>
  </si>
  <si>
    <t>一：正常延误理赔：开船后（以开船时间计算）的第二天开算起，15-17天提取，第18天（以UPS或联邦官网扫描时间为准）开始赔偿，超一天退0.5元/KG，  最高理赔1/kg。（注：美国节假日放假，船晚到港，码头罢工均不在承诺时效内）
二：海关查验理赔：因海关查验导致时效超时统一理赔0.5元/kg，查验未超出时效承诺范围则不予理赔。</t>
  </si>
  <si>
    <t>中美普船快运（22天）</t>
  </si>
  <si>
    <t xml:space="preserve"> 正常六截一开合德，以星，森罗，ONE，万海，阳明，海领等统配，最终以实际装柜为准</t>
  </si>
  <si>
    <t>参考时效：开船后21-25天提取</t>
  </si>
  <si>
    <t>美东特惠快递派（34天）   指定打单+1/kg    拒接纺织品大类HS编码6开头</t>
  </si>
  <si>
    <t>参考时效：开船后34-38天提取</t>
  </si>
  <si>
    <r>
      <rPr>
        <b/>
        <sz val="10"/>
        <color theme="0"/>
        <rFont val="微软雅黑"/>
        <charset val="134"/>
      </rPr>
      <t>报关委托：
报关行信息：离境口岸(310701)外高桥   出境关别(2225)外港海关 33189800BB 浙江易豹报关代理有限公司                                
报关行信息：离境口岸(310701)外高桥   出境关别(2225)外港海关 33189800E6 义乌市欣扬报关代理有限公司  
如果是一达通报关，随便委托一家就可以，如果不是，还请2家都委托一下
请提醒客人开启自动确认并勾选辅助查验选项
离境口岸 (380101)宁波北仑港港区   出境关别(3104)北仑海关 33189800E6 义乌市欣扬报关代理有限公司
离境口岸 (380101)宁波北仑港港区   出境关别(3104)北仑海关    33189800BB 浙江易豹报关代理有限公司  
深圳和广州 盐田出货
出境关别 (5316)  大鹏海关   离境口岸 (470601)盐田  深圳市中佰报关有限公司 出境关别 (5316)  大鹏海关   离境口岸 (470601) 盐田     万里程（深圳）报关有限公司 4403980BGZ</t>
    </r>
    <r>
      <rPr>
        <b/>
        <sz val="10"/>
        <color rgb="FFFFFFFF"/>
        <rFont val="Arial"/>
        <charset val="134"/>
      </rPr>
      <t>_x000b_</t>
    </r>
    <r>
      <rPr>
        <b/>
        <sz val="10"/>
        <color theme="0"/>
        <rFont val="微软雅黑"/>
        <charset val="134"/>
      </rPr>
      <t>请提醒客人开启自动确认并勾选辅助查验选项                                    
四</t>
    </r>
    <r>
      <rPr>
        <b/>
        <sz val="14"/>
        <color rgb="FFFF0000"/>
        <rFont val="微软雅黑"/>
        <charset val="134"/>
      </rPr>
      <t>丶如收件地址有问题，尾端派送UPS系统会自动矫正，后续会有帐单返过来，费用是160美金左右/票，为了避免这种帐单返过来，请提前跟客户仔细确认好信息。</t>
    </r>
    <r>
      <rPr>
        <b/>
        <sz val="10"/>
        <color theme="0"/>
        <rFont val="微软雅黑"/>
        <charset val="134"/>
      </rPr>
      <t xml:space="preserve">
五、尾端采用UPS或联邦派送，随机打单，指定打单需要+1/kg。
六、关于合并报关说明：快递派送不能和非快递派送渠道合并报关，同一销售渠道的可以合并报关。</t>
    </r>
  </si>
  <si>
    <t>1.货物尺寸、重量要求：（正常货物，规则纸箱包装，单包裹同时超长超围长费用叠加，超长超重费用叠加）
实重：12KG&lt;单件重量(实重)&lt;22.5KG；【单票21KG起收；单件最低12KG起收，不足12按12KG计费】 
最长边：0CM&lt;最大边&lt;120CM； 
第二边：0CM&lt;第二边&lt;75CM；
围长：0CM&lt;长+2*（宽+高）≤260CM.
2.超重附加费
40KG≥单件重量(实重)≥22.5KG,+255元/件；超出40KG 不接此类货物；
3.超长附加费
240CM&gt;最大边≥120CM,+180元/件；最大边≥240CM，不接此类货物；
第二边≥75CM,+180元/件；
4.超围长附加费
260CM&lt;长+2*（宽+高）≤320CM,+180元/件；长+2*（宽+高）＞320CM，不接此货物；
5.无服务重量、尺寸：（如发出，交UPS后将产生1600美金/件的罚款）
A.单件重量(实重)&gt;40KG；B.最大边≥270CM；C.长+2*（宽+高）&gt;410CM
以上货物的重量尺寸要求只针对快递派货物，亚马逊货物参考亚马逊建仓规则。</t>
  </si>
  <si>
    <r>
      <rPr>
        <b/>
        <sz val="10"/>
        <color rgb="FF1D41D5"/>
        <rFont val="微软雅黑"/>
        <charset val="134"/>
      </rPr>
      <t>1、价格说明：</t>
    </r>
    <r>
      <rPr>
        <sz val="10"/>
        <rFont val="微软雅黑"/>
        <charset val="134"/>
      </rPr>
      <t xml:space="preserve">
②、偏远费用：偏远收RMB25/件,最低一票收费RMB171元，请自行查偏远地区，UPS偏远费自签收之日起6个月内收取有效；按UPS快递的偏远地区收取费用,以帐单为准；
③、其他费用：其他防疫物资+3/kg，洗手液+5/kg，以上为人民币报价，报关件+350/票；
④、重量限制：单件计费重量12公斤起收，不足12公斤按12公斤收费。
⑤、竹木制品我司可代做商检，商检费实报实销；
</t>
    </r>
  </si>
  <si>
    <r>
      <rPr>
        <b/>
        <sz val="10"/>
        <color rgb="FF1D41D5"/>
        <rFont val="微软雅黑"/>
        <charset val="134"/>
      </rPr>
      <t>2、物品及地址限制条件：</t>
    </r>
    <r>
      <rPr>
        <sz val="10"/>
        <rFont val="微软雅黑"/>
        <charset val="134"/>
      </rPr>
      <t xml:space="preserve">
①、不接仿牌，纯电池，贵金属，化工品，食品，医疗用品，水烟壶，易燃易爆品等敏感品，；
②、口罩必须有内包装，产品须有合格证，拒接三无产品；
③、切勿冲货，如发现冲货行为没收货物并罚款RMB5000元：
④、参展货物，私人物品，超大件货物另行电话确认；
⑤、不收地址：阿拉斯加（AK)，夏威夷（HI），波多黎各(PR)，关岛（GU)，及各岛屿；
⑥丶此类UPS货物不收：1.周长大于330cm或者长度大于243cm 。 2.重量超过40.5KG。 3.周长超过419cm或者单件重量超68KG。 </t>
    </r>
  </si>
  <si>
    <r>
      <rPr>
        <b/>
        <sz val="10"/>
        <color rgb="FF1D41D5"/>
        <rFont val="微软雅黑"/>
        <charset val="134"/>
      </rPr>
      <t>3、FBA说明：</t>
    </r>
    <r>
      <rPr>
        <sz val="10"/>
        <rFont val="微软雅黑"/>
        <charset val="134"/>
      </rPr>
      <t xml:space="preserve">
①、FBA货物要求：需要提供FBAID(FBAxxxxxxxx),referenceID,提取时效遇到查验，顺延一周；
②、FBA货物标签：每件货物需贴2个以上合格的FBA标签；
③、亚马逊打单会自动合单，我司客服会分别对应清楚子单号；</t>
    </r>
  </si>
  <si>
    <r>
      <rPr>
        <b/>
        <sz val="10"/>
        <color rgb="FF1D41D5"/>
        <rFont val="微软雅黑"/>
        <charset val="134"/>
      </rPr>
      <t>4、清关问题及其他说明：</t>
    </r>
    <r>
      <rPr>
        <sz val="10"/>
        <rFont val="微软雅黑"/>
        <charset val="134"/>
      </rPr>
      <t xml:space="preserve">
①、出货需提供装箱单和发票，请参考固定模板。
②、海关要求如实申报，否则造成延误和丢失以及扣关我司一概不负责。
③、如特殊产品有清关问题请务必提供FCC.FDA许可认证书，需加收200RMB/票。
④、因服务商原因产生海外退件，退件运费及相关退件费用将无条件由发件人支付。
⑤、美国海关认定货物是品牌货物，或者如CE,蓝牙，HDMI,FDA,FCC.LACEYACT,DOT(不限于以上列举）等等认证得货物或者不符合美国进口要求的货物，发件人应于发货前
提供相应授权书或者认证报告，如未提供导致货物扣关甚至退运而产生额外费用，由发件人承担。</t>
    </r>
  </si>
  <si>
    <r>
      <rPr>
        <b/>
        <sz val="10"/>
        <color rgb="FF1D41D5"/>
        <rFont val="微软雅黑"/>
        <charset val="134"/>
      </rPr>
      <t>5.赔偿说明：</t>
    </r>
    <r>
      <rPr>
        <sz val="10"/>
        <rFont val="微软雅黑"/>
        <charset val="134"/>
      </rPr>
      <t xml:space="preserve">
因国外账号原因，丢件理赔受理流程受阻，FEDEX和UPS对我们的理赔件受理消减数量和单价。丢件新理赔标准， （美国空派、海派、海卡，欧洲空派、铁派、卡航）的货。
丢件不管是否提取，只要官方FEDEX和UPS定性为丢件，按最高100美金/件（汇率按照到货签入当天的汇率），不退运费，（建议买保险，货值的千分之三收费）。
所有商品丢失，空纸箱已被丢弃  理赔50美金/件 会提供报告说明  其他破损 以UPS官方理赔情况为准 
以下是关于小件和托盘的理赔标准（适用海运所有渠道）：
小件理赔标准：单件货物计费重 12kg 以
下（含12kg/件），如出现丢件按照40元/kg理赔。
托盘货物理赔标准:丢件按照实际计费重 40元/kg 理赔，单托最高理赔800美金/托(理赔不得高于托盘货物实际货值，需提供货值采购证明)。</t>
    </r>
  </si>
  <si>
    <r>
      <rPr>
        <b/>
        <sz val="10"/>
        <color rgb="FF1D41D5"/>
        <rFont val="微软雅黑"/>
        <charset val="134"/>
      </rPr>
      <t>6：不接受理赔偿情况：</t>
    </r>
    <r>
      <rPr>
        <sz val="10"/>
        <rFont val="微软雅黑"/>
        <charset val="134"/>
      </rPr>
      <t xml:space="preserve">
①、如因侵权问题，我司不承担任何责任并且保留追究发件人因此带来对我司的损失的赔偿；
②、如货物没有按照实际价值申报、侵犯知识产权、当地禁止进口等原因而导致的海关扣货，此情况不在赔偿范围之内，我司只是协助发件人提供清关文件；
③、如因客户货物本身质量问题以及涉及到具体的认证问题等，均不受理赔偿；
④、如遇战争，自然灾害等不可抗力因素除导致货物破坏或灭失，不受理赔偿；
⑤、在运输过程中如遇到航次延误/清关延误等引起的总体时效延误，均不受理赔偿；
⑥、产品数量缺少、损坏不受理赔偿；
⑦、易碎品不接受任何损坏赔偿；</t>
    </r>
  </si>
  <si>
    <t>UPS派送附加操作费</t>
  </si>
  <si>
    <t>RMB</t>
  </si>
  <si>
    <t>件</t>
  </si>
  <si>
    <t>重量：1.任何实际重量超过22.5KG的包裹
        2.每件包装的平均重量超过22.5KG</t>
  </si>
  <si>
    <t>重量限制</t>
  </si>
  <si>
    <t>长度：最长边超过121cm</t>
  </si>
  <si>
    <t>长度限制</t>
  </si>
  <si>
    <t>宽度：第二长边超过76cm</t>
  </si>
  <si>
    <t>宽度限制</t>
  </si>
  <si>
    <t>1.未使用纸箱包装
2.任何类似圆柱体的物品                                       3.未完全包裹在瓦楞纸箱中</t>
  </si>
  <si>
    <t>包装限制</t>
  </si>
  <si>
    <t>260cm&lt;周长&lt;330cm</t>
  </si>
  <si>
    <t>尺寸和重量同时超出限制</t>
  </si>
  <si>
    <t>1650（商业地址）
1780（私人地址）</t>
  </si>
  <si>
    <t>1.周长大于330cm或者长度大于243cm
2.单件计费重量超过40.5KG</t>
  </si>
  <si>
    <t>不收此类UPS货物</t>
  </si>
  <si>
    <t>周长超过419cm或者单件重量超68KG</t>
  </si>
  <si>
    <r>
      <rPr>
        <b/>
        <sz val="26"/>
        <color theme="0"/>
        <rFont val="微软雅黑"/>
        <charset val="134"/>
      </rPr>
      <t>星巢国际---中美空运快递派送专线</t>
    </r>
    <r>
      <rPr>
        <b/>
        <sz val="16"/>
        <color rgb="FFFFFFFF"/>
        <rFont val="微软雅黑"/>
        <charset val="134"/>
      </rPr>
      <t>(双清包税限时达) 
usa Air  价格波动大出货前建议再次确认谢谢</t>
    </r>
  </si>
  <si>
    <t>偏远费+1.5/KG 。</t>
  </si>
  <si>
    <t>交货仓</t>
  </si>
  <si>
    <r>
      <rPr>
        <b/>
        <sz val="11"/>
        <rFont val="微软雅黑"/>
        <charset val="134"/>
      </rPr>
      <t xml:space="preserve">义乌/上海/宁波/合肥/杭州
</t>
    </r>
    <r>
      <rPr>
        <b/>
        <sz val="11"/>
        <color rgb="FFFF0000"/>
        <rFont val="微软雅黑"/>
        <charset val="134"/>
      </rPr>
      <t>（华东优先上海飞，航班统配）</t>
    </r>
  </si>
  <si>
    <r>
      <rPr>
        <b/>
        <sz val="11"/>
        <rFont val="微软雅黑"/>
        <charset val="134"/>
      </rPr>
      <t xml:space="preserve">深圳/东莞/广州
</t>
    </r>
    <r>
      <rPr>
        <b/>
        <sz val="11"/>
        <color rgb="FFFF0000"/>
        <rFont val="微软雅黑"/>
        <charset val="134"/>
      </rPr>
      <t>（华南优先广深直飞，洛杉矶/旧金山）</t>
    </r>
  </si>
  <si>
    <t>限时达延误理赔标准</t>
  </si>
  <si>
    <t>下单产品名称</t>
  </si>
  <si>
    <t>分区（统配）</t>
  </si>
  <si>
    <t>12-21KG</t>
  </si>
  <si>
    <t>22-75KG</t>
  </si>
  <si>
    <t>76-99KG</t>
  </si>
  <si>
    <t>美国空派特快专线
如需卡派服务，价格单询，下单选择
美国空派特快专线-卡派</t>
  </si>
  <si>
    <t>美东(0.1.2.3)</t>
  </si>
  <si>
    <t>放行货物，第二天开始算起，6-12天提取</t>
  </si>
  <si>
    <t>美中(4.5.6)</t>
  </si>
  <si>
    <t>美西(7.8.9)</t>
  </si>
  <si>
    <t>运营说明</t>
  </si>
  <si>
    <r>
      <rPr>
        <sz val="12"/>
        <color theme="1"/>
        <rFont val="微软雅黑"/>
        <charset val="134"/>
      </rPr>
      <t>1.以上价格为义乌指定仓库交货价,材质货算.长*宽*高CM/6000,实重与材积重取大值为计费重。
2.下单发票请详细写明：品名，材质，用途（带产品照片），未提供详细商业发票信息，视同授权我司代为申报，如因申报原因发生扣关或延误，我司可协助处理，由此产生一切费用客户自行承担！
3</t>
    </r>
    <r>
      <rPr>
        <b/>
        <sz val="12"/>
        <color rgb="FFFF0000"/>
        <rFont val="微软雅黑"/>
        <charset val="134"/>
      </rPr>
      <t>偏远费+1.5 。</t>
    </r>
    <r>
      <rPr>
        <sz val="12"/>
        <color theme="1"/>
        <rFont val="微软雅黑"/>
        <charset val="134"/>
      </rPr>
      <t xml:space="preserve">
4.磁检费20/件  最低消费200/票！可接受单独报关件：350元/票；若需单独报关下单时需在附加服务里勾选【一般贸易报关】！
5.货物申报品名和价值必须准确，不可以用笼统的品名，须带有HSCODE（海关编码）；申报品名时,每票免费接受5个申报品名,超出+30元/个！
 </t>
    </r>
    <r>
      <rPr>
        <b/>
        <sz val="12"/>
        <color rgb="FFFF0000"/>
        <rFont val="微软雅黑"/>
        <charset val="134"/>
      </rPr>
      <t xml:space="preserve"> 若因瞒报、冲货或不明确货物是否能出等情况导致货物在国内外查验扣货、退回，此票运费不退，且产生的查验费、销毁费、罚款等费用由该票客户承担，出货前需咨询货物是否可承运！</t>
    </r>
    <r>
      <rPr>
        <sz val="12"/>
        <color theme="1"/>
        <rFont val="微软雅黑"/>
        <charset val="134"/>
      </rPr>
      <t xml:space="preserve">
6.阿拉斯加，夏威夷，波多黎各，关岛及各岛屿，P.O.BOX军方地址不提供派送服务！</t>
    </r>
  </si>
  <si>
    <t>规格要求</t>
  </si>
  <si>
    <t>1.货物尺寸、重量要求：（正常货物，规则纸箱包装，单包裹同时超长超围长费用叠加，超长超重费用叠加）
实重：12KG&lt;单件重量(实重)&lt;22.5KG；【单件最低12KG起收，不足12按12KG计费】 
最长边：0CM&lt;最大边&lt;120CM； 
第二边：0CM&lt;第二边&lt;75CM；
围长：0CM&lt;长+2*（宽+高）≤260CM.
2.超重附加费
40KG≥单件重量(实重)≥22.5KG,+255元/件；超出40KG 不接此类货物；
3.超长附加费
240CM&gt;最大边≥120CM,+180元/件；最大边≥240CM，不接此类货物；
第二边≥75CM,+180元/件；
4.超围长附加费
260CM&lt;长+2*（宽+高）≤320CM,+180元/件；长+2*（宽+高）＞320CM，不接此货物；
5.无服务重量、尺寸：（如发出，交UPS后将产生1600美金/件的罚款）
A.单件重量(实重)&gt;40KG；B.最大边≥270CM；C.长+2*（宽+高）&gt;410CM
以上货物的重量尺寸要求只针对快递派货物，亚马逊货物参考亚马逊建仓规则。</t>
  </si>
  <si>
    <r>
      <rPr>
        <sz val="12"/>
        <color theme="1"/>
        <rFont val="微软雅黑"/>
        <charset val="134"/>
      </rPr>
      <t>满足以下任何一条货物均为异形包裹，</t>
    </r>
    <r>
      <rPr>
        <b/>
        <sz val="12"/>
        <color rgb="FFFF0000"/>
        <rFont val="微软雅黑"/>
        <charset val="134"/>
      </rPr>
      <t>异形费180元/件</t>
    </r>
    <r>
      <rPr>
        <sz val="12"/>
        <color theme="1"/>
        <rFont val="微软雅黑"/>
        <charset val="134"/>
      </rPr>
      <t>：
（1）任何没有完全装入瓦楞纸箱的物品，包括轮胎。
（2）任何装有非瓦楞纸箱的外箱包装，不收木架，包括但不限于帆布、皮革、金属、硬塑料、软塑料(如塑料袋)或发泡聚苯乙烯泡沫塑料(如聚苯乙烯泡沫塑料)。
（3）任何用软面包装的物品(例如，聚乙烯袋和气泡邮件)
（4）任何带有收缩包装或拉伸包装的外箱包装。
（5）任何以金属、塑料或布捆扎的包装，或有轮子、脚轮、把手或带子的包装(包括包裹表面松散或内容物凸出容器表面的包装)。
（6）任何圆柱形物品，包括但不限于管状物，罐状物，桶，压辊，轮胎，鼓或提桶。
注：符合上述多项标准的包裹，只会收取一笔额外费用。</t>
    </r>
  </si>
  <si>
    <t>所有的货物尺寸重量若是送至我司时无超长超重或是刚好在超长超重边界点，我司出货前未收取费用，后期若国外UPS/FEDEX返回账单有超长超重费用，需贵司补付超长超重费用，且费用实报实销。</t>
  </si>
  <si>
    <t>注意事项</t>
  </si>
  <si>
    <t>1.下单时请准确核实收件人地址信息，接UPS最新通知，地址更正费最低每票收取880元RMB。此费用账单下来可申请争议，如果争议不成功，无条件支付。
2.部分货物价值较高的，建议客户自行购买保险出货，我司也可提供保险服务，具体请联系客服咨询。
3.如目的地海关认定货物是品牌货物，或者是FDA、蓝牙(无蓝牙标志，海关扣关不负责)、HDMI、UL、FCC、DOT、CPSC等认证和授权的问题，或者货物属于当地反倾销货物或不符合目的地国家进口要求的货物，客人需要提供相应授权书和认证报告，我司只协助发件人提供清关文件。
4.不符合目的地国家进口要求的货物不能寄运！出口货物需要办理审批、检验、认证等手续的,发件方应当将办理完有关手续的证明文件提交我司,但我司无鉴别货物出口所需授权、检验、认证等资料文件真实性的能力,发件方所提供的相关文件，我司默认其真实有效。如因产品授权,认证等相关资料缺失或者无效导致货物退运、查没、扣留、销毁等产生的所有责任和相关费用将由发件方承担,给我司或第三人造成经济损失的,发件方应承担赔偿责任。
5.按照美国海关要求，所有中国出口美国货物的外包装及货物内包装（或者货物本身）必须有MADE IN CHINA的标记，否则一旦被查到将会被要求在美国海关的监管下逐件贴标，限期未完成者将会被处以至少为发票金额的6倍的罚款，由此导致的时效延误及一切费用概由客人承担。
包税渠道无法提供清关交税证明，若需清关交税证明可选我司不包税渠道，出货前请谨慎选择！
6.需要调取UPS POD签收单是4 USD/件；需要调取UPS 官网签收单是2 USD/件。
7.包税渠道无法提供清关交税证明，出货前请谨慎选择！</t>
  </si>
  <si>
    <t>免责声明</t>
  </si>
  <si>
    <t>1.我司无法保证可以逐一审核查验所有货物及其发票箱单和外箱包装等, 如因货物本身及发票箱单申报不详细漏报或瞒报、发件人低申报,品名申报不符,货物涉及反倾销、认证、侵权,包装等问题导致海关扣货、服务商/收件人拒收或退回(服务商包括但不限于第三方海外仓、UPS物流等)所产生的一切费用及责任由发件方承担,本司不承担赔偿和任何责任。
2.因疫情等国外不确定因素的存在，受国外非主观人为因素影响，非亚马逊地址任何原因造成的退回问题我司不承担责任，不做任何赔付。
3.如遇战争、自然灾害等不可抗力因素(包括但不限于地震、泥石流、洪涝灾害;台风、暴雨雪、雾霾等恶劣天气；罢工、恐怖事件、意外交通事故、法规政策的修改、政府、海关等司法机关的行为、决定或命令；抢劫、飞车抢夺等暴力犯罪等)导致货物破坏或灭失，不受理赔偿。
4.请用正规、硬朗的箱子将货物包装好，如因自身包装原因（如纸箱厚度不够，内包装无隔离缓冲抗震等材料）导致货物损坏、产品数量缺少、非整箱丢失的,我司可协助处理，不予赔偿。
5.托寄物可能获得的收益、利润、实际用途、商业机会、商业价值等任何间接损失，我司不承担赔偿责任。</t>
  </si>
  <si>
    <t>赔偿标准</t>
  </si>
  <si>
    <t>1.UPS提取前丢失或在当地扣关没收，赔偿40元/KG，不退运费。UPS提取后丢失按照UPS赔偿标准每票最高不超过100USD/票，以上丢件理赔均不退运费。
2.货物在国外扣关（非货物本身质量问题），经我司确认后按货值或RMB40/KG（取其中较小）对扣关部分进行赔偿，不退运费。</t>
  </si>
  <si>
    <t>本公司保留各条款的所有及最终解释权。如贵司一旦接受我司服务，我司默认贵司已详细阅读过此价格表及备注内容并接受各条款的约束！</t>
  </si>
  <si>
    <r>
      <rPr>
        <b/>
        <sz val="16"/>
        <color theme="0"/>
        <rFont val="微软雅黑"/>
        <charset val="134"/>
      </rPr>
      <t xml:space="preserve">星巢国际---欧洲海运专线（UPS/DPD双清包税）European Sea 
</t>
    </r>
    <r>
      <rPr>
        <b/>
        <sz val="16"/>
        <color rgb="FFFFFF00"/>
        <rFont val="微软雅黑"/>
        <charset val="134"/>
      </rPr>
      <t>私人+50/票</t>
    </r>
  </si>
  <si>
    <t>收货仓</t>
  </si>
  <si>
    <t>义乌/上海/宁波/合肥/杭州</t>
  </si>
  <si>
    <t>深圳/广州/厦门</t>
  </si>
  <si>
    <t>※ 运输路线DPD/UPS：盐田/宁波开船--新加坡--鹿特丹--比利时清关-德国/波兰提取，开船后40天左右提取！
（清关查验，不可抗因素除外）
罗马尼亚、克罗地亚、瑞典容易产生二次关税，二次清关及关税由收件人自行处理。</t>
  </si>
  <si>
    <t>欧洲海运分区</t>
  </si>
  <si>
    <t>21-50KG</t>
  </si>
  <si>
    <t>51-99KG</t>
  </si>
  <si>
    <t>100-999KG</t>
  </si>
  <si>
    <t>1000KG+</t>
  </si>
  <si>
    <r>
      <rPr>
        <sz val="9"/>
        <rFont val="微软雅黑"/>
        <charset val="134"/>
      </rPr>
      <t>德国/波兰</t>
    </r>
    <r>
      <rPr>
        <b/>
        <sz val="9"/>
        <rFont val="微软雅黑"/>
        <charset val="134"/>
      </rPr>
      <t>（UPS派送）</t>
    </r>
  </si>
  <si>
    <r>
      <rPr>
        <sz val="9"/>
        <rFont val="微软雅黑"/>
        <charset val="134"/>
      </rPr>
      <t>法国/荷兰/捷克/比利时/卢森堡/丹麦</t>
    </r>
    <r>
      <rPr>
        <b/>
        <sz val="9"/>
        <rFont val="微软雅黑"/>
        <charset val="134"/>
      </rPr>
      <t>（UPS派送）</t>
    </r>
  </si>
  <si>
    <r>
      <rPr>
        <sz val="9"/>
        <rFont val="微软雅黑"/>
        <charset val="134"/>
      </rPr>
      <t>西班牙/意大利/奥地利/匈牙利</t>
    </r>
    <r>
      <rPr>
        <b/>
        <sz val="9"/>
        <rFont val="微软雅黑"/>
        <charset val="134"/>
      </rPr>
      <t>（UPS派送）</t>
    </r>
  </si>
  <si>
    <r>
      <rPr>
        <sz val="9"/>
        <rFont val="微软雅黑"/>
        <charset val="134"/>
      </rPr>
      <t>芬兰/克罗地亚/斯洛伐克/斯洛文尼亚/瑞典/保加利亚/摩纳哥/拉脱维亚/立陶宛/爱沙尼亚/葡萄牙/希腊/爱尔兰/罗马尼亚</t>
    </r>
    <r>
      <rPr>
        <b/>
        <sz val="9"/>
        <rFont val="微软雅黑"/>
        <charset val="134"/>
      </rPr>
      <t>（UPS派送）</t>
    </r>
  </si>
  <si>
    <t>欧洲铁路专线（UPS/DPD双清包税）European Railway
欧洲铁路  /  欧洲铁路DE</t>
  </si>
  <si>
    <t>深圳/东莞/广州/厦门/泉州/中山</t>
  </si>
  <si>
    <t xml:space="preserve">
※ 运输路线：义乌装柜→义乌发车→阿拉山口/霍尔果斯→哈萨克斯坦→俄罗斯→杜伊斯堡→比利时清关→德国UPS/DPD提取（发车后25-30天左右提取！清关查验，不可抗因素除外）
罗马尼亚、克罗地亚、瑞典容易产生二次关税，二次清关及关税由收件人自行处理。</t>
  </si>
  <si>
    <r>
      <rPr>
        <b/>
        <sz val="16"/>
        <color rgb="FFFFFFFF"/>
        <rFont val="微软雅黑"/>
        <charset val="134"/>
      </rPr>
      <t xml:space="preserve">星巢国际---欧洲放心达卡航专线  (UPS双清包税)European Truck
</t>
    </r>
    <r>
      <rPr>
        <b/>
        <sz val="16"/>
        <color rgb="FFFFFF00"/>
        <rFont val="微软雅黑"/>
        <charset val="134"/>
      </rPr>
      <t>私人+100/票</t>
    </r>
  </si>
  <si>
    <t>欧洲卡航分区</t>
  </si>
  <si>
    <t>※运输路线:义乌装柜-巴克图4-6个自然日，口岸报关出境2-3个自然日，出境至比利时15-17个自然日，清关至UPS
提取2个自然日，装车后提取时效:24-26个自然日左右提取
罗马尼亚、克罗地亚、瑞典容易产生二次关税，二次清关及关税由收件人自行处理。</t>
  </si>
  <si>
    <r>
      <rPr>
        <sz val="8"/>
        <rFont val="微软雅黑"/>
        <charset val="134"/>
      </rPr>
      <t>德国/波兰</t>
    </r>
    <r>
      <rPr>
        <b/>
        <sz val="8"/>
        <rFont val="微软雅黑"/>
        <charset val="134"/>
      </rPr>
      <t>（UPS派送）</t>
    </r>
  </si>
  <si>
    <r>
      <rPr>
        <sz val="8"/>
        <rFont val="微软雅黑"/>
        <charset val="134"/>
      </rPr>
      <t>法国/荷兰/捷克/比利时/卢森堡/丹麦</t>
    </r>
    <r>
      <rPr>
        <b/>
        <sz val="8"/>
        <rFont val="微软雅黑"/>
        <charset val="134"/>
      </rPr>
      <t>（UPS派送）</t>
    </r>
  </si>
  <si>
    <r>
      <rPr>
        <sz val="8"/>
        <rFont val="微软雅黑"/>
        <charset val="134"/>
      </rPr>
      <t>西班牙/意大利/奥地利/匈牙利</t>
    </r>
    <r>
      <rPr>
        <b/>
        <sz val="8"/>
        <rFont val="微软雅黑"/>
        <charset val="134"/>
      </rPr>
      <t>（UPS派送）</t>
    </r>
  </si>
  <si>
    <r>
      <rPr>
        <sz val="8"/>
        <rFont val="微软雅黑"/>
        <charset val="134"/>
      </rPr>
      <t>芬兰/克罗地亚/斯洛伐克/斯洛文尼亚/瑞典/保加利亚/摩纳哥/拉脱维亚/立陶宛/爱沙尼亚/葡萄牙/希腊/爱尔兰/罗马尼亚</t>
    </r>
    <r>
      <rPr>
        <b/>
        <sz val="8"/>
        <rFont val="微软雅黑"/>
        <charset val="134"/>
      </rPr>
      <t>（UPS派送）</t>
    </r>
  </si>
  <si>
    <t xml:space="preserve">卡航限时达取消通知：由于欧洲目前车辆紧张，入欧车辆无法全部保证有护送队，且有护送队车辆排队入境时间在3-5天左右，故暂时取消限时达延误理赔，恢复时间待通知；目前整体时效发车-提取平均在25天左右 </t>
  </si>
  <si>
    <r>
      <rPr>
        <sz val="11"/>
        <rFont val="微软雅黑"/>
        <charset val="134"/>
      </rPr>
      <t>1.材质货算.长*宽*高CM/6000,实重与材积重取大值为计费重。
2.下单发票请详细写明：品名，材质，海关编码，用途（带产品照片）未提供详细商业发票信息，视同授权我司代为申报，如因申报原因发生扣关或延误，我司概不承担相关责任及费用。
3.</t>
    </r>
    <r>
      <rPr>
        <b/>
        <sz val="11"/>
        <color rgb="FFFF0000"/>
        <rFont val="微软雅黑"/>
        <charset val="134"/>
      </rPr>
      <t xml:space="preserve">海运UPS派送：非亚马逊地址+50元每票！偏远加6元/KG，最低消费300/票。
  卡航UPS派送：非亚马逊地址+100元每票！偏远加6元/KG，最低消费300/票。
  海运DPD派送：非亚马逊地址+100元每票，偏远加收100元/件！
</t>
    </r>
    <r>
      <rPr>
        <sz val="11"/>
        <rFont val="微软雅黑"/>
        <charset val="134"/>
      </rPr>
      <t>4.可接受单独报关件：</t>
    </r>
    <r>
      <rPr>
        <b/>
        <sz val="11"/>
        <color rgb="FFFF0000"/>
        <rFont val="微软雅黑"/>
        <charset val="134"/>
      </rPr>
      <t>海运：350元/票；卡航：500元/票；若需单独报关下单时需在附加服务里勾选【一般贸易报关】！
5.货物申报品名和价值必须准确，不可以用笼统的品名，须带有HSCODE（海关编码）；申报品名时,每票免费接受5个申报品名,超出+30元/个！
6.克罗地亚，保加利亚，罗马尼亚等国家有可能产生二次关税，所有的二次关税都由客户自己承担。</t>
    </r>
  </si>
  <si>
    <t>规格要求（UPS）</t>
  </si>
  <si>
    <r>
      <rPr>
        <sz val="11"/>
        <rFont val="微软雅黑"/>
        <charset val="134"/>
      </rPr>
      <t xml:space="preserve">1.货物尺寸、重量要求：（正常货物，规则纸箱包装，单包裹同时超长且超重费用叠加，单边超长且超围长费用不叠加）
</t>
    </r>
    <r>
      <rPr>
        <sz val="11"/>
        <color rgb="FFFF0000"/>
        <rFont val="微软雅黑"/>
        <charset val="134"/>
      </rPr>
      <t>A.12KG&lt;单件重量(实重或体积重)&lt;25KG；</t>
    </r>
    <r>
      <rPr>
        <b/>
        <sz val="11"/>
        <color rgb="FFFF0000"/>
        <rFont val="微软雅黑"/>
        <charset val="134"/>
      </rPr>
      <t>【单票21KG起收；单件最低12KG起收，不足12按12KG计费】</t>
    </r>
    <r>
      <rPr>
        <sz val="11"/>
        <rFont val="微软雅黑"/>
        <charset val="134"/>
      </rPr>
      <t xml:space="preserve">
</t>
    </r>
    <r>
      <rPr>
        <sz val="11"/>
        <color rgb="FFFF0000"/>
        <rFont val="微软雅黑"/>
        <charset val="134"/>
      </rPr>
      <t>B.0CM&lt;最大边&lt;100CM； C.0CM&lt;第二边≤76CM； D.0CM&lt;长+2*（宽+高）≤300CM.</t>
    </r>
    <r>
      <rPr>
        <sz val="11"/>
        <rFont val="微软雅黑"/>
        <charset val="134"/>
      </rPr>
      <t xml:space="preserve">
2.超长超重费
</t>
    </r>
    <r>
      <rPr>
        <sz val="11"/>
        <color rgb="FFFF0000"/>
        <rFont val="微软雅黑"/>
        <charset val="134"/>
      </rPr>
      <t>A.40KG＞单件重量(实重或体积重)≥ 25KG 或 最大边&gt;100CM 或第二边&gt;76CM ，+250元/件
B.70KG＞单件重量(实重或体积重)≥ 40KG 或  300CM&lt;长+2*（宽+高）&lt;400CM，+1120元/件
3.无服务重量、尺寸：（包裹将被退回）
A.单件重量(实重)≥70KG；B.最大边≥274CM；C.长+2*（宽+高）≥400CM）</t>
    </r>
  </si>
  <si>
    <t>所有的货物尺寸重量若是送至我司时无超长超重或是刚好在超长超重边界点，我司出货前未收取费用，后期若国外UPS返回账单有超长超重费用，需贵司补付超长超重费用，且费用实报实销；该渠道偏远费用以UPS账单为准，实报实销</t>
  </si>
  <si>
    <t>规格要求（欧洲海运DPD派送）</t>
  </si>
  <si>
    <r>
      <rPr>
        <sz val="11"/>
        <rFont val="微软雅黑"/>
        <charset val="134"/>
      </rPr>
      <t>1.货物尺寸、重量要求：（正常货物，规则纸箱包装，单包裹同时超长且超重费用叠加，单边超长且超围长费用叠加）
A.单件计费重≤30KG；【单票21KG起收；单件最低12KG起收，不足12按12KG计费】
B.长+2*（宽+高）≤300CM；C.最大边≤120CM；第二边≤60CM.
2.超长超重费
A.120CM&lt;最长边&lt;175CM；或第二边＞60CM；+80元/件
B.175CM&lt;最大边&lt;250CM；或300CM&lt;长+2*（宽+高）&lt;330CM，+280元/件
C.</t>
    </r>
    <r>
      <rPr>
        <b/>
        <sz val="11"/>
        <color rgb="FFFF0000"/>
        <rFont val="微软雅黑"/>
        <charset val="134"/>
      </rPr>
      <t>40KG＞单件重量(实重或体积重)≥ 30KG；+280/件</t>
    </r>
    <r>
      <rPr>
        <sz val="11"/>
        <rFont val="微软雅黑"/>
        <charset val="134"/>
      </rPr>
      <t>；单件重量≥ 40KG不可承运，将被退回
3.包装不合格加收50元/件</t>
    </r>
  </si>
  <si>
    <r>
      <rPr>
        <b/>
        <sz val="11"/>
        <color rgb="FFFF0000"/>
        <rFont val="微软雅黑"/>
        <charset val="134"/>
      </rPr>
      <t>1.拒收仿牌,易碎品,木箱,铁箱等难以打开的货物,不接收: 纯电池 仿牌 液体 粉末 高价值物品如发现冲货 最低罚款5000元!！如因客户申报不符导致无法清关,我司概不负责！
若因瞒报、冲货或不明确货物是否能出等情况导致货物在国内外查验扣货、退回，此票运费不退，且产生的查验费、销毁费、罚款等费用由该票客户承担，出货前需咨询货物是否可承运！</t>
    </r>
    <r>
      <rPr>
        <sz val="11"/>
        <rFont val="微软雅黑"/>
        <charset val="134"/>
      </rPr>
      <t xml:space="preserve">
2.部分货物价值较高的，建议客户自行购买保险出货，我司也可提供保险服务，具体请联系客服咨询。
3.发往亚马逊货物每件外箱包装上须粘贴2个以上合格的FBA标签贴纸并用透明胶布覆盖(必须达到条码字体清晰、防潮湿耐磨损),我司不再对包装做任何审核。
4.拒收：侵权产品,药品,粉末,液体,纯电池,危险品等不接受承运,如因产品不符欧盟本地清关要求,申报不符,海关扣押等产生的问题,所有相关费用由发货人自行承担！因查验没收销毁不予赔偿  退回费用实报实销。
5.如目的地海关认定货物是品牌货物，或者是CE(无CE标志，海关扣关不负责)、和货物无授权的问题，或者货物属于当地反倾销货或不符合目的地国家进口要求的货物，客人需要提供相应授权书和认证报告，我司只协助发件人提供清关文件。
6.不符合目的地国家进口要求的货物不能寄运！出口货物需要办理审批、检验、认证等手续的,发件方应当将办理完有关手续的证明文件提交我司,但我司无鉴别货物出口所需授权、检验、认证等资料文件真实性的能力,发件方所提供的相关文件，我司默认其真实有效。如因产品授权,认证等相关资料缺失或者无效导致货物退运、查没、扣留、销毁等产生的所有责任和相关费用将由发件方承担,给我司或第三人造成经济损失的,发件方应承担赔偿责任。
7.包税渠道无法提供清关交税证明，若需清关交税证明可选我司不包税渠道，出货前请谨慎选择！</t>
    </r>
  </si>
  <si>
    <t>免责申明</t>
  </si>
  <si>
    <t>1.我司无法保证可以逐一审核查验所有货物及其发票箱单和外箱包装等, 如因货物本身及发票箱单申报不详细漏报或瞒报、发件人低申报,品名申报不符,货物涉及反倾销、认证、侵权,包装等问题导致海关扣货、服务商/收件人拒收或退回(服务商包括但不限于第三方海外仓、DPD物流等)所产生的一切费用及责任由发件方承担,本司不承担赔偿和任何责任。
2.因疫情等国外不确定因素的存在，受国外非主观人为因素影响，非亚马逊地址任何原因造成的退回问题我司不承担责任，不做任何赔付。
3.如遇战争、自然灾害等不可抗力因素(包括但不限于地震、泥石流、洪涝灾害;台风、暴雨雪、雾霾等恶劣天气；罢工、恐怖事件、意外交通事故、法规政策的修改、政府、海关等司法机关的行为、决定或命令；抢劫、飞车抢夺等暴力犯罪等)导致货物破坏或灭失，不受理赔偿。
4.请用正规、硬朗的箱子将货物包装好，如因自身包装原因（如纸箱厚度不够，内包装无隔离缓冲抗震等材料）导致货物损坏、产品数量缺少、非整箱丢失的,我司可协助处理，不予赔偿。
5.托寄物可能获得的收益、利润、实际用途、商业机会、商业价值等任何间接损失，我司不承担赔偿责任。</t>
  </si>
  <si>
    <t>运输过程中货物丢失或仓库丢失，经我司确认后按货值40元/KG对丢失部分进行赔偿，不退运费。提取之后产生的丢件，理赔不超过100USD/票，以上丢件理赔均不退运费。如发生问题件按照赔偿标准理赔，不提供货物送到UPS站点的交货证明，因货物本身质量问题查验扣货、销毁不予赔偿  退回费用实报实销。</t>
  </si>
  <si>
    <t xml:space="preserve">星巢国际New Star Express---中欧空运专线（包税）European air (ddp)
</t>
  </si>
  <si>
    <t>深圳/广州/厦门/武汉</t>
  </si>
  <si>
    <t>提取时效</t>
  </si>
  <si>
    <t>欧洲空派分区</t>
  </si>
  <si>
    <t>100-499KG</t>
  </si>
  <si>
    <t>500KG+</t>
  </si>
  <si>
    <t>德国</t>
  </si>
  <si>
    <t>5-7个工作日
罗马尼亚、克罗地亚、瑞典容易产生二次关税，二次清关及关税由收件人自行处理。</t>
  </si>
  <si>
    <t>法国 比利时 卢森堡 荷兰 奥地利 波兰 捷克 斯洛伐克 斯洛文尼亚</t>
  </si>
  <si>
    <t>意大利 西班牙 丹麦 芬兰 瑞典 葡萄牙 匈牙利</t>
  </si>
  <si>
    <t>保加利亚 爱沙尼亚 希腊 爱尔兰 克罗地亚 拉脱维亚 立陶宛 罗马尼亚</t>
  </si>
  <si>
    <r>
      <rPr>
        <sz val="12"/>
        <rFont val="微软雅黑"/>
        <charset val="134"/>
      </rPr>
      <t>1.材质货算.长*宽*高CM/6000,实重与材积重取大值为计费重。
2.下单发票请详细写明：品名，材质，海关编码，用途（带产品照片）未提供详细商业发票信息，视同授权我司代为申报，如因申报原因发生扣关或延误，我司概不承担相关责任及费用。我司可协助处理，由此产生一切费用客户自行承担！
3.</t>
    </r>
    <r>
      <rPr>
        <sz val="12"/>
        <color rgb="FFFF0000"/>
        <rFont val="微软雅黑"/>
        <charset val="134"/>
      </rPr>
      <t>偏远加6元/KG，最低消费300/票。</t>
    </r>
    <r>
      <rPr>
        <sz val="12"/>
        <rFont val="微软雅黑"/>
        <charset val="134"/>
      </rPr>
      <t xml:space="preserve">
4.磁检费20/件  最低消费200/票！可接受单独报关件：350元/票；若需单独报关下单时需在附加服务里勾选【一般贸易报关】！
5.货物申报品名和价值必须准确，不可以用笼统的品名，须带有HSCODE（海关编码）；申报品名时,每票免费接受5个申报品名,超出+30元/个！
</t>
    </r>
    <r>
      <rPr>
        <b/>
        <sz val="12"/>
        <color rgb="FFFF0000"/>
        <rFont val="微软雅黑"/>
        <charset val="134"/>
      </rPr>
      <t>若因瞒报、冲货或不明确货物是否能出等情况导致货物在国内外查验扣货、退回，此票运费不退，且产生的查验费、销毁费、罚款等费用由该票客户承担，出货前需咨询货物是否可承运！</t>
    </r>
    <r>
      <rPr>
        <sz val="12"/>
        <rFont val="微软雅黑"/>
        <charset val="134"/>
      </rPr>
      <t xml:space="preserve">
6.克罗地亚，保加利亚有可能产生二次关税，所有的二次关税均由客户自行承担。
7.关于调取UPS的签收底单  10块钱1张 国外操作费。
8.包税渠道无法提供清关交税证明，提供不了尾端仓库交给末端快递公司的交货证明，如需要提供此类证明，出货前请谨慎选择！</t>
    </r>
  </si>
  <si>
    <r>
      <rPr>
        <sz val="12"/>
        <rFont val="微软雅黑"/>
        <charset val="134"/>
      </rPr>
      <t xml:space="preserve">1.货物尺寸、重量要求：（正常货物，规则纸箱包装，单包裹同时超长且超重费用叠加，单边超长且超围长费用不叠加）
</t>
    </r>
    <r>
      <rPr>
        <sz val="12"/>
        <color rgb="FFFF0000"/>
        <rFont val="微软雅黑"/>
        <charset val="134"/>
      </rPr>
      <t>A.12KG&lt;单件重量(实重或体积重)&lt;25KG；【单票12KG起收；单件最低12KG起收，不足12按12KG计费】 
B.0CM&lt;最大边&lt;100CM； C.0CM&lt;第二边&lt;76CM； D.0CM&lt;长+2*（宽+高）≤300CM.
2.超长超重费
A.40KG＞单件重量(实重或体积重)≥ 25KG 或 最大边&gt;100CM 或第二边&gt;76CM ，+250元/件
B.70KG＞单件重量(实重或体积重)≥ 40KG 或  300CM&lt;长+2*（宽+高）&lt;400CM，+1200元/件
3.无服务重量、尺寸：（包裹将被退回）
A.单件重量(实重)≥70KG；B.最大边≥274CM；C.长+2*（宽+高）≥400CM）</t>
    </r>
  </si>
  <si>
    <t>5.所有的货物尺寸重量若是送至我司时无超长超重或是刚好在超长超重边界点，我司出货前未收取费用，后期若国外UPS返回账单有超长超重费用，需贵司补付超长超重费用，且费用实报实销。</t>
  </si>
  <si>
    <t>1.此价格为普货航班！带电,液体等敏感货物不接！严禁冲货！航司扣货后果自理！瞒报查到罚款2000元每票！
2.部分货物价值较高的，建议客户自行购买保险出货，我司也可提供保险服务，具体请联系客服咨询。
3.发往亚马逊货物每件外箱包装上须粘贴2个以上合格的FBA标签贴纸并用透明胶布覆盖(必须达到条码字体清晰、防潮湿耐磨损),我司不再对包装做任何审核。
4.拒收：侵权产品,药品,粉末,液体,纯电池,危险品等不接受承运,如因产品不符欧盟本地清关要求,申报不符,海关扣押等产生的问题,所有相关费用由发货人自行承担！因查验没收销毁不予赔偿  退回费用实报实销。
5.如目的地海关认定货物是品牌货物，或者是CE(无CE标志，海关扣关不负责)、和货物无授权的问题，或者货物属于当地反倾销货或不符合目的地国家进口要求的货物，客人需要提供相应授权书和认证报告，我司只协助发件人提供清关文件。
6.不符合目的地国家进口要求的货物不能寄运！出口货物需要办理审批、检验、认证等手续的,发件方应当将办理完有关手续的证明文件提交我司,但我司无鉴别货物出口所需授权、检验、认证等资料文件真实性的能力,发件方所提供的相关文件，我司默认其真实有效。如因产品授权,认证等相关资料缺失或者无效导致货物退运、查没、扣留、销毁等产生的所有责任和相关费用将由发件方承担,给我司或第三人造成经济损失的,发件方应承担赔偿责任。
7.关于调取UPS的签收底单  10块钱1张 国外操作费。
8.包税渠道无法提供清关交税证明，提供不了尾端仓库交给末端快递公司的交货证明，如需要提供此类证明，出货前请谨慎选择！</t>
  </si>
  <si>
    <t>1.我司无法保证可以逐一审核查验所有货物及其发票箱单和外箱包装等, 如因货物本身及发票箱单申报不详细漏报或瞒报、发件人低申报,品名申报不符,货物涉及反倾销、认证、侵权,包装等问题导致海关扣货、服务商/收件人拒收或退回(服务商包括但不限于第三方海外仓、UPS物流等)所产生的一切费用及责任由发件方承担,本司不承担赔偿和任何责任。
2.因疫情等国外不确定因素的存在，受国外非主观人为因素影响，所导致的退回问题我司不承担责任，不做任何赔付。
3.如遇战争、自然灾害等不可抗力因素(包括但不限于地震、泥石流、洪涝灾害;台风、暴雨雪、雾霾等恶劣天气；罢工、恐怖事件、意外交通事故、法规政策的修改、政府、海关等司法机关的行为、决定或命令；抢劫、飞车抢夺等暴力犯罪等)导致货物破坏或灭失，不受理赔偿。
4.请用正规、硬朗的箱子将货物包装好，如因自身包装原因(如纸箱厚度不够，内包装无隔离缓冲抗震等材料)导致货物损坏、产品数量缺少、非整箱丢失的,我司可协助处理，不予赔偿。
5.托寄物可能获得的收益、利润、实际用途、商业机会、商业价值等任何间接损失，我司不承担赔偿责任。</t>
  </si>
  <si>
    <t>在运输过程中货物丢失或仓库丢失，经我司确认后按货值40元/KG对丢失部分进行赔偿，不退运费。提取之后产生的丢件，理赔不超过100USD/票，以上丢件理赔均不退运费。
如发生问题件按照赔偿标准理赔，不提供货物送到UPS站点的交货证明，因货物本身质量问题查验扣货、销毁不予赔偿  退回费用实报实销。产品数量缺少缺失、损坏不受理赔偿；（发货前请注意！）因快递服务商原因产生海外退件，件及相关退件费用将无条件由发件人支付。</t>
  </si>
  <si>
    <t>版权所有 New Star Express 2021保留所有权利</t>
  </si>
  <si>
    <t>星巢国际New Star Express---英国海运专线（DPD派送）</t>
  </si>
  <si>
    <t>义乌/上海/宁波/合肥</t>
  </si>
  <si>
    <t>备注</t>
  </si>
  <si>
    <t>分区</t>
  </si>
  <si>
    <t>英国海运-不包税</t>
  </si>
  <si>
    <t>英国</t>
  </si>
  <si>
    <t>不包税渠道普货无附加费，敏感货单询</t>
  </si>
  <si>
    <t>英国海运-包税</t>
  </si>
  <si>
    <t>敏感货附加费单询</t>
  </si>
  <si>
    <t>※ 运输路线：盐田/宁波开船--英国伦敦费力克斯托,全程45-50天提取（国内外海关查验除外，若DPD爆仓时效会有所延误）               
※ 自税渠道关税预付款：申报价值的30%收取预付款，最低每票1000元，多退少补。请按照货物实际品名，数量及金额如实申报，由于虚报或货物本身原因造成清关延误或扣关，发件人承担全部责任及产生的所有费用！</t>
  </si>
  <si>
    <t xml:space="preserve">星巢国际---英国铁路专线（DPD派送）
</t>
  </si>
  <si>
    <t>3.5生效日期12月6日</t>
  </si>
  <si>
    <t>英国铁路-不包税</t>
  </si>
  <si>
    <t>英国铁路-包税</t>
  </si>
  <si>
    <t xml:space="preserve">
※ 运输路线：义乌装柜→义乌发车→阿拉山口/霍尔果斯→哈萨克斯坦→俄罗斯→杜伊斯堡→卡车至英国→英国清关→英国DPD提取（发车后25-30天左右提取！清关查验，不可抗因素除外）</t>
  </si>
  <si>
    <t xml:space="preserve"> 星巢国际New Star Express---英国卡航专线（DPD派送）</t>
  </si>
  <si>
    <t>速卡-英不包税</t>
  </si>
  <si>
    <t>速卡-英包税</t>
  </si>
  <si>
    <t>※运输路线:义乌装柜-巴克图4-6个自然日，口岸报关出境2-3个自然日，出境至英国15-17个自然日，清关至DPD提取2个自然日，装车后提取时效:24-26个自然日左右提取</t>
  </si>
  <si>
    <t>※运输路线:义乌装柜-巴克图4-6个自然日，口岸报关出境2-3个自然日，出境至英国13-18个自然日，清关至DPD提取2个自然日  装车后提取时效:26-28个自然日左右提取</t>
  </si>
  <si>
    <r>
      <rPr>
        <sz val="12"/>
        <rFont val="微软雅黑"/>
        <charset val="134"/>
      </rPr>
      <t>1.以上价格为义乌指定仓库交货价，材质货算.长*宽*高CM/6000，实重与材积重取大值为计费重。
2.下单发票请详细写明：品名，材质，海关编码，用途（带产品照片）未提供详细商业发票信息，视同授权我司代为申报，如因申报原因发生扣关或延误，我司可协助处理，由此产生一切费用客户自行承担！
3.可接受单独报关件：</t>
    </r>
    <r>
      <rPr>
        <b/>
        <sz val="12"/>
        <color indexed="10"/>
        <rFont val="微软雅黑"/>
        <charset val="134"/>
      </rPr>
      <t>海运：350元/票；卡航：500元/票</t>
    </r>
    <r>
      <rPr>
        <sz val="12"/>
        <rFont val="微软雅黑"/>
        <charset val="134"/>
      </rPr>
      <t>；若需单独报关下单时需在附加服务里勾选【一般贸易报关】！
4.英国无私人地址费！偏远详见偏远表格。
5.客户自有VAT清关，清关费：</t>
    </r>
    <r>
      <rPr>
        <b/>
        <sz val="12"/>
        <color indexed="10"/>
        <rFont val="微软雅黑"/>
        <charset val="134"/>
      </rPr>
      <t>海运：300元/票，卡航：300元/票</t>
    </r>
    <r>
      <rPr>
        <sz val="12"/>
        <rFont val="微软雅黑"/>
        <charset val="134"/>
      </rPr>
      <t xml:space="preserve">，对于不包税渠道若遇海关查验产生的低申报罚款、仓租、查验费等将实报实销！
6.英国自税渠道,使用客户自己的VAT清关,清关完成后我司会出具有效的完税发票与海关C88文件!其他国家如需自税清关请联系我司工作人员,价格单询!
  包税渠道我司自有VAT清关,不提供C88文件及清关发票！自税渠道若需增值税递延下单时需在附加服务里勾选【关税递延】！
（注：不包税渠道申报数据与申报价值请如实准确申报，我司根据此申报不做修改进行清关申报，海关编码需自行匹配英国海关编码，
  如未匹配，我司会匹配对应英国海关编码申报，产生基础关税与增值税实报实销）
7.货物申报品名和价值必须准确，不可以用笼统的品名，须带有HSCODE（海关编码），单票品名超过5个,超加收30人民币1个品名！
</t>
    </r>
    <r>
      <rPr>
        <b/>
        <sz val="12"/>
        <color indexed="10"/>
        <rFont val="微软雅黑"/>
        <charset val="134"/>
      </rPr>
      <t>若因瞒报、冲货或不明确货物是否能出试货等情况导致货物在机场过安检时扣货、退回，此票运费不退，且有罚款产生由该票客户承担，出货前需咨询货物是否可承运！</t>
    </r>
    <r>
      <rPr>
        <sz val="12"/>
        <rFont val="微软雅黑"/>
        <charset val="134"/>
      </rPr>
      <t xml:space="preserve">
8.Amazon入仓货,请按照Amazon FBA的规定贴上“Team Lift"标签!</t>
    </r>
  </si>
  <si>
    <t>9.进口英国产品的规定和要求：
1、安全报告：不同产品要求不同指令的安全报告，如玩具的 EN71、电器产品的 LVD 报告等；
2、工厂声明：工厂需要出具产品符合 UKCA 声明，包括工厂信息、地址联系方式、产品型号、安全报告信息、法人签名等；
3、产品标签：产品及产品外包装需要有产品型号（必须跟安全报告型号及照片符合）、工厂信息、工厂英国代表信息、进口商及英国代表信息、UKCA 标志；
4、英国代表： 对于跨境卖家必须寻找英国本土真实商业公司做进口担保，承担产品质量安全并在产品及产品外包装上须显示英国代表信息。
（出货前自行确认有无此类材料,若海关材料需要提供此类,后果自行承担。）</t>
  </si>
  <si>
    <r>
      <rPr>
        <sz val="12"/>
        <rFont val="微软雅黑"/>
        <charset val="134"/>
      </rPr>
      <t>1.货物尺寸、重量要求：（正常货物，规则纸箱包装，单包裹同时超长且超重费用叠加，单边同时超长费用不叠加）
A.12KG&lt;单件重量(实重或体积重)＜30KG；</t>
    </r>
    <r>
      <rPr>
        <b/>
        <sz val="12"/>
        <color rgb="FFFF0000"/>
        <rFont val="微软雅黑"/>
        <charset val="134"/>
      </rPr>
      <t xml:space="preserve">【单票21KG起收；单件最低12KG起收，不足12按12KG计费】 </t>
    </r>
    <r>
      <rPr>
        <sz val="12"/>
        <rFont val="微软雅黑"/>
        <charset val="134"/>
      </rPr>
      <t xml:space="preserve">
B.0CM&lt;最大边&lt;100CM； C.0CM&lt;第二边&lt;70CM； D.0CM&lt;最小边长&lt;60CM.
2.超长超重费
A.40KG＞单件重量(实重或体积重)≥30KG 或 100CM≤最大边≤110CM 或 70CM≤第二边≤80CM 或 60CM≤最小边长≤70CM，+250元/件</t>
    </r>
    <r>
      <rPr>
        <b/>
        <sz val="12"/>
        <color rgb="FFFF0000"/>
        <rFont val="微软雅黑"/>
        <charset val="134"/>
      </rPr>
      <t xml:space="preserve">
3.包装不合格加收30元/件
4.重量(实重或体积重)超40KG （不包含40KG），超过110cm（不包含110cm）
无服务重量、尺寸：（包裹将被退回）。
不在包裹服务限制内的货物建议卡派</t>
    </r>
    <r>
      <rPr>
        <sz val="12"/>
        <rFont val="微软雅黑"/>
        <charset val="134"/>
      </rPr>
      <t xml:space="preserve">
5.DPD不提供索要签收单服务,如出现偏远派送费等其他附加收费,我司会将按派送服务商账单进行补收！</t>
    </r>
  </si>
  <si>
    <t>所有的货物尺寸重量若是送至我司时无超长超重或是刚好在超长超重边界点，我司出货前未收取费用，后期若国外DPD返回账单有超长超重费用，需贵司补付超长超重费用，且费用实报实销</t>
  </si>
  <si>
    <t>1.拒收仿牌,易碎品,木箱,铁箱等难以打开的货物,不接收: 纯电池 仿牌 液体 粉末 高价值物品如发现冲货 最低罚款5000元!！如因客户申报不符导致无法清关,我司概不负责！
2.部分货物价值较高的，建议客户自行购买保险出货，我司也可提供保险服务，具体请联系客服咨询。
3.发往亚马逊货物每件外箱包装上须粘贴2个以上合格的FBA标签贴纸并用透明胶布覆盖(必须达到条码字体清晰、防潮湿耐磨损),我司不再对包装做任何审核。
4.拒收：侵权产品,药品,粉末,液体,纯电池,危险品等不接受承运,如因产品不符欧盟本地清关要求,申报不符,海关扣押等产生的问题,所有相关费用由发货人自行承担！因查验没收销毁不予赔偿  退回费用实报实销。
5.如目的地海关认定货物是品牌货物，或者是CE(无CE标志，海关扣关不负责)、和货物无授权的问题，或者货物属于当地反倾销货或不符合目的地国家进口要求的货物，客人需要提供相应授权书和认证报告，我司只协助发件人提供清关文件。
6.不符合目的地国家进口要求的货物不能寄运！出口货物需要办理审批、检验、认证等手续的,发件方应当将办理完有关手续的证明文件提交我司,但我司无鉴别货物出口所需授权、检验、认证等资料文件真实性的能力,发件方所提供的相关文件，我司默认其真实有效。如因产品授权,认证等相关资料缺失或者无效导致货物退运、查没、扣留、销毁等产生的所有责任和相关费用将由发件方承担,给我司或第三人造成经济损失的,发件方应承担赔偿责任。
7.包税渠道无法提供清关交税证明，若需清关交税证明可选我司不包税渠道，出货前请谨慎选择！</t>
  </si>
  <si>
    <t>在运输过程中货物丢失或仓库丢失，经我司确认后按货值40元/KG对丢失部分进行赔偿，不退运费。提取之后产生的丢件，理赔不超过100USD/票，以上丢件理赔均不退运费。
如发生问题件按照赔偿标准理赔，不提供货物送到DPD站点的交货证明，因货物本身质量问题查验扣货、销毁不予赔偿  退回费用实报实销。产品数量缺少缺失、损坏不受理赔偿；（发货前请注意！）因快递服务商原因产生海外退件，件及相关退件费用将无条件由发件人支付。</t>
  </si>
  <si>
    <r>
      <rPr>
        <b/>
        <sz val="16"/>
        <color rgb="FFFFFFFF"/>
        <rFont val="微软雅黑"/>
        <charset val="134"/>
      </rPr>
      <t xml:space="preserve">星巢国际---英国海运专线（卡车派送双清包税）
</t>
    </r>
    <r>
      <rPr>
        <b/>
        <sz val="16"/>
        <color rgb="FFFFFF00"/>
        <rFont val="微软雅黑"/>
        <charset val="134"/>
      </rPr>
      <t>英国海运超大件 --打托带卡脚  汽配+2/kg、电动自行车+5/kg</t>
    </r>
  </si>
  <si>
    <t>生效日期3月14日</t>
  </si>
  <si>
    <t>收货仓库</t>
  </si>
  <si>
    <t>义乌/上海/宁波/合肥/杭州/深圳/东莞/广州/厦门/泉州/中山</t>
  </si>
  <si>
    <t>返回目录</t>
  </si>
  <si>
    <t>邮编前缀查询</t>
  </si>
  <si>
    <t>50KG+</t>
  </si>
  <si>
    <t>250KG+</t>
  </si>
  <si>
    <t>RG7-8, 14, 17-29</t>
  </si>
  <si>
    <t>B, CV, DY, NN, WS, WV，AL, BA, BB, BD, BL BS, CB, CF, CH, CW, DE, DN, FY, GL, HD, HP, HX, L, LE, LN1-3 ,5-6, LS, LU, M, MK,NG, NP,OL, OX,  PE1-21,26-38 , 99, PR, S,SG, SK,SN, ST, TF, WA, WF, WN, WR</t>
  </si>
  <si>
    <t>CM, CO, DH, DL, HG, HR, HU, IP, LN4,7-13, NE1-13,15-18,20-47,49,82-83,85,88,92,98-99, PE22-25, PO1-22, SO, SR, TS，LA1-10, NR，RG, SL, YO，SS, SP</t>
  </si>
  <si>
    <t>TA GU, LL11-34, ME, RH，BH, BR, CR, DA, EN, HA, IG, KT, RM, SM, TW, UB, WD</t>
  </si>
  <si>
    <t>BN, CA, CT, DT, EX, G, KA1-26,29-30, LA11 -23, LD, ML, NE19,48,61-71, PA1-19, PL, SA1-4,8-9,14,SY, TN, TQ，LL35-78，FK</t>
  </si>
  <si>
    <t>DG, SA5-7, 10-13, 15-73, 99, TD，E, N, NW, SE2-10, 12-28,99  SW2, 4, 6, 8, 9, 11-20, 99, W3-7, 9, 12-13, 15</t>
  </si>
  <si>
    <t>EH, KY,TR 1-20, 26, 27, 98，EC, SE1, SE11, SW1, 3 ,5, 7, 10, W1-2, 8, 10-11, 14, WC</t>
  </si>
  <si>
    <t>DD, PH1-16，PH17-26</t>
  </si>
  <si>
    <t>PO30-41</t>
  </si>
  <si>
    <t>AB10-16, 21-25, 30, 39, 99，AB31-38, 41-45, 51-56, IV1-28, 30-32, 36，PH30-41, PH49-50，PA21-41</t>
  </si>
  <si>
    <t>KW1-14</t>
  </si>
  <si>
    <t>IM, PH42-44</t>
  </si>
  <si>
    <t>KA27-28</t>
  </si>
  <si>
    <t>GY1-8，JE，PA20, 42-49, 60-78 ，80</t>
  </si>
  <si>
    <t>IV40-52, 55-56, 63, KW15- 17</t>
  </si>
  <si>
    <t>ZE</t>
  </si>
  <si>
    <t>HS</t>
  </si>
  <si>
    <t>※ 运输路线：盐田/宁波开船--英国伦敦费力克斯托,全程40-45天签收（国内外海关查验除外，无延误理赔，
服务时效：3-5个工作日； 配送时间：周一至周五6:00-18:00，非工作时间配送每票加收￡150）</t>
  </si>
  <si>
    <t>附加费</t>
  </si>
  <si>
    <t>常见品名</t>
  </si>
  <si>
    <t>带磁产品无产品附加费！</t>
  </si>
  <si>
    <t>无</t>
  </si>
  <si>
    <t>可出木制品（单独退税需提供商检）</t>
  </si>
  <si>
    <t>1/KG</t>
  </si>
  <si>
    <t>鞋子，包包，纺织品，笔类</t>
  </si>
  <si>
    <t>2/KG</t>
  </si>
  <si>
    <t>太阳镜，3D眼镜</t>
  </si>
  <si>
    <t>灭鼠先锋、解压板（玩具类 如清关遇到查验，海关需提供此产品的CE认证，如提供不了无任何理赔，风险自理）</t>
  </si>
  <si>
    <t>3/KG</t>
  </si>
  <si>
    <t>手表，U盘，空白内存条</t>
  </si>
  <si>
    <t>2/PCS</t>
  </si>
  <si>
    <t>自行车类陶瓷类等其他反倾销产品</t>
  </si>
  <si>
    <t>单询</t>
  </si>
  <si>
    <t>口罩，防护服，塑料面罩，等防疫物资</t>
  </si>
  <si>
    <t>10/KG</t>
  </si>
  <si>
    <t>（以口罩为例）医用资质：1.检测报告（带图片） 2.声明  3.合格证  4.医疗器械生产许可证  5.医疗器械注册证  6.营业执照 （且HS编码要正确归类）
                         非医用资质：1.检测报告（带图片） 2.声明  3.合格证  4.营业执照（且HS编码要正确归类）</t>
  </si>
  <si>
    <r>
      <rPr>
        <sz val="8"/>
        <rFont val="微软雅黑"/>
        <charset val="134"/>
      </rPr>
      <t>1.材质货算.长*宽*高CM/6000,</t>
    </r>
    <r>
      <rPr>
        <sz val="8"/>
        <color rgb="FFFF0000"/>
        <rFont val="微软雅黑"/>
        <charset val="134"/>
      </rPr>
      <t>单票不足50kg按50kg计费。</t>
    </r>
    <r>
      <rPr>
        <sz val="8"/>
        <rFont val="微软雅黑"/>
        <charset val="134"/>
      </rPr>
      <t xml:space="preserve">
</t>
    </r>
    <r>
      <rPr>
        <sz val="8"/>
        <color rgb="FFFF0000"/>
        <rFont val="微软雅黑"/>
        <charset val="134"/>
      </rPr>
      <t>2.单件尺寸最大限制长*宽*高：亚马逊: 120*100*160cm（不含托盘高度），单个托盘重量不允许超过500kg（含托盘）；非亚马逊: 120*100*180cm（含托盘高度），单个托盘重量不允许超过1000kg（含托盘）；
3.额外费用实报实销（拒收或无人签收）；预定好卡车后需提前两个工作日取消，否则将收取空车费，同等卡车费；</t>
    </r>
    <r>
      <rPr>
        <sz val="8"/>
        <rFont val="微软雅黑"/>
        <charset val="134"/>
      </rPr>
      <t xml:space="preserve">
4.下单发票请详细写明：品名，材质，海关编码，用途（带产品照片）未提供详细商业发票信息，视同授权我司代为申报，如因申报原因发生扣关或延误，我司概不承担相关责任及费用。
5.可接受单独报关件：350元/票；若需单独报关下单时需在附加服务里勾选【一般贸易报关】！
6.货物申报品名和价值必须准确，不可以用笼统的品名，须带有HSCODE（海关编码）；申报品名时,每票免费接受5个申报品名,超出+30元/个！
</t>
    </r>
    <r>
      <rPr>
        <sz val="8"/>
        <color rgb="FFFF0000"/>
        <rFont val="微软雅黑"/>
        <charset val="134"/>
      </rPr>
      <t>7.本渠道可接受出口用免熏蒸木材的木箱/木架和包裹缠绕膜的托盘（需要留有卡脚，10CM以上），如果货物包装为纸箱也可以派送，如果收件人必须打托派送可自行打托或我司代为打托，费用实报实销。原木包装要求已做熏蒸否则拒收，木箱要求有合页。木箱、木架需四面都能进叉车，请保证入仓货物包装的完整性和牢固性，派送途中出现破损和货物缺失我司概不负责，我司无法提供修补服务，如因包装问题导致派送失败客户自行承担一切费用。</t>
    </r>
    <r>
      <rPr>
        <sz val="8"/>
        <rFont val="微软雅黑"/>
        <charset val="134"/>
      </rPr>
      <t xml:space="preserve">
8.收件方需具备卸货能力和场地，如无法卸货可能产生的额外费用由客户承担，</t>
    </r>
    <r>
      <rPr>
        <sz val="8"/>
        <color rgb="FFFF0000"/>
        <rFont val="微软雅黑"/>
        <charset val="134"/>
      </rPr>
      <t>非亚马逊地址如需尾板车服务，每托盘加收 £ 10；如需升降叉车服务，每托盘加收 £ 10；</t>
    </r>
    <r>
      <rPr>
        <sz val="8"/>
        <rFont val="微软雅黑"/>
        <charset val="134"/>
      </rPr>
      <t xml:space="preserve">
9.由于客户原因需要更改派送地址的，高价区域改低价区域的不退差价，低价区域改高价区域的，必须补齐我司差价。
10.进口英国产品的规定和要求：
1、安全报告：不同产品要求不同指令的安全报告，如玩具的 EN71、电器产品的 LVD 报告等；
2、工厂声明：工厂需要出具产品符合 UKCA 声明，包括工厂信息、地址联系方式、产品型号、安全报告信息、法人签名等；
3、产品标签：产品及产品外包装需要有产品型号（必须跟安全报告型号及照片符合）、工厂信息、工厂英国代表信息、进口商及英国代表信息、UKCA 标志；
4、英国代表： 对于跨境卖家必须寻找英国本土真实商业公司做进口担保，承担产品质量安全并在产品及产品外包装上须显示英国代表信息。
（出货前自行确认有无此类材料,若海关材料需要提供此类,后果自行承担。）</t>
    </r>
  </si>
  <si>
    <t xml:space="preserve">星巢国际New Star Express---英国空运DPD派送专线(自税/包税)
大陆直飞LHR </t>
  </si>
  <si>
    <t>国家</t>
  </si>
  <si>
    <t>12-20KG</t>
  </si>
  <si>
    <t>21-99KG</t>
  </si>
  <si>
    <t>英国空派DPD不包税GB</t>
  </si>
  <si>
    <r>
      <rPr>
        <sz val="8"/>
        <rFont val="微软雅黑"/>
        <charset val="134"/>
      </rPr>
      <t>英国/</t>
    </r>
    <r>
      <rPr>
        <b/>
        <sz val="8"/>
        <color indexed="10"/>
        <rFont val="微软雅黑"/>
        <charset val="134"/>
      </rPr>
      <t>（不包税）</t>
    </r>
  </si>
  <si>
    <t>7-9个工作日提取
（不含海关查验 自然灾害，当地罢工，假期）</t>
  </si>
  <si>
    <t>英国空派DPD包税GB</t>
  </si>
  <si>
    <r>
      <rPr>
        <sz val="8"/>
        <rFont val="微软雅黑"/>
        <charset val="134"/>
      </rPr>
      <t>英国/</t>
    </r>
    <r>
      <rPr>
        <b/>
        <sz val="8"/>
        <color indexed="10"/>
        <rFont val="微软雅黑"/>
        <charset val="134"/>
      </rPr>
      <t>（包税）</t>
    </r>
  </si>
  <si>
    <t>※ 包税渠道派送到英国单个国家无需提供VAT，包税只包中国到英国的关税以及到英国的VAT增值税；不包税渠道亚马逊地址可做VAT递延，需提供税号、EORI编号必须以两个大写字母（授予该编号的国家/地区的ISO代码，开头后跟最多15个字母数字字符） 收件人邮箱、电话（要有区号）。(出货前请仔细阅读方案，出货后不再补充说明，感谢配合！）</t>
  </si>
  <si>
    <r>
      <rPr>
        <sz val="8"/>
        <rFont val="微软雅黑"/>
        <charset val="134"/>
      </rPr>
      <t xml:space="preserve">1.以上价格为义乌指定仓库交货价，材质货算.长*宽*高CM/6000，实重与材积重取大值为计费重。
2.下单发票请详细写明：品名，材质，海关编码，用途（带产品照片）未提供详细商业发票信息，视同授权我司代为申报，如因申报原因发生扣关或延误，我司可协助处理，由此产生一切费用客户自行承担！
3.磁检货物每项加收480元/品名！可接受单独报关件：350元/票；若需单独报关下单时需在附加服务里勾选【一般贸易报关】！
4.客户自有VAT清关,清关费200人民币/每票，对于不包税渠道若遇海关查验产生的低申报罚款、仓租、查验费等将实报实销！
6.英国自税渠道,使用客户自己的VAT清关,清关完成后我司会出具有效的完税发票与海关C88文件!其他国家如需自税清关请联系我司工作人员,价格单询!
  包税渠道我司自有VAT清关,不提供C88文件及清关发票！自税渠道若需增值税递延下单时需在附加服务里勾选【关税递延】！
（注：不包税渠道申报数据与申报价值请如实准确申报，我司根据此申报不做修改进行清关申报，海关编码需自行匹配英国海关编码，
  如未匹配，我司会匹配对应英国海关编码申报，产生基础关税与增值税实报实销）
7.货物申报品名和价值必须准确，不可以用笼统的品名，须带有HSCODE（海关编码），单票品名超过5个,超加收30人民币1个品名！
</t>
    </r>
    <r>
      <rPr>
        <b/>
        <sz val="8"/>
        <color indexed="10"/>
        <rFont val="微软雅黑"/>
        <charset val="134"/>
      </rPr>
      <t>若因瞒报、冲货或不明确货物是否能出试货等情况导致货物在机场过安检时扣货、退回，此票运费不退，且有罚款产生由该票客户承担，出货前需咨询货物是否可承运！</t>
    </r>
    <r>
      <rPr>
        <sz val="8"/>
        <rFont val="微软雅黑"/>
        <charset val="134"/>
      </rPr>
      <t xml:space="preserve">
8.Amazon入仓货,请按照Amazon FBA的规定贴上“Team Lift"标签!</t>
    </r>
  </si>
  <si>
    <t>9.进口英国产品的规定和要求：
1、安全报告：不同产品要求不同指令的安全报告，如玩具的 EN71、电器产品的 LVD 报告等；
2、工厂声明：工厂需要出具产品符合 UKCA 声明，包括工厂信息、地址联系方式、产品型号、安全报告信息、法人签名等；
3、产品标签：产品及产品外包装需要有产品型号（必须跟安全报告型号及照片符合）、工厂信息、工厂英国代表信息、进口商及英国代表信息、UKCA 标志；
4、英国代表： 对于跨境卖家必须寻找英国本土真实商业公司做进口担保，承担产品质量安全并在产品及产品外包装上须显示英国代表信息。（出货前自行确认有无此类材料,若海关材料需要提供此类,后果自行承担。）</t>
  </si>
  <si>
    <r>
      <rPr>
        <sz val="8"/>
        <rFont val="微软雅黑"/>
        <charset val="134"/>
      </rPr>
      <t>1.货物尺寸、重量要求：（正常货物，规则纸箱包装，单包裹同时超长且超重费用叠加，单边同时超长费用不叠加）
A.12KG&lt;单件重量(实重或体积重)＜30KG；</t>
    </r>
    <r>
      <rPr>
        <b/>
        <sz val="8"/>
        <color indexed="10"/>
        <rFont val="微软雅黑"/>
        <charset val="134"/>
      </rPr>
      <t xml:space="preserve">【单票12KG起收；单件最低12KG起收，不足12按12KG计费】 </t>
    </r>
    <r>
      <rPr>
        <sz val="8"/>
        <rFont val="微软雅黑"/>
        <charset val="134"/>
      </rPr>
      <t xml:space="preserve">
B.0CM&lt;最大边&lt;100CM； C.0CM&lt;第二边&lt;70CM； D.0CM&lt;最小边长&lt;60CM.
2.超长超重费
A.40KG＞单件重量(实重或体积重)≥30KG 或 100CM≤最大边≤110CM 或 70CM≤第二边≤80CM 或 60CM≤最小边长≤70CM，+250元/件
</t>
    </r>
    <r>
      <rPr>
        <b/>
        <sz val="8"/>
        <color indexed="10"/>
        <rFont val="微软雅黑"/>
        <charset val="134"/>
      </rPr>
      <t>B.单件重量(实重或体积重)≥40KG 或 最大边＞110CM 或 第二边＞80CM 或 最小边长＞70CM，+1300元/件
3.包装不合格加收30元/件</t>
    </r>
    <r>
      <rPr>
        <sz val="8"/>
        <rFont val="微软雅黑"/>
        <charset val="134"/>
      </rPr>
      <t xml:space="preserve">
4.DPD不提供索要签收单服务,如出现偏远派送费等其他附加收费,我司会将按派送服务商账单进行补收！</t>
    </r>
  </si>
  <si>
    <t>1.此价格为普货航班！带电,液体等敏感货物不接！严禁冲货！否则航司扣货后果自理！瞒报查到罚款2000元每票！
2.部分货物价值较高的，建议客户自行购买保险出货，我司也可提供保险服务，具体请联系客服咨询。
3.发往亚马逊货物每件外箱包装上须粘贴2个以上合格的FBA标签贴纸并用透明胶布覆盖(必须达到条码字体清晰、防潮湿耐磨损),我司不再对包装做任何审核。 
4.拒收：侵权产品,药品,粉末,液体,纯电池,危险品等不接受承运,如因产品不符欧盟本地清关要求,申报不符,海关扣押等产生的问题,所有相关费用由发货人自行承担！因查验没收销毁不予赔偿  退回费用实报实销。
5.如目的地海关认定货物是品牌货物，或者是CE(无CE标志，海关扣关不负责)、和货物无授权的问题，或者货物属于当地反倾销货或不符合目的地国家进口要求的货物，客人需要提供相应授权书和认证报告，我司只协助发件人提供清关文件。6.不符合目的地国家进口要求的货物不能寄运！出口货物需要办理审批、检验、认证等手续的,发件方应当将办理完有关手续的证明文件提交我司,但我司无鉴别货物出口所需授权、检验、认证等资料文件真实性的能力,发件方所提供的相关文件，我司默认其真实有效。如因产品授权,认证等相关资料缺失或者无效导致货物退运、查没、扣留、销毁等产生的所有责任和相关费用将由发件方承担,给我司或第三人造成经济损失的,发件方应承担赔偿责任。
7.包税渠道无法提供清关交税证明，若需清关交税证明可选我司不包税渠道，出货前请谨慎选择！</t>
  </si>
  <si>
    <t xml:space="preserve">H001/H002加拿大海派限时达（双清含油包税价）-UPS派送
</t>
  </si>
  <si>
    <t xml:space="preserve">加拿大海派限时达（双清含油包税价）-Purolator派送
</t>
  </si>
  <si>
    <t>http://oumica.com/</t>
  </si>
  <si>
    <t>返回首页</t>
  </si>
  <si>
    <t xml:space="preserve">体积/6000 </t>
  </si>
  <si>
    <t>12KG+</t>
  </si>
  <si>
    <t>21KG+</t>
  </si>
  <si>
    <t>正常开船后20-22天内提取， 超25天未提取赔偿1元/KG/天，运费退完为止
（如遇节假日，海关查验、码头停摆，码头罢工、仓库预约问题等不可抗拒因素，不参与赔偿）</t>
  </si>
  <si>
    <t>其他私人商业地址</t>
  </si>
  <si>
    <t>预报请选择加拿大海派限时达H001-5000/H002-6000 - UPS派送、加拿大海派限时达H031-5000/H032-6000 - Purolator派送</t>
  </si>
  <si>
    <t xml:space="preserve">加拿大海派加速达（双清含油包税价）-UPS派送
</t>
  </si>
  <si>
    <t xml:space="preserve">加拿大海派加速达（双清含油包税价）-Purolator派送
</t>
  </si>
  <si>
    <t>正常开船后22-25天内提取，超32天未提取赔偿1元/KG/天，运费退完为止
（如遇节假日，海关查验、码头停摆，码头罢工、仓库预约问题等不可抗拒因素，不参与赔偿）</t>
  </si>
  <si>
    <t>预报请选择加拿大海派加速达H005-5000/H006-6000 - UPS派送、加拿大海派加速达H035-5000/H036-6000 - Purolator派送</t>
  </si>
  <si>
    <t>H007-加拿大海派快线 （双清含油包税价 ）-UPS派送</t>
  </si>
  <si>
    <t>300KG+</t>
  </si>
  <si>
    <t>2000KG+</t>
  </si>
  <si>
    <t>开船后时效（天）</t>
  </si>
  <si>
    <t>开船后23天到港）（柜满后顺延下一水）普船时效比较漫长提取</t>
  </si>
  <si>
    <t>其他商业地址</t>
  </si>
  <si>
    <t>28-33天</t>
  </si>
  <si>
    <t>类型</t>
  </si>
  <si>
    <t>产品描述</t>
  </si>
  <si>
    <t>产品附加费</t>
  </si>
  <si>
    <r>
      <rPr>
        <b/>
        <sz val="10"/>
        <color rgb="FF000000"/>
        <rFont val="微软雅黑"/>
        <charset val="134"/>
      </rPr>
      <t>纺织品，皮革制品，鞋类，箱包，木制产品</t>
    </r>
    <r>
      <rPr>
        <b/>
        <sz val="10"/>
        <color rgb="FFFF0000"/>
        <rFont val="微软雅黑"/>
        <charset val="134"/>
      </rPr>
      <t>（报关件客户需自做商检），笔类产品</t>
    </r>
  </si>
  <si>
    <t>高税率类</t>
  </si>
  <si>
    <t>太阳能板（不可超限制，单询）、平板电脑、手机、手表、智能手环、数码相机、摄像头、投影仪、行车记录仪、对讲机、机顶盒、等高价值产品</t>
  </si>
  <si>
    <t>+1/KG</t>
  </si>
  <si>
    <t>FDA类、Health类产品</t>
  </si>
  <si>
    <t>FDA产品（例如按摩仪器、美容仪器、血压仪、成人用品等）、帐篷、急救包、婴幼儿用品等、玩具</t>
  </si>
  <si>
    <t>不接</t>
  </si>
  <si>
    <t>产品限制类</t>
  </si>
  <si>
    <t>仿牌、化妆品、纯电池、纯液体、药物、动植物、护照身份证、打火机、电子烟、医疗用品、对华反倾销、粉末、食品、易燃易爆、古董、货币、密封性包装、国家禁止出口及航空禁运物品等</t>
  </si>
  <si>
    <t>其他高货值、敏感产品出货前请详询。以上费用无需叠加：一票货如有纺织品和摄像头，只需加+3（只针对因关税问题收取的杂费，其他杂费照收）所有附加费最低消费30/票。附加费封顶5元/KG</t>
  </si>
  <si>
    <t>UPS派送 附加费用</t>
  </si>
  <si>
    <t>Purolator派送 附加费用</t>
  </si>
  <si>
    <t>基础费用提示
（其他费用标准参考以下备注及UPS操作说明）</t>
  </si>
  <si>
    <t>带电</t>
  </si>
  <si>
    <t>无附加</t>
  </si>
  <si>
    <t>偏远费</t>
  </si>
  <si>
    <t>25元/件，最低一票收费200元/票；超偏远600元/票；偏远费需+当月燃油。请自行查偏远地区。</t>
  </si>
  <si>
    <t>偏远收费标准更新，点击此处查看Purolator具体收费明细</t>
  </si>
  <si>
    <t>不规则包装</t>
  </si>
  <si>
    <t>包装为木箱，金属箱，蛇皮袋等非纸箱包装，桶装，条状等不规则形状等，须加RMB168/件+燃油</t>
  </si>
  <si>
    <t>包装为木箱，金属箱，蛇皮袋等非纸箱包装，桶装，条状等不规则形状等，须加RMB10/件+燃油</t>
  </si>
  <si>
    <t>超大件货物</t>
  </si>
  <si>
    <t>1.最长边超过240CM   2.（宽+高）*2+长超过300CM，不超过395CM，
以上达到任一条件，须加收1450/件+燃油，大件包裹的单件最低计费重量为41公斤/件
（拒收单件计费重超68KG,最长边超270CM)</t>
  </si>
  <si>
    <r>
      <rPr>
        <sz val="10"/>
        <color rgb="FFFF0000"/>
        <rFont val="微软雅黑"/>
        <charset val="134"/>
      </rPr>
      <t xml:space="preserve">1.最长边超过240CM   2.（宽+高）*2+长超过300CM，不超过395CM，
以上达到任一条件，须加收RMB200/件+燃油，大件包裹的单件最低计费重量为41公斤/件
</t>
    </r>
    <r>
      <rPr>
        <b/>
        <sz val="10"/>
        <color rgb="FFFF0000"/>
        <rFont val="微软雅黑"/>
        <charset val="134"/>
      </rPr>
      <t>（单件计费重超68KG，最长边超270CM，围长超395CM=价格单询)</t>
    </r>
  </si>
  <si>
    <t>单独报关</t>
  </si>
  <si>
    <r>
      <rPr>
        <sz val="10"/>
        <rFont val="微软雅黑"/>
        <charset val="134"/>
      </rPr>
      <t xml:space="preserve">300元/票
</t>
    </r>
    <r>
      <rPr>
        <sz val="10"/>
        <color indexed="10"/>
        <rFont val="微软雅黑"/>
        <charset val="134"/>
      </rPr>
      <t>交接单须备注，否则漏报后果自负</t>
    </r>
  </si>
  <si>
    <r>
      <rPr>
        <sz val="10"/>
        <rFont val="微软雅黑"/>
        <charset val="134"/>
      </rPr>
      <t xml:space="preserve">300元/票
</t>
    </r>
    <r>
      <rPr>
        <sz val="10"/>
        <color rgb="FFFF0000"/>
        <rFont val="微软雅黑"/>
        <charset val="134"/>
      </rPr>
      <t>交接单须备注，否则漏报后果自负</t>
    </r>
  </si>
  <si>
    <t>单件重量需10KG以上，不足10KG以10计算</t>
  </si>
  <si>
    <t>国内拆板费</t>
  </si>
  <si>
    <t>100RMB/票
（针对已出转单打板未装车货物，如需临时扣货将收取的拆板费用）</t>
  </si>
  <si>
    <t>拆板费</t>
  </si>
  <si>
    <t>带磁</t>
  </si>
  <si>
    <t>超重超长</t>
  </si>
  <si>
    <t>1.最长边≥120CM    2.第二长边≥75CM     3.单件实重超22KG ，须加RMB168/件+燃油</t>
  </si>
  <si>
    <t>1.最长边≥120CM    2.第二长边≥75CM     3.单件实重超22KG ，须加RMB40/件+燃油</t>
  </si>
  <si>
    <t>超围长</t>
  </si>
  <si>
    <t>（宽+高）*2+长超过260CM，须加RMB168/件+燃油</t>
  </si>
  <si>
    <t>（宽+高）*2+长超过260CM，须加RMB40/件+燃油</t>
  </si>
  <si>
    <t>超品名</t>
  </si>
  <si>
    <t>以上价格接受5个申报品名，超过5个品名的每增加一个品名加收人民币30元/品名，私人地址品名超过5个不接！</t>
  </si>
  <si>
    <t>无法投递费</t>
  </si>
  <si>
    <t>收件人拒收，或者其他原因无法投递，货物被退回发件地所产生的一切费用将由发件人支付</t>
  </si>
  <si>
    <t>仓库仓储费</t>
  </si>
  <si>
    <t>1RMB/KG/天（低消100RMB/天）
（针对客户特殊原因需要滞留我司国内仓库货物，我司免费保管3天，超出3天将开始收取仓储费用，超出1周我司将不在对货物具有保管义务。）</t>
  </si>
  <si>
    <r>
      <rPr>
        <b/>
        <sz val="14"/>
        <color rgb="FFFF0000"/>
        <rFont val="微软雅黑"/>
        <charset val="134"/>
      </rPr>
      <t>备注（重点请仔细阅读）：</t>
    </r>
    <r>
      <rPr>
        <sz val="10"/>
        <rFont val="微软雅黑"/>
        <charset val="134"/>
      </rPr>
      <t xml:space="preserve">
1.单件实重不可超30KG/件，防止被FBA退回。超15KG一件，请自行贴好超重标签。贴2个有效FBA仓标。
2.只接亚马逊货物,私人地址、高价值货物单独咨询。
</t>
    </r>
    <r>
      <rPr>
        <b/>
        <sz val="10"/>
        <color indexed="10"/>
        <rFont val="微软雅黑"/>
        <charset val="134"/>
      </rPr>
      <t>3.产品限制（拒接）：对华反倾销产品、医疗器械、仿牌、液体、粉末、食品、药品、易燃易爆、古董、货币、密封性包装等国家禁止出口及航空公司禁运物品；如有发现冲货行为没收货物并罚款最低RMB1000元，罚金按实际情况上不封顶，不退运费，保留追究当事公司法律责任。</t>
    </r>
    <r>
      <rPr>
        <sz val="10"/>
        <color indexed="10"/>
        <rFont val="微软雅黑"/>
        <charset val="134"/>
      </rPr>
      <t xml:space="preserve">
</t>
    </r>
    <r>
      <rPr>
        <b/>
        <sz val="10"/>
        <rFont val="微软雅黑"/>
        <charset val="134"/>
      </rPr>
      <t>4.单证要求：发票申报与货物必须一致,否则造成延误或丢失以及扣关我司一概不负责。目地海关认定货物是品牌货物，或者如CE、蓝牙、HDMI、FDA、FCC、Lacey Act、DOT（不限于以上列举）等等认证的问题，或者货物属于当地反倾销货物或不符合当地进口要求的货物，发件人应于发货前提供相应授权书或认证报告，如未提供导致货物扣关甚至退运而产生的，所有责任和相关费用将由发件人承担。</t>
    </r>
  </si>
  <si>
    <t>赔偿方案（高货值请自行购买保险）</t>
  </si>
  <si>
    <t>索偿程序</t>
  </si>
  <si>
    <t>如有货件部分UPS未提取或未签收，请客户在7-10工作日内查询收件人或FBA后台是否上架，亚马逊10个工作日后提供货物未上架后台截图（需带有电脑屏幕右下角当下真实时间）非FBA地址提供收件人当地投诉备案号至我司方可进入调查程序，超过20工作日不予受理。</t>
  </si>
  <si>
    <t>赔偿方案</t>
  </si>
  <si>
    <t>①情况：在运输过程中如货物丢失按照发票申报价值赔偿，最高不超过40元/KG，不退运费。
②情况：已交UPS后丢失或毁损的，按申报货值价值赔偿，最高不超100美金/票赔偿。</t>
  </si>
  <si>
    <t>扣关赔偿方案</t>
  </si>
  <si>
    <t>在运输过程中如货物扣关按照发票申报价值赔偿，最高不超过40元/KG，不退运费。（如因产品问题、涉及反倾销、认证、侵权、品牌、反倾销、不符合目的国进口要求等情况，相关费用和责任由发件人承担）</t>
  </si>
  <si>
    <t>特别提示：客户一旦同意接受我公司服务，即默认客户已详细阅读过此价格表备注内容以及我司托运条款，并接受各条款的约束。</t>
  </si>
  <si>
    <t>加拿大UPS专线/6000价（双清含油包税价）-大陆飞  波动大发货前询价</t>
  </si>
  <si>
    <t>11KG+</t>
  </si>
  <si>
    <t>71KG+</t>
  </si>
  <si>
    <t>101KG+</t>
  </si>
  <si>
    <t>正常提取时效</t>
  </si>
  <si>
    <t>我司可提供到加拿大
空运头程服务，
后端可代清关、派送！</t>
  </si>
  <si>
    <t>温哥华（YVR/YXX仓）</t>
  </si>
  <si>
    <t>6-8个工作日</t>
  </si>
  <si>
    <t>多伦多（YYZ/YOO/YHM/ YXU1)
渥太华(YOW1)蒙特利尔（YUL1)</t>
  </si>
  <si>
    <t>卡尔加里（YYC1)
埃德蒙顿（YEG1)</t>
  </si>
  <si>
    <t xml:space="preserve">预报请选择加拿大专线大陆飞6000价 </t>
  </si>
  <si>
    <t>（单件重重需10KG以上 )不接带电，DHL计费方式，体积/6000</t>
  </si>
  <si>
    <r>
      <rPr>
        <b/>
        <sz val="10"/>
        <color rgb="FF000000"/>
        <rFont val="微软雅黑"/>
        <charset val="134"/>
      </rPr>
      <t>纺织品，皮革制品，鞋类，箱包，木制产品</t>
    </r>
    <r>
      <rPr>
        <b/>
        <sz val="10"/>
        <color indexed="10"/>
        <rFont val="微软雅黑"/>
        <charset val="134"/>
      </rPr>
      <t>（报关件客户需自做商检），笔类产品</t>
    </r>
  </si>
  <si>
    <t>+2/KG</t>
  </si>
  <si>
    <t>太阳能板（不可超限制，单询）、平板电脑、手机、手表、智能手环、数码相机、摄像头、投影仪、行车记录仪、对讲机、机顶盒、玩具等高价值产品</t>
  </si>
  <si>
    <t>+3/KG</t>
  </si>
  <si>
    <t>FDA产品（例如按摩仪器、美容仪器、血压仪、成人用品等）、帐篷、急救包、婴幼儿用品等</t>
  </si>
  <si>
    <t>附加费用</t>
  </si>
  <si>
    <t>基础费用提示
（其他费用标准参考UPS操作说明）</t>
  </si>
  <si>
    <t>带磁（大陆飞）</t>
  </si>
  <si>
    <r>
      <rPr>
        <sz val="10"/>
        <color rgb="FF000000"/>
        <rFont val="微软雅黑"/>
        <charset val="134"/>
      </rPr>
      <t xml:space="preserve">磁检费400元/品名
</t>
    </r>
    <r>
      <rPr>
        <sz val="10"/>
        <color indexed="10"/>
        <rFont val="微软雅黑"/>
        <charset val="134"/>
      </rPr>
      <t>带磁一定要申报否则后果自负</t>
    </r>
  </si>
  <si>
    <t>不接带电</t>
  </si>
  <si>
    <t>25元/件，最低一票收费200元/票；超偏远600元/票; 偏远费需+当月燃油。请自行查偏远地区。</t>
  </si>
  <si>
    <t>1.最长边≥120CM    2.第二长边≥75CM     3.单件实重超22KG 
，须加RMB168/件+燃油</t>
  </si>
  <si>
    <t>（宽+高）*2+长超过260CM，，须加RMB168/件+燃油</t>
  </si>
  <si>
    <t>1.最长边超过240CM   2.（宽+高）*2+长超过300CM，不超过395CM，
以上达到任一条件，须加收1450/件+燃油，大件包裹的单件最低计费重量为41公斤/件（拒收单件计费重超68KG,最长边超270CM)</t>
  </si>
  <si>
    <t>报关件</t>
  </si>
  <si>
    <r>
      <rPr>
        <sz val="10"/>
        <color rgb="FF000000"/>
        <rFont val="微软雅黑"/>
        <charset val="134"/>
      </rPr>
      <t xml:space="preserve">300元/票
</t>
    </r>
    <r>
      <rPr>
        <sz val="10"/>
        <color indexed="10"/>
        <rFont val="微软雅黑"/>
        <charset val="134"/>
      </rPr>
      <t>交接单须备注，否则漏报后果自负</t>
    </r>
  </si>
  <si>
    <r>
      <rPr>
        <b/>
        <sz val="14"/>
        <color rgb="FFFF0000"/>
        <rFont val="微软雅黑"/>
        <charset val="134"/>
      </rPr>
      <t>备注（重点请仔细阅读）：</t>
    </r>
    <r>
      <rPr>
        <sz val="10"/>
        <color indexed="8"/>
        <rFont val="微软雅黑"/>
        <charset val="134"/>
      </rPr>
      <t xml:space="preserve">
1.单件实重不可超30KG/件，防止被FBA退回。超15KG一件，请自行贴好超重标签。贴2个有效FBA仓标。产品包装需要贴</t>
    </r>
    <r>
      <rPr>
        <sz val="10"/>
        <color indexed="10"/>
        <rFont val="微软雅黑"/>
        <charset val="134"/>
      </rPr>
      <t>MADE IN CHINA</t>
    </r>
    <r>
      <rPr>
        <sz val="10"/>
        <color indexed="8"/>
        <rFont val="微软雅黑"/>
        <charset val="134"/>
      </rPr>
      <t xml:space="preserve">标识
</t>
    </r>
    <r>
      <rPr>
        <b/>
        <sz val="10"/>
        <color indexed="10"/>
        <rFont val="微软雅黑"/>
        <charset val="134"/>
      </rPr>
      <t xml:space="preserve">2.产品限制（拒接）：对华反倾销产品、医疗器械、仿牌、液体、粉末、食品、药品、易燃易爆、古董、货币、密封性包装等国家禁止出口及航空公司禁运物品；如有发现冲货行为没收货物并罚款最低RMB1000元，罚金按实际情况上不封顶，不退运费，保留追究当事公司法律责任。
</t>
    </r>
    <r>
      <rPr>
        <b/>
        <sz val="10"/>
        <rFont val="微软雅黑"/>
        <charset val="134"/>
      </rPr>
      <t>3.单证要求：发票申报与货物必须一致,否则造成延误或丢失以及扣关我司一概不负责。目地海关认定货物是品牌货物，或者如CE、蓝牙、HDMI、FDA、FCC、Lacey Act、DOT（不限于以上列举）等等认证的问题，或者货物属于当地反倾销货物或不符合当地进口要求的货物，发件人应于发货前提供相应授权书或认证报告，如未提供导致货物扣关甚至退运而产生的，所有责任和相关费用将由发件人承担。</t>
    </r>
  </si>
  <si>
    <r>
      <rPr>
        <sz val="8"/>
        <color theme="0"/>
        <rFont val="微软雅黑"/>
        <charset val="134"/>
      </rPr>
      <t xml:space="preserve">星巢国际New Star Express--- 海运新西兰专线报价 </t>
    </r>
    <r>
      <rPr>
        <b/>
        <sz val="8"/>
        <color indexed="9"/>
        <rFont val="微软雅黑"/>
        <charset val="134"/>
      </rPr>
      <t>偏远地区Aramex派送，超重件或者奥克兰地区公司安排专车派送</t>
    </r>
  </si>
  <si>
    <r>
      <rPr>
        <sz val="8"/>
        <color theme="1"/>
        <rFont val="微软雅黑"/>
        <charset val="134"/>
      </rPr>
      <t xml:space="preserve"> 海运新西兰专线报价 </t>
    </r>
    <r>
      <rPr>
        <b/>
        <sz val="8"/>
        <color theme="1"/>
        <rFont val="微软雅黑"/>
        <charset val="134"/>
      </rPr>
      <t>当地邮政派送超重件奥克兰地区公司安排专车派送</t>
    </r>
  </si>
  <si>
    <t xml:space="preserve">双清 包税 到门 </t>
  </si>
  <si>
    <t>带电，液体，牌子，化工品，粉末等特殊物品均可走货</t>
  </si>
  <si>
    <t>渠道</t>
  </si>
  <si>
    <t>地区</t>
  </si>
  <si>
    <t>5-100KG</t>
  </si>
  <si>
    <t>附加说明！！！</t>
  </si>
  <si>
    <t>双清包税全程40-50天左右；商业拼柜会有延误15-20天不确定</t>
  </si>
  <si>
    <t>海运双清包税</t>
  </si>
  <si>
    <t>奥克兰市区</t>
  </si>
  <si>
    <r>
      <rPr>
        <sz val="8"/>
        <color rgb="FFFF0000"/>
        <rFont val="微软雅黑"/>
        <charset val="134"/>
      </rPr>
      <t>单票单件不足10KG额外收取RMB</t>
    </r>
    <r>
      <rPr>
        <b/>
        <sz val="8"/>
        <color rgb="FFFF0000"/>
        <rFont val="微软雅黑"/>
        <charset val="134"/>
      </rPr>
      <t>50元报关费</t>
    </r>
    <r>
      <rPr>
        <sz val="8"/>
        <rFont val="微软雅黑"/>
        <charset val="134"/>
      </rPr>
      <t>，满10KG的免报关费,带电产品收取带电费50/件，</t>
    </r>
    <r>
      <rPr>
        <sz val="8"/>
        <color rgb="FFFF0000"/>
        <rFont val="微软雅黑"/>
        <charset val="134"/>
      </rPr>
      <t>体积/6000</t>
    </r>
    <r>
      <rPr>
        <sz val="8"/>
        <rFont val="微软雅黑"/>
        <charset val="134"/>
      </rPr>
      <t>；</t>
    </r>
    <r>
      <rPr>
        <b/>
        <sz val="8"/>
        <color rgb="FFFF0000"/>
        <rFont val="微软雅黑"/>
        <charset val="134"/>
      </rPr>
      <t>（北岛和南岛地区另外再加50元/件，派送费）</t>
    </r>
  </si>
  <si>
    <t>高价值物品，可买保险，申报货值：1.5%</t>
  </si>
  <si>
    <t>北岛地区</t>
  </si>
  <si>
    <t>南岛地区</t>
  </si>
  <si>
    <t>海运拼柜（预付税金）</t>
  </si>
  <si>
    <t>奥克兰地区</t>
  </si>
  <si>
    <t>首方1400</t>
  </si>
  <si>
    <t>续方1200</t>
  </si>
  <si>
    <t>整柜单询</t>
  </si>
  <si>
    <r>
      <rPr>
        <sz val="8"/>
        <rFont val="微软雅黑"/>
        <charset val="134"/>
      </rPr>
      <t>按方计算比重</t>
    </r>
    <r>
      <rPr>
        <sz val="8"/>
        <color rgb="FFFF0000"/>
        <rFont val="微软雅黑"/>
        <charset val="134"/>
      </rPr>
      <t>（1：300）</t>
    </r>
    <r>
      <rPr>
        <sz val="8"/>
        <rFont val="微软雅黑"/>
        <charset val="134"/>
      </rPr>
      <t>，最低</t>
    </r>
    <r>
      <rPr>
        <sz val="8"/>
        <color rgb="FFFF0000"/>
        <rFont val="微软雅黑"/>
        <charset val="134"/>
      </rPr>
      <t>1</t>
    </r>
    <r>
      <rPr>
        <sz val="8"/>
        <rFont val="微软雅黑"/>
        <charset val="134"/>
      </rPr>
      <t>方起计费，</t>
    </r>
    <r>
      <rPr>
        <sz val="8"/>
        <color rgb="FFFF0000"/>
        <rFont val="微软雅黑"/>
        <charset val="134"/>
      </rPr>
      <t>1</t>
    </r>
    <r>
      <rPr>
        <sz val="8"/>
        <rFont val="微软雅黑"/>
        <charset val="134"/>
      </rPr>
      <t>方内请走小货包税渠道。货物只到奥克兰仓库，新西兰国内段派送实报实销不含报关费，查验费，关税等！</t>
    </r>
  </si>
  <si>
    <t>海运拼柜（不预付税金）</t>
  </si>
  <si>
    <t>首方1600</t>
  </si>
  <si>
    <t>续方1300</t>
  </si>
  <si>
    <t>北岛/南岛地区</t>
  </si>
  <si>
    <t>首方1700</t>
  </si>
  <si>
    <t>续方1400</t>
  </si>
  <si>
    <t>首方1800</t>
  </si>
  <si>
    <t>续方1500</t>
  </si>
  <si>
    <t>派送费</t>
  </si>
  <si>
    <t>首方420/CBM</t>
  </si>
  <si>
    <t>续方220/CBM</t>
  </si>
  <si>
    <t>派送费比重1：200</t>
  </si>
  <si>
    <t>510/CBM</t>
  </si>
  <si>
    <t>平衡车、电动车、口罩、测试盒、食品、液体、粉末、电子烟等产品单询！！！</t>
  </si>
  <si>
    <t>注意：</t>
  </si>
  <si>
    <t>酒类+120/箱（不收医用和工业酒精）单箱不可以超过6支，酒类需要每瓶有独立包装。饮料类单箱不可超过12瓶                                                                             （不接烟草，出货前必查货查到扣整批货不退货+罚款1000-5000不等，出货即表示同意条款，并接受各条款的约束， 敬请知悉）</t>
  </si>
  <si>
    <t>电子烟（一箱一单，不超15KG），试剂，莲花清瘟胶囊（接海运，空运不接），食用油（只接海运）纯电等特货产品+5元/KG，可出货但当地有扣货风险，风险自担，一旦查扣我司不负责不赔偿不退运费（配合我们司尽力清关不做保证）</t>
  </si>
  <si>
    <t>体积/6000;单个包裹超出25公斤，超出0.13立方，边长超过1.2米的，奥克兰地区不超50KG加收派送费：45纽币每件，超50KG提前提供地址和重量确认派送费；奥克兰以外南岛北岛25KG起提前确认派送费实报实销,特殊物品比如玻璃等易碎品，会请专业公司送货，费用实报实销请提前悉知。</t>
  </si>
  <si>
    <t>1.根据NZ海关规定，2019年12月1日起，海运所有渠道货值低于400纽币仍旧不需要缴纳GST（双清包税）。货值超过400纽币低于1000纽币，不交GST（双清包税），但是需要单独申报，我公司加收35纽币报关费。货值超过1000纽币或者商业货物，属于正常报关报关费NZD65+运费*15%GST（海关收税会出账单）。</t>
  </si>
  <si>
    <t>2.征税GST：海关出账单，一般是15%。少部分产品会产生关税，根据不同产品来定（请发货前自行了解政策，国内过来的绝大部分产品都是免关税的）。食品专线在订单里按照申报货值提前缴纳GST，报关时由我公司代缴。</t>
  </si>
  <si>
    <t>3.如果农林局有要求申报，申报费用NZD30/票（我公司收取，我公司开票），农林局查验费用不定，不同情况收费不同（一般按小时收费100NZD左右/次，实报实收，农林局发票）。食品、木头类 产品 检查几率都是很高的。请务必提前核对。近期MPI查验率非常高，每批货物至少有1%查验，被抽查到需要缴纳MPI查验费，请悉知。</t>
  </si>
  <si>
    <t>4.保险费为申报金额的1.5%。已购买保险的订单，按照申报金额赔付，赔付上限为2000元人民币/订单。未购买保险的订单，只赔付丢失货物，上限为100NZD/订单，不负责货物破损赔付。自己打包好的货物寄到仓库，如无备注仓库不再进行二次包装，发生破损不予赔付。</t>
  </si>
  <si>
    <t>重要更新：由于带电池类物品处理难度增加，2021年7月1日起，所有渠道带电池类订单，每订单加收10纽币操作费，订单里超过5件带电产品，加收10纽币，超过20件加收40纽币。以此类推。商业客户请阅读商业拼箱明细。</t>
  </si>
  <si>
    <t>商业货物须知：</t>
  </si>
  <si>
    <t>不含送货费。（1立方以下不足立方算整数）。先核对产品。不含报关费，查验费，税。（税金按运费的15%收取）如送货新西兰本地运费实报实销。仅限送到商业用户地址（可自行卸货），家庭地址有可能会产生额外卸货费（实报实收）。玻璃等特殊物品，需要请专业公司送货，费用请提前悉知。
1、电池，液体，等特殊物品，加收国内报关费800元人民币，电池单独加收10纽币操作费每件，详情咨询客服。
2、所有货物免收入仓费。免费仓储期：20天。超出时间30元/立方/天。
3、如果是零散的货物，多个公司送货的（含快递货），需要合箱的，合箱费5纽币/个（含纸箱），需要用到托盘打板的，15纽币/个，打木架、熏蒸等实报实收。
4、一切长度超过（1.2米）大件、管类、长条、建材、机器、家具、木箱等，必须经过同意才可以送货。货物未打板需要人工卸货的，加收200元/立方卸货费。</t>
  </si>
  <si>
    <t>如客户一旦同意接受我司服务， 即认为客户已详细阅读过此价格表备注内容以及接受我司托运条款， 并接受各条款的约束， 敬请知悉！</t>
  </si>
  <si>
    <t>新西兰奥克兰市区邮编</t>
  </si>
  <si>
    <t>0627</t>
  </si>
  <si>
    <t>0782</t>
  </si>
  <si>
    <t>0794</t>
  </si>
  <si>
    <t>0626</t>
  </si>
  <si>
    <t>0681</t>
  </si>
  <si>
    <t>0624</t>
  </si>
  <si>
    <t>0600</t>
  </si>
  <si>
    <t>0620</t>
  </si>
  <si>
    <t>0622</t>
  </si>
  <si>
    <t>0810</t>
  </si>
  <si>
    <t>0604</t>
  </si>
  <si>
    <t>0629</t>
  </si>
  <si>
    <t>0616</t>
  </si>
  <si>
    <t>0892</t>
  </si>
  <si>
    <t>0602</t>
  </si>
  <si>
    <t>0632</t>
  </si>
  <si>
    <t>0614</t>
  </si>
  <si>
    <t xml:space="preserve">0932 </t>
  </si>
  <si>
    <t>0612</t>
  </si>
  <si>
    <t>0630</t>
  </si>
  <si>
    <t>0816</t>
  </si>
  <si>
    <t>0618</t>
  </si>
  <si>
    <t>0610</t>
  </si>
  <si>
    <t>0792</t>
  </si>
  <si>
    <t>0814</t>
  </si>
  <si>
    <t>0930</t>
  </si>
  <si>
    <t>星巢国际New Star Express-- 新西兰广州空派专线报价    Aramex/当地邮政/PBT随机派送，超重件或者奥克兰地区公司安排专车派送</t>
  </si>
  <si>
    <t>双清包税 门到门</t>
  </si>
  <si>
    <t xml:space="preserve">只接普货 </t>
  </si>
  <si>
    <t>全程13-15天</t>
  </si>
  <si>
    <t>计费单位50KG以下/KG</t>
  </si>
  <si>
    <t>附加说明（材积除5000）</t>
  </si>
  <si>
    <t>返回导航</t>
  </si>
  <si>
    <t>空运双清包税</t>
  </si>
  <si>
    <t>不足10KG额外收取RMB:80元/票报关费，满10KG的免报关费，体积/5000（北岛和南岛地区另外再加80元/件派送费）</t>
  </si>
  <si>
    <t>北岛其它地区</t>
  </si>
  <si>
    <t>南岛其它地区</t>
  </si>
  <si>
    <t>计费单位50KG以上/KG</t>
  </si>
  <si>
    <t>50KG以上附加说明</t>
  </si>
  <si>
    <t>全区</t>
  </si>
  <si>
    <t xml:space="preserve">50-100KG </t>
  </si>
  <si>
    <t>100-300</t>
  </si>
  <si>
    <t>300-500</t>
  </si>
  <si>
    <t>500-1000</t>
  </si>
  <si>
    <t>体积/5000，单件25KG内（北岛和南岛地区另外再加80元/件派送费）单件25KG以上45纽币一件派送费</t>
  </si>
  <si>
    <t>申报价值不超400纽币包税，超申报不包税</t>
  </si>
  <si>
    <t>不含税，/税金为运费+申报价值的15%；超大件本地运费不含，需要送货及清关请联系销售经理报价（货值低于400纽币仍旧不需要缴纳GST。货值超过400纽币低于1000纽币，不交GST，但是需要单独申报，我公司加收35纽币报关费。货值超过1000纽币，属于正常报关报关费NZD65+货值加运费*15%GST）</t>
  </si>
  <si>
    <t>分区表</t>
  </si>
  <si>
    <t>Auckland 奥克兰</t>
  </si>
  <si>
    <t>哈密尔顿（Hamilton）、北帕默斯顿（PalmelstonNorth）、旺加努伊（Wanganui）、新普利茅斯（NewPlymouth）、因弗卡吉尔（Invercalgill）、罗托鲁阿（Rotorua）、尼尔森（Nelson）、、陶朗加（Taulanga）、皮克顿（Picton）、旺格雷（Whangalei）、陶波（Taupo）【新西兰北岛（除奥克兰市区以外的0~6开头邮编）】</t>
  </si>
  <si>
    <t>基督城（音译名称“克莱斯特彻奇”）（Christchurch）、达尼丁（Dunedin）、、布兰尼姆（Blenheim）、纳皮尔（Napiel）、吉斯伯恩（Gisbolne）、格雷茅斯（Gleymouth）、皇后镇（Queenstown）【新西兰南岛全区（7开头以上邮编）】</t>
  </si>
  <si>
    <t>电子烟（一箱一单不超15KG），试剂（一箱一单不超25KG）等特货产品+5元/KG，可出货但当地有扣货风险，风险自担，一旦查扣我司不负责不赔偿不退运费（配合我们司尽力清关不做保证）</t>
  </si>
  <si>
    <t>体积/5000;单个包裹超出25公斤，超出0.13立方，边长超过1.2米的，加收派送费：45纽币每件，奥克兰外实报实销,特殊物品比如玻璃等易碎品，会请专业公司送货，费用实报实销请提前悉知。</t>
  </si>
  <si>
    <t>1.根据NZ海关规定，2019年12月1日起，货值低于400纽币仍旧不需要缴纳GST。货值超过400纽币低于1000纽币，不交GST，但是需要单独申报，我公司加收35纽币报关费（我公司收取，我公司开票）。货值超过1000纽币，属于正常报关报关费NZD65（我公司收取，我公司开票）+货值加运费*15%GST（海关收税会出账单）。</t>
  </si>
  <si>
    <t>重要更新：由于带电池类为航空禁运产品，广州飞不接带电，带液，粉末等产品</t>
  </si>
  <si>
    <t>星巢 国 际 货 运 代 理 有 限 公 司</t>
  </si>
  <si>
    <r>
      <rPr>
        <b/>
        <sz val="20"/>
        <rFont val="Microsoft YaHei"/>
        <charset val="0"/>
      </rPr>
      <t xml:space="preserve">墨西哥 - </t>
    </r>
    <r>
      <rPr>
        <b/>
        <sz val="20"/>
        <color rgb="FFFF0000"/>
        <rFont val="Microsoft YaHei"/>
        <charset val="0"/>
      </rPr>
      <t>海派渠道</t>
    </r>
    <r>
      <rPr>
        <b/>
        <sz val="20"/>
        <rFont val="Microsoft YaHei"/>
        <charset val="0"/>
      </rPr>
      <t xml:space="preserve"> 双清包税到门（DDP）海运+派送费（墨西哥城内免派送费用）</t>
    </r>
  </si>
  <si>
    <t>产品类别</t>
  </si>
  <si>
    <t>渠道代码</t>
  </si>
  <si>
    <t>单价（人民币）</t>
  </si>
  <si>
    <t xml:space="preserve">  货物类别明细</t>
  </si>
  <si>
    <t>时效</t>
  </si>
  <si>
    <t>A类</t>
  </si>
  <si>
    <t xml:space="preserve"> ZXMX-05(A类)</t>
  </si>
  <si>
    <r>
      <rPr>
        <b/>
        <sz val="18"/>
        <color theme="1"/>
        <rFont val="Arial"/>
        <charset val="0"/>
      </rPr>
      <t>24/KG</t>
    </r>
    <r>
      <rPr>
        <b/>
        <sz val="18"/>
        <color indexed="8"/>
        <rFont val="宋体"/>
        <charset val="134"/>
      </rPr>
      <t>（</t>
    </r>
    <r>
      <rPr>
        <b/>
        <sz val="18"/>
        <color theme="1"/>
        <rFont val="Arial"/>
        <charset val="0"/>
      </rPr>
      <t>10KG+</t>
    </r>
    <r>
      <rPr>
        <b/>
        <sz val="18"/>
        <color indexed="8"/>
        <rFont val="宋体"/>
        <charset val="134"/>
      </rPr>
      <t>）</t>
    </r>
  </si>
  <si>
    <r>
      <rPr>
        <b/>
        <sz val="20"/>
        <color theme="9" tint="-0.249977111117893"/>
        <rFont val="微软雅黑"/>
        <charset val="134"/>
      </rPr>
      <t>普货类</t>
    </r>
    <r>
      <rPr>
        <b/>
        <sz val="16"/>
        <color theme="1"/>
        <rFont val="微软雅黑"/>
        <charset val="134"/>
      </rPr>
      <t xml:space="preserve">
</t>
    </r>
    <r>
      <rPr>
        <sz val="16"/>
        <color indexed="8"/>
        <rFont val="微软雅黑"/>
        <charset val="134"/>
      </rPr>
      <t>手机壳，保护膜，数据线，PCB电路板，工艺品，充电器 眼镜配件（镜架.）手表配件（壳.盖子.表带），各种人造石，pu卷材，硅胶制品，塑料制品机(塑料杯/塑料瓶)，PVC/纸杯玻璃瓶子和罐子，珠宝盒子，纸板，保温杯，水壶灯具，玩具，，收音机行车记录仪，音箱，检测设备，服装辅料，手机维修工具，模组，除碳机，跑步机，激光机，打印机，焊接机，折弯机，定型机，抛光打磨机，包装机，食品机，压榨机，家具工艺品，厨房用品不锈钢等，各种钢铁材制品，摄影或电影摄像机，乐器， 行李箱，手提箱，公文包，眼镜盒（眼镜），旅行袋，食品和饮料用保温袋，各种袋类包类，卡片夹，体育用品等</t>
    </r>
  </si>
  <si>
    <t>参考时效：开船后30-35天到达海外仓（海关查验等不可控因素影响除外），本报价含清关及关税。
截单时间：周五
电商快船到美国转卡车到墨西哥。</t>
  </si>
  <si>
    <t>ZXMX-06(A类)</t>
  </si>
  <si>
    <r>
      <rPr>
        <b/>
        <sz val="18"/>
        <color rgb="FFFF0000"/>
        <rFont val="Arial"/>
        <charset val="0"/>
      </rPr>
      <t>3000/</t>
    </r>
    <r>
      <rPr>
        <b/>
        <sz val="18"/>
        <color rgb="FFFF0000"/>
        <rFont val="宋体"/>
        <charset val="134"/>
      </rPr>
      <t>方（</t>
    </r>
    <r>
      <rPr>
        <b/>
        <sz val="18"/>
        <color rgb="FFFF0000"/>
        <rFont val="Arial"/>
        <charset val="0"/>
      </rPr>
      <t>1</t>
    </r>
    <r>
      <rPr>
        <b/>
        <sz val="18"/>
        <color rgb="FFFF0000"/>
        <rFont val="宋体"/>
        <charset val="134"/>
      </rPr>
      <t>方+）</t>
    </r>
  </si>
  <si>
    <t>B类</t>
  </si>
  <si>
    <t xml:space="preserve"> ZXMX-05(B类)</t>
  </si>
  <si>
    <r>
      <rPr>
        <b/>
        <sz val="18"/>
        <color theme="1"/>
        <rFont val="Arial"/>
        <charset val="0"/>
      </rPr>
      <t>27/KG</t>
    </r>
    <r>
      <rPr>
        <b/>
        <sz val="18"/>
        <color indexed="8"/>
        <rFont val="宋体"/>
        <charset val="134"/>
      </rPr>
      <t>（</t>
    </r>
    <r>
      <rPr>
        <b/>
        <sz val="18"/>
        <color theme="1"/>
        <rFont val="Arial"/>
        <charset val="0"/>
      </rPr>
      <t>10KG+</t>
    </r>
    <r>
      <rPr>
        <b/>
        <sz val="18"/>
        <color indexed="8"/>
        <rFont val="宋体"/>
        <charset val="134"/>
      </rPr>
      <t>）</t>
    </r>
  </si>
  <si>
    <r>
      <rPr>
        <b/>
        <sz val="20"/>
        <color theme="9" tint="-0.249977111117893"/>
        <rFont val="微软雅黑"/>
        <charset val="134"/>
      </rPr>
      <t>反倾销类</t>
    </r>
    <r>
      <rPr>
        <b/>
        <sz val="16"/>
        <color theme="1"/>
        <rFont val="微软雅黑"/>
        <charset val="134"/>
      </rPr>
      <t xml:space="preserve">
</t>
    </r>
    <r>
      <rPr>
        <sz val="16"/>
        <color indexed="8"/>
        <rFont val="微软雅黑"/>
        <charset val="134"/>
      </rPr>
      <t>陶瓷，纺织品（纺织帽子，布匹，服装，窗帘，台布，抹布、纺织手套、纯皮革或复合皮革 等），聚酯短纤、涂镀钢板、钢板薄片、无缝钢管、碳钢管、钢绳、碳钢镀锌丝网、镀锌六边形钢缆网、高碳锰铁、焊接钢链、碳钢管接头、钢盘条、冷轧不锈钢、不锈钢水槽、铅笔、千斤顶、塑料喷雾器、铝圆片、铝箔、铝制炊具、铝制高压锅、瓷砖、陶瓷餐具、拉链、风电塔桶、搅拌机、混凝土钢钉、六偏磷酸钠、RG型同轴电缆、焊丝、铝膜气球、落叶松蕈、儿童自行车、把手</t>
    </r>
  </si>
  <si>
    <t>ZXMX-06(B类)</t>
  </si>
  <si>
    <r>
      <rPr>
        <b/>
        <sz val="18"/>
        <color rgb="FFFF0000"/>
        <rFont val="Arial"/>
        <charset val="0"/>
      </rPr>
      <t>3200/</t>
    </r>
    <r>
      <rPr>
        <b/>
        <sz val="18"/>
        <color rgb="FFFF0000"/>
        <rFont val="宋体"/>
        <charset val="134"/>
      </rPr>
      <t>方（</t>
    </r>
    <r>
      <rPr>
        <b/>
        <sz val="18"/>
        <color rgb="FFFF0000"/>
        <rFont val="Arial"/>
        <charset val="0"/>
      </rPr>
      <t>1</t>
    </r>
    <r>
      <rPr>
        <b/>
        <sz val="18"/>
        <color rgb="FFFF0000"/>
        <rFont val="宋体"/>
        <charset val="134"/>
      </rPr>
      <t>方</t>
    </r>
    <r>
      <rPr>
        <b/>
        <sz val="18"/>
        <color rgb="FFFF0000"/>
        <rFont val="Arial"/>
        <charset val="0"/>
      </rPr>
      <t>+</t>
    </r>
    <r>
      <rPr>
        <b/>
        <sz val="18"/>
        <color rgb="FFFF0000"/>
        <rFont val="宋体"/>
        <charset val="134"/>
      </rPr>
      <t>）</t>
    </r>
  </si>
  <si>
    <t>M类</t>
  </si>
  <si>
    <t>ZXMX-05(M类)</t>
  </si>
  <si>
    <r>
      <rPr>
        <b/>
        <sz val="20"/>
        <color theme="9" tint="-0.249977111117893"/>
        <rFont val="微软雅黑"/>
        <charset val="134"/>
      </rPr>
      <t xml:space="preserve">                               美客多（Mercado Libre）专用价（自提同价）
     </t>
    </r>
    <r>
      <rPr>
        <sz val="16"/>
        <rFont val="微软雅黑"/>
        <charset val="134"/>
      </rPr>
      <t>一、美客多平台货物，均用此渠道。
       二、发货方隐瞒货物分类导致渠道错误，由此产生的贴标、换标、集货、送仓不及时，以及因此产生的各类罚款，均由发货方承担。</t>
    </r>
  </si>
  <si>
    <t>ZXMX-06(M类)</t>
  </si>
  <si>
    <t>为降低和防范财务风险，开船前支付所有运费的业务，减免￥50/立方,  适用于所有海运类别并按立方计费的业务。</t>
  </si>
  <si>
    <t>高价值货物可以通过我司购买全程遗失盗抢险，保险费=声明货值5%</t>
  </si>
  <si>
    <r>
      <rPr>
        <b/>
        <sz val="14"/>
        <color theme="9" tint="-0.249977111117893"/>
        <rFont val="微软雅黑"/>
        <charset val="134"/>
      </rPr>
      <t>物流轨迹查询方式：</t>
    </r>
    <r>
      <rPr>
        <sz val="14"/>
        <color theme="4" tint="-0.249977111117893"/>
        <rFont val="微软雅黑"/>
        <charset val="134"/>
      </rPr>
      <t>1、进入网页：https://t.17track.net/    或者   https://www.17track.net/zh-cn
                             2、右侧，运输商----选择ESD；  
                             3、输入工作单号或者入仓号，点击橙色查询</t>
    </r>
  </si>
  <si>
    <t xml:space="preserve">备注:  </t>
  </si>
  <si>
    <r>
      <rPr>
        <b/>
        <sz val="14"/>
        <color theme="9" tint="-0.249977111117893"/>
        <rFont val="微软雅黑"/>
        <charset val="134"/>
      </rPr>
      <t>1、尾程派送费规则：</t>
    </r>
    <r>
      <rPr>
        <sz val="14"/>
        <rFont val="微软雅黑"/>
        <charset val="134"/>
      </rPr>
      <t xml:space="preserve">
     免费派送：邮编00000-15999区域，1立方以下￥100/票；1立方以上，免费派送。
     电商平台：墨西哥州的电商平台，免费配送； 其他州的仓库，加收快递费100/箱。
     外州地址：箱数少，并且不超尺寸（80CM以下）不超重量（实重、体积重小于45公斤），收快递费¥100/件。
     外州地址：箱数多、超尺寸、超重的，结合派送地址的邮编单独确认派送费，查看《外州物流费用表》。</t>
    </r>
  </si>
  <si>
    <r>
      <rPr>
        <b/>
        <sz val="14"/>
        <color theme="9" tint="-0.249977111117893"/>
        <rFont val="微软雅黑"/>
        <charset val="134"/>
      </rPr>
      <t>2、超重超大作业费：</t>
    </r>
    <r>
      <rPr>
        <sz val="14"/>
        <rFont val="微软雅黑"/>
        <charset val="134"/>
      </rPr>
      <t xml:space="preserve">
    不接：单件尺寸超120CM、单件重量超过70公斤，周长超300CM。
</t>
    </r>
  </si>
  <si>
    <r>
      <rPr>
        <b/>
        <sz val="14"/>
        <color theme="9" tint="-0.249977111117893"/>
        <rFont val="微软雅黑"/>
        <charset val="134"/>
      </rPr>
      <t>3、最低计费：</t>
    </r>
    <r>
      <rPr>
        <sz val="14"/>
        <rFont val="微软雅黑"/>
        <charset val="134"/>
      </rPr>
      <t xml:space="preserve">
     按公斤计费：体重比1:167，单票最低10KG。
     按立方计费：体重比1:300，单票最低1CBM。</t>
    </r>
  </si>
  <si>
    <r>
      <rPr>
        <b/>
        <sz val="14"/>
        <color theme="9" tint="-0.249977111117893"/>
        <rFont val="微软雅黑"/>
        <charset val="134"/>
      </rPr>
      <t>4、单独报关费：</t>
    </r>
    <r>
      <rPr>
        <sz val="14"/>
        <rFont val="微软雅黑"/>
        <charset val="134"/>
      </rPr>
      <t xml:space="preserve">
     普货：中小货值、中小体积的可以单独报关，报关费：500/票。</t>
    </r>
  </si>
  <si>
    <r>
      <rPr>
        <b/>
        <sz val="14"/>
        <color theme="9" tint="-0.249977111117893"/>
        <rFont val="微软雅黑"/>
        <charset val="134"/>
      </rPr>
      <t>5、拒收产品：</t>
    </r>
    <r>
      <rPr>
        <sz val="14"/>
        <rFont val="微软雅黑"/>
        <charset val="134"/>
      </rPr>
      <t xml:space="preserve">
     纯电池、化工用品、活体动植物、动植物皮毛、动物皮毛制成品、古董、枪械配件、政治书籍等国家限制出口的货物。冲货罚款10000元，并保留追究其法律责任的权利。</t>
    </r>
  </si>
  <si>
    <r>
      <rPr>
        <b/>
        <sz val="14"/>
        <color theme="9" tint="-0.249977111117893"/>
        <rFont val="微软雅黑"/>
        <charset val="134"/>
      </rPr>
      <t>6、电商平台送货：</t>
    </r>
    <r>
      <rPr>
        <sz val="14"/>
        <rFont val="微软雅黑"/>
        <charset val="134"/>
      </rPr>
      <t xml:space="preserve">
     Mercado Libre货，Amazon货，需要卡车单独派送，不提供转单号；货到当地后要由发件人预约入仓时间后再安排派送；免费送仓一次，重复送货费用（墨西哥州仓库）：比索25/箱。
     由于电商仓爆仓造成货物不能入仓以及产品销售链接失效以及后续问题，我司概不负责，不计入时效延误，清关完成后货物到仓如超16天后将收取仓租。</t>
    </r>
  </si>
  <si>
    <r>
      <rPr>
        <b/>
        <sz val="14"/>
        <color theme="9" tint="-0.249977111117893"/>
        <rFont val="微软雅黑"/>
        <charset val="134"/>
      </rPr>
      <t>7、超期仓储：</t>
    </r>
    <r>
      <rPr>
        <sz val="14"/>
        <rFont val="微软雅黑"/>
        <charset val="134"/>
      </rPr>
      <t xml:space="preserve">
     从货物到达墨西哥仓库当天起，免费存放30天，从第31天起收取仓储费。请出货时确定货物的准确有效的收货人地址和联系方式，货物一经出运，不接受修改收货人信息。</t>
    </r>
  </si>
  <si>
    <r>
      <rPr>
        <b/>
        <sz val="14"/>
        <color theme="9" tint="-0.249977111117893"/>
        <rFont val="微软雅黑"/>
        <charset val="134"/>
      </rPr>
      <t>8、海派渠道，风险及赔偿标准条款：</t>
    </r>
    <r>
      <rPr>
        <sz val="14"/>
        <rFont val="微软雅黑"/>
        <charset val="134"/>
      </rPr>
      <t xml:space="preserve">
  （一)、赔付条件：开船后120天未到墨城海外仓库。
    (二)、货物丢失、货损赔偿方案：
         （1）不买断保险：货物运输过程中被扣关或其他原因（以下不可抗力除外）导致的丢件、货损，按最高不超原运费赔偿，即退运费+赔运费，退一赔一。（注：按实际发生灭失或货损所对应的运费）。
         （2）买断保险：按照申报价值投保，5%的保费（出货前预付此项费用）；因各种原因（以下不可抗力除外）出现丢货或扣关情况，按照实际发生灭失或货损所对应的申报投保金额全额赔偿(因法律禁入、品牌侵权、仿牌被扣关除外)。
         （3）如因货物本身问题或隐瞒冲货或地址错误等，我司不承担任何责任并且保留追究发件人因此带来对我司损失的赔偿权力。
         （4）海关查验导致产品数量部分缺失、部分损坏不受理赔偿；易碎品不接受任何损坏赔偿。    
         （5）亚马逊、美客多等电商货物，因标签氧化、标签磨损、外箱破损、系统信息紊乱不符等客观原因导致的拒收或退件，均不受理理赔，并收取重新派送费。
         （6）发货时所提供的发票没有货值的，只能退运费不赔货值。发票货值明显虚高的，我司有权以实物做赔偿。   
         （7）不可抗力免责声明：
                1&gt;如遇战争，自然灾害等不可抗力因素除导致时效延误、货损或灭失，不受理赔偿；
                2&gt;在运输过程中如遇到航误和清关政策引起的总体时效延误，不受理赔偿；
                3&gt;因收货方本身原因，例如联系不上、更换派送地址、收货人仓库爆仓等非承运方原因造成的延迟交货，不受理赔偿。
                4&gt;因各领域的行业罢工、节假日造成的时效延误及各种实际和潜在损失，不受理赔偿。
    根据本赔偿约定，双方一致认定应由承运方承担的赔偿部分，在总运费中扣除或冲减。
    </t>
    </r>
    <r>
      <rPr>
        <b/>
        <sz val="14"/>
        <color theme="9" tint="-0.249977111117893"/>
        <rFont val="微软雅黑"/>
        <charset val="134"/>
      </rPr>
      <t xml:space="preserve">温馨提示：出货前请仔细阅读，交货则默认已同意此赔偿方案。  </t>
    </r>
  </si>
  <si>
    <r>
      <rPr>
        <b/>
        <sz val="14"/>
        <color theme="9" tint="-0.249977111117893"/>
        <rFont val="微软雅黑"/>
        <charset val="134"/>
      </rPr>
      <t>9、包装建议：</t>
    </r>
    <r>
      <rPr>
        <sz val="14"/>
        <rFont val="微软雅黑"/>
        <charset val="134"/>
      </rPr>
      <t xml:space="preserve">
     1、纸箱：不要装得过于紧、过于满 ----- 容易爆开。
     2、纸箱：不要留有空的空间 ------ 箱子容易严重变形。
     3、任何箱子，不要装得过于重  ------- 工人抱不动就会扔。
     4、高货值的货物 ---- 建议打木箱，不容易被偷。
     5、易碎的货物 ---- 建议打木框，不容易压坏。 
     6、只要是打托、木箱木框的  ----- 保证4个方向都留叉车位。
     7、包装物：用免熏蒸的材料。
     </t>
    </r>
    <r>
      <rPr>
        <b/>
        <sz val="14"/>
        <color theme="9" tint="-0.249977111117893"/>
        <rFont val="微软雅黑"/>
        <charset val="134"/>
      </rPr>
      <t>最经典的包装： 尺寸大约50-60厘米，重量大约20-30公斤， 然后外面用蛇皮袋套一层，既稳固又防盗。</t>
    </r>
  </si>
  <si>
    <r>
      <rPr>
        <b/>
        <sz val="14"/>
        <color theme="9" tint="-0.249977111117893"/>
        <rFont val="微软雅黑"/>
        <charset val="134"/>
      </rPr>
      <t>7、超期仓储：</t>
    </r>
    <r>
      <rPr>
        <sz val="14"/>
        <rFont val="微软雅黑"/>
        <charset val="134"/>
      </rPr>
      <t xml:space="preserve">
     从货物到达墨西哥仓库当天起，免费存放15天，从第16天起收取仓储费。请出货时确定货物的准确有效的收货人地址和联系方式，货物一经出运，不接受修改收货人信息。</t>
    </r>
  </si>
  <si>
    <r>
      <rPr>
        <b/>
        <sz val="14"/>
        <color theme="9" tint="-0.249977111117893"/>
        <rFont val="微软雅黑"/>
        <charset val="134"/>
      </rPr>
      <t>8、海派渠道，风险条款：</t>
    </r>
    <r>
      <rPr>
        <sz val="14"/>
        <rFont val="微软雅黑"/>
        <charset val="134"/>
      </rPr>
      <t xml:space="preserve">
  （一)、赔付条件：开船后120天未到墨城海外仓库。
    (二)、货物丢失、货损赔偿方案：
         （1）不买保险：货物运输过程中被扣关或其他原因（以下不可抗力除外）导致的丢件、货损，按最高不超原运费赔偿，即退运费+赔运费，退一赔一。（注：按实际发生灭失或货损所对应的运费）。
         （2）买断保险：按照申报价值投保，5%的保费（出货前预付此项费用）；因各种原因（以下不可抗力除外）出现丢货或扣关情况，按照实际发生灭失或货损所对应的申报投保金额全额赔偿(因法律禁入、品牌侵权、仿牌被扣关除外)。
         （3）如因货物本身问题或隐瞒冲货或地址错误等，我司不承担任何责任并且保留追究发件人因此带来对我司损失的赔偿权力。
         （4）海关查验导致产品数量部分缺失、部分损坏不受理赔偿；易碎品不接受任何损坏赔偿。    
         （5）亚马逊、美客多等电商货物，因标签氧化、外箱破损、系统信息紊乱不符等原因导致的拒收或退件，均不受理理赔，并收取重新派送费。
         （6）发货时所提供的发票没有货值的，只能退运费不赔货值。发票货值明显虚高的，我司有权以实物做赔偿。   
         （7）不可抗力免责声明：
                1&gt;如遇战争，自然灾害等不可抗力因素除导致时效延误、货损或灭失，不受理赔偿；
                2&gt;在运输过程中如遇到航误和清关政策引起的总体时效延误，不受理赔偿；
                3&gt;因收货方本身原因，例如联系不上、更换派送地址、收货人仓库爆仓等非承运方原因造成的延迟交货，不受理赔偿。
                4&gt;因各领域的行业罢工造成的时效延误及各种实际和潜在损失，不受理赔偿。
    根据本赔偿约定，双方一致认定应由承运方承担的赔偿部分，在总运费中扣除或冲减。
    </t>
    </r>
    <r>
      <rPr>
        <b/>
        <sz val="14"/>
        <color theme="9" tint="-0.249977111117893"/>
        <rFont val="微软雅黑"/>
        <charset val="134"/>
      </rPr>
      <t xml:space="preserve">温馨提示：出货前请仔细阅读，交货则默认已同意此赔偿方案。  </t>
    </r>
  </si>
  <si>
    <t>墨西哥尾程派送费</t>
  </si>
  <si>
    <r>
      <rPr>
        <sz val="14"/>
        <rFont val="Arial"/>
        <charset val="0"/>
      </rPr>
      <t xml:space="preserve">State
</t>
    </r>
    <r>
      <rPr>
        <sz val="14"/>
        <rFont val="宋体"/>
        <charset val="134"/>
      </rPr>
      <t>州名</t>
    </r>
  </si>
  <si>
    <r>
      <rPr>
        <sz val="14"/>
        <rFont val="Arial"/>
        <charset val="0"/>
      </rPr>
      <t xml:space="preserve">City
</t>
    </r>
    <r>
      <rPr>
        <sz val="14"/>
        <rFont val="宋体"/>
        <charset val="134"/>
      </rPr>
      <t>城市名</t>
    </r>
  </si>
  <si>
    <r>
      <rPr>
        <sz val="14"/>
        <rFont val="Arial"/>
        <charset val="0"/>
      </rPr>
      <t xml:space="preserve">Zip code
</t>
    </r>
    <r>
      <rPr>
        <sz val="14"/>
        <rFont val="宋体"/>
        <charset val="134"/>
      </rPr>
      <t>邮编</t>
    </r>
  </si>
  <si>
    <t>1-2CBM</t>
  </si>
  <si>
    <t>2-3CBM</t>
  </si>
  <si>
    <t>3-6CBM</t>
  </si>
  <si>
    <t>6-10CBM</t>
  </si>
  <si>
    <r>
      <rPr>
        <sz val="14"/>
        <rFont val="Arial"/>
        <charset val="0"/>
      </rPr>
      <t>10CBM</t>
    </r>
    <r>
      <rPr>
        <sz val="14"/>
        <rFont val="宋体"/>
        <charset val="134"/>
      </rPr>
      <t>以上</t>
    </r>
  </si>
  <si>
    <t>联邦区 
Distrito Federal</t>
  </si>
  <si>
    <t>墨西哥城
Ciudad de Mexico</t>
  </si>
  <si>
    <t>00000-15999</t>
  </si>
  <si>
    <t>免费</t>
  </si>
  <si>
    <t>墨西哥州
México</t>
  </si>
  <si>
    <t>Toluca
托卢卡</t>
  </si>
  <si>
    <t>50000-50295</t>
  </si>
  <si>
    <t>普埃布拉州
Puebla</t>
  </si>
  <si>
    <t>Puebla</t>
  </si>
  <si>
    <t>72000-72599
72900-72978</t>
  </si>
  <si>
    <t>16000-19999</t>
  </si>
  <si>
    <t>800-1500/车 或者 120/件</t>
  </si>
  <si>
    <t>Acambay</t>
  </si>
  <si>
    <t>50300-50359</t>
  </si>
  <si>
    <t>San Pedro Cholula
San Andres Cholula</t>
  </si>
  <si>
    <t>72750-72788
72810-72848</t>
  </si>
  <si>
    <t>阿瓜斯卡连特斯州
Aguascalientes</t>
  </si>
  <si>
    <t>Aguascalientes</t>
  </si>
  <si>
    <t>20000-20299
20310-20349
20363-20399</t>
  </si>
  <si>
    <t>Aculco</t>
  </si>
  <si>
    <t>50360-50387</t>
  </si>
  <si>
    <t>SAN MARTIN TEXMELUCAN</t>
  </si>
  <si>
    <t>74000-74099
74120-74128</t>
  </si>
  <si>
    <t>SAN FRANCISCO DE LOS ROMOS</t>
  </si>
  <si>
    <t>20300-20305
20350-20358</t>
  </si>
  <si>
    <t>Temascalcingo</t>
  </si>
  <si>
    <t>50400-50449</t>
  </si>
  <si>
    <t>ATLIXCO</t>
  </si>
  <si>
    <t>74200-74296
74360-74369</t>
  </si>
  <si>
    <t>RINCON DE ROMOS</t>
  </si>
  <si>
    <t>20400-20457</t>
  </si>
  <si>
    <t>Atlacomulco</t>
  </si>
  <si>
    <t>50450-50496</t>
  </si>
  <si>
    <t>IZUCAR DE MATAMOROS</t>
  </si>
  <si>
    <t>74400-74490
74570-74577</t>
  </si>
  <si>
    <t>Calvillo</t>
  </si>
  <si>
    <t>20800-20899</t>
  </si>
  <si>
    <t>El Oro</t>
  </si>
  <si>
    <t>50600-50639</t>
  </si>
  <si>
    <t>TEHUACAN</t>
  </si>
  <si>
    <t>75700-75799
75850-75859</t>
  </si>
  <si>
    <t>Jesus Maria</t>
  </si>
  <si>
    <t>20900-20997</t>
  </si>
  <si>
    <t>Valle de Bravo</t>
  </si>
  <si>
    <t>51200-51248</t>
  </si>
  <si>
    <t>克雷塔罗州
Queretaro De Arteaga</t>
  </si>
  <si>
    <t>QUERETARO</t>
  </si>
  <si>
    <t>76000-76239</t>
  </si>
  <si>
    <t>下加利福尼亚州
Baja California</t>
  </si>
  <si>
    <t>Mexicali</t>
  </si>
  <si>
    <t>21000-21399
21600-21700</t>
  </si>
  <si>
    <t>San Miguel Zinacantepec</t>
  </si>
  <si>
    <t>51350-51385</t>
  </si>
  <si>
    <t>SAN JUAN DEL RIO</t>
  </si>
  <si>
    <t>76800-76849</t>
  </si>
  <si>
    <t>TECATE</t>
  </si>
  <si>
    <t>21400-21570</t>
  </si>
  <si>
    <t>Tejupilco</t>
  </si>
  <si>
    <t>51400-51437</t>
  </si>
  <si>
    <t>CORREGIDORA</t>
  </si>
  <si>
    <t>76900-76928</t>
  </si>
  <si>
    <t>TIJUANA
PLAYAS DE ROSARITO</t>
  </si>
  <si>
    <t>22000-22720
22700-22744</t>
  </si>
  <si>
    <t>Villa Guerrero</t>
  </si>
  <si>
    <t>51760-51789</t>
  </si>
  <si>
    <t>金塔纳罗奥州
Quintana Roo</t>
  </si>
  <si>
    <t>CANCUN</t>
  </si>
  <si>
    <t>77500-77580</t>
  </si>
  <si>
    <t>Ensenada</t>
  </si>
  <si>
    <t>22750-22898</t>
  </si>
  <si>
    <t>Ixtapan de La Sal</t>
  </si>
  <si>
    <t>51900-51939</t>
  </si>
  <si>
    <t>PLAYA DEL CARMEN</t>
  </si>
  <si>
    <t>77710-77782</t>
  </si>
  <si>
    <t>南下加利福尼亚州
Baja California Sur</t>
  </si>
  <si>
    <t>LA PAZ</t>
  </si>
  <si>
    <t>23000-23100</t>
  </si>
  <si>
    <t>Lerma</t>
  </si>
  <si>
    <t>52000-52059</t>
  </si>
  <si>
    <t>圣路易斯波托西州
San Luis Potosi</t>
  </si>
  <si>
    <t>San Luis Potosi</t>
  </si>
  <si>
    <t>78000-78438</t>
  </si>
  <si>
    <t>SAN JOSE DEL CABO
CABO SAN LUCAS</t>
  </si>
  <si>
    <t>23400-23445
23450-23478</t>
  </si>
  <si>
    <t>Xonacatlan</t>
  </si>
  <si>
    <t>52060-52073</t>
  </si>
  <si>
    <t>MATEHUALA</t>
  </si>
  <si>
    <t>78700-78827</t>
  </si>
  <si>
    <t>CONSTITUCION</t>
  </si>
  <si>
    <t>23600-23690</t>
  </si>
  <si>
    <t>San Mateo Atenco</t>
  </si>
  <si>
    <t>52100-52120</t>
  </si>
  <si>
    <t>VALLES</t>
  </si>
  <si>
    <t>79000-79099</t>
  </si>
  <si>
    <t>坎佩切州
Campeche</t>
  </si>
  <si>
    <t>CAMPECHE</t>
  </si>
  <si>
    <t>24000-24099</t>
  </si>
  <si>
    <t>Metepec</t>
  </si>
  <si>
    <t>52140-52179</t>
  </si>
  <si>
    <t>RIOVERDE</t>
  </si>
  <si>
    <t>79600-79647</t>
  </si>
  <si>
    <t>CARMEN</t>
  </si>
  <si>
    <t>24100-24199</t>
  </si>
  <si>
    <t>Mexicaltzingo</t>
  </si>
  <si>
    <t>52180-52189</t>
  </si>
  <si>
    <t>锡那罗亚州
Sinaloa</t>
  </si>
  <si>
    <t>CULIACAN
NAVOLATO</t>
  </si>
  <si>
    <t>80000-80319
80380-80400
80320-80378</t>
  </si>
  <si>
    <t>科阿韦拉州
Coahuila De Zaragoza</t>
  </si>
  <si>
    <t>SALTILLO</t>
  </si>
  <si>
    <t>25000-25348</t>
  </si>
  <si>
    <t>Calimaya</t>
  </si>
  <si>
    <t>52200-52233</t>
  </si>
  <si>
    <t>GUASAVE</t>
  </si>
  <si>
    <t>81000-81100</t>
  </si>
  <si>
    <t>ARTEAGA</t>
  </si>
  <si>
    <t>25350-25399</t>
  </si>
  <si>
    <t>San Antonio La IslaCalimaya</t>
  </si>
  <si>
    <t>LOS MOCHIS</t>
  </si>
  <si>
    <t>81200-81379</t>
  </si>
  <si>
    <t>MONCLOVA</t>
  </si>
  <si>
    <t>25700-25799</t>
  </si>
  <si>
    <t>Tenango Del Valle</t>
  </si>
  <si>
    <t>52300-52350</t>
  </si>
  <si>
    <t>GUAMUCHIL</t>
  </si>
  <si>
    <t>81400-81520</t>
  </si>
  <si>
    <t>RAMOS ARIZPE</t>
  </si>
  <si>
    <t>25900-25949</t>
  </si>
  <si>
    <t>Tenancingo</t>
  </si>
  <si>
    <t>52400-52439</t>
  </si>
  <si>
    <t>MAZATLAN</t>
  </si>
  <si>
    <t>82000-82369</t>
  </si>
  <si>
    <t>PIEDRAS NEGRAS</t>
  </si>
  <si>
    <t>26000-26169</t>
  </si>
  <si>
    <t>Tianguistenco</t>
  </si>
  <si>
    <t>52600-52665</t>
  </si>
  <si>
    <t>ESCUINAPA</t>
  </si>
  <si>
    <t>82400-82479</t>
  </si>
  <si>
    <t>Acuña</t>
  </si>
  <si>
    <t>26200-26328</t>
  </si>
  <si>
    <t>Xalatlaco</t>
  </si>
  <si>
    <t>52680-52690</t>
  </si>
  <si>
    <t>CONCORDIA</t>
  </si>
  <si>
    <t>82600-82680</t>
  </si>
  <si>
    <t>TORREON</t>
  </si>
  <si>
    <t>27000-27437</t>
  </si>
  <si>
    <t>Capulhuac</t>
  </si>
  <si>
    <t>52700-52719</t>
  </si>
  <si>
    <t>索诺拉州
Sonora</t>
  </si>
  <si>
    <t>HERMOSILLO</t>
  </si>
  <si>
    <t>83000-83350</t>
  </si>
  <si>
    <t>MATAMOROS</t>
  </si>
  <si>
    <t>27440-27479</t>
  </si>
  <si>
    <t>Ocoyoacac</t>
  </si>
  <si>
    <t>52740-52752</t>
  </si>
  <si>
    <t>SAN LUIS RIO COLORADO</t>
  </si>
  <si>
    <t>83400-83500</t>
  </si>
  <si>
    <t>San Pedro de las Colinas</t>
  </si>
  <si>
    <t>27800-27890
27940-24976</t>
  </si>
  <si>
    <t>Huixquilucan de Degollado</t>
  </si>
  <si>
    <t>52760-52799</t>
  </si>
  <si>
    <t>CABORCA</t>
  </si>
  <si>
    <t>83600-83700</t>
  </si>
  <si>
    <t>Francisco I Madero</t>
  </si>
  <si>
    <t>27900-27930</t>
  </si>
  <si>
    <t>Ciudad Adolfo Lopez Mateos</t>
  </si>
  <si>
    <t>52900-52998</t>
  </si>
  <si>
    <t>NOGALE</t>
  </si>
  <si>
    <t>84000-84117</t>
  </si>
  <si>
    <t>科利马州
Colima</t>
  </si>
  <si>
    <t>Manzanillo</t>
  </si>
  <si>
    <t>28200-28280</t>
  </si>
  <si>
    <t>Naucalpan</t>
  </si>
  <si>
    <t>53000-53970</t>
  </si>
  <si>
    <t>OBREGON</t>
  </si>
  <si>
    <t>85000-85201</t>
  </si>
  <si>
    <t>Colima
Tecoman
Cuauhtemoc
Villa de Alvarez</t>
  </si>
  <si>
    <t>28000-28090
28100-28190
28500-28599
28950-28989</t>
  </si>
  <si>
    <t>Tlalnepantla de Baz</t>
  </si>
  <si>
    <t>54000-54198</t>
  </si>
  <si>
    <t>NAVOJOA</t>
  </si>
  <si>
    <t>85220-85239
85800-85899</t>
  </si>
  <si>
    <t>恰帕斯州
Chiapas</t>
  </si>
  <si>
    <t>Tuxtla Gutierrez</t>
  </si>
  <si>
    <t>29000-29112</t>
  </si>
  <si>
    <t>Villa Nicolas Romero</t>
  </si>
  <si>
    <t>54400-54477</t>
  </si>
  <si>
    <t>HUATABAMPO</t>
  </si>
  <si>
    <t>85240-85255
85900-85994</t>
  </si>
  <si>
    <t>San Cristobal de las Casas</t>
  </si>
  <si>
    <t>29200-29310</t>
  </si>
  <si>
    <t>Cuautitlan Izcalli</t>
  </si>
  <si>
    <t>54700-54769</t>
  </si>
  <si>
    <t>EMPALME</t>
  </si>
  <si>
    <t>85300-85399</t>
  </si>
  <si>
    <t>Comitan de Dominguez</t>
  </si>
  <si>
    <t>30000-30109</t>
  </si>
  <si>
    <t>Cuautitlan/Melchor Ocampo</t>
  </si>
  <si>
    <t>54800-54892</t>
  </si>
  <si>
    <t>GUAYMAS</t>
  </si>
  <si>
    <t>85400-85499</t>
  </si>
  <si>
    <t>Tonala</t>
  </si>
  <si>
    <t>30500-30515</t>
  </si>
  <si>
    <t>Tultitlan de Mariano Escobedo</t>
  </si>
  <si>
    <t>54900-54959</t>
  </si>
  <si>
    <t>塔巴斯科州
Tabasco</t>
  </si>
  <si>
    <t>VILLAHERMOSA</t>
  </si>
  <si>
    <t>86000-86196
86250-86296</t>
  </si>
  <si>
    <t>TAPACHULA</t>
  </si>
  <si>
    <t>30700-30837</t>
  </si>
  <si>
    <t>Santa Maria Tultepec</t>
  </si>
  <si>
    <t>54960-54990</t>
  </si>
  <si>
    <t>COMALCALCO
CARDENAS</t>
  </si>
  <si>
    <t>86300-86360
86630-86670
86490-86599</t>
  </si>
  <si>
    <t>奇瓦瓦州
Chihuahua</t>
  </si>
  <si>
    <t>Chihuahua</t>
  </si>
  <si>
    <t>31000-31485</t>
  </si>
  <si>
    <t>Ecatepec de Morelos</t>
  </si>
  <si>
    <t>55000-55549</t>
  </si>
  <si>
    <t>PARAISO</t>
  </si>
  <si>
    <t>86600-86615</t>
  </si>
  <si>
    <t>Cuauhtemoc</t>
  </si>
  <si>
    <t>31500-31619</t>
  </si>
  <si>
    <t>Coacalco de Berriozabal</t>
  </si>
  <si>
    <t>55700-55739</t>
  </si>
  <si>
    <t>塔毛利帕斯州
Tamaulipas</t>
  </si>
  <si>
    <t>NUEVO LAREDO</t>
  </si>
  <si>
    <t>88000-88299
88350</t>
  </si>
  <si>
    <t>Nuevo Casas Grandes</t>
  </si>
  <si>
    <t>31700-31810</t>
  </si>
  <si>
    <t>Tecamac</t>
  </si>
  <si>
    <t>55740-55776</t>
  </si>
  <si>
    <t>TAMPICO</t>
  </si>
  <si>
    <t>89000-89369</t>
  </si>
  <si>
    <t>Ciudad Juarez</t>
  </si>
  <si>
    <t>32000-32730</t>
  </si>
  <si>
    <t>Teotihuacan / San Martin de las Piramides</t>
  </si>
  <si>
    <t>55800-55859</t>
  </si>
  <si>
    <t>MADERO</t>
  </si>
  <si>
    <t>89400-89590</t>
  </si>
  <si>
    <t>Ciudad Delicias</t>
  </si>
  <si>
    <t>33000-33110</t>
  </si>
  <si>
    <t>Acolman</t>
  </si>
  <si>
    <t>55870-55899</t>
  </si>
  <si>
    <t>ALTAMIRA</t>
  </si>
  <si>
    <t>89600-89650</t>
  </si>
  <si>
    <t>Hidalgo Del Parral</t>
  </si>
  <si>
    <t>33800-33910</t>
  </si>
  <si>
    <t>Temascalapa</t>
  </si>
  <si>
    <t>55980-55998</t>
  </si>
  <si>
    <t>特拉斯卡拉州
Tlaxcala</t>
  </si>
  <si>
    <t>TLAXCALA</t>
  </si>
  <si>
    <t>90000-90118</t>
  </si>
  <si>
    <t>杜兰戈州
Durango</t>
  </si>
  <si>
    <t>Durango</t>
  </si>
  <si>
    <t>34000-34299</t>
  </si>
  <si>
    <t>Tezoyuca / Chiautla / Tepetlaoxtoc / Texcoco de Mora / Chiconcuac / Atenco / Chimalhuacan / Chicoloapan / Los Reyes Acaquilpan (la Paz) / Ixtapaluca</t>
  </si>
  <si>
    <t>56000-56647</t>
  </si>
  <si>
    <t>APIZACO</t>
  </si>
  <si>
    <t>90300-90380</t>
  </si>
  <si>
    <t>Canatlan</t>
  </si>
  <si>
    <t>34400-34457</t>
  </si>
  <si>
    <t>Nezahualcoyotl</t>
  </si>
  <si>
    <t>57000-57950</t>
  </si>
  <si>
    <t>CHIAUTEMPAN</t>
  </si>
  <si>
    <t>90800-90820</t>
  </si>
  <si>
    <t>Santiago Papasquiaro</t>
  </si>
  <si>
    <t>34630-34649</t>
  </si>
  <si>
    <t xml:space="preserve">米却肯州
Michoacan De Ocampo
</t>
  </si>
  <si>
    <t>Morelia</t>
  </si>
  <si>
    <t>58000-58359</t>
  </si>
  <si>
    <t>韦拉克鲁斯州
Veracruz Llave</t>
  </si>
  <si>
    <t>XALAPA</t>
  </si>
  <si>
    <t>91000-91220</t>
  </si>
  <si>
    <t>Gomez Palacio</t>
  </si>
  <si>
    <t>35000-35099</t>
  </si>
  <si>
    <t>COATEPEC</t>
  </si>
  <si>
    <t>91500-91610</t>
  </si>
  <si>
    <t>Ciudad Lerdo</t>
  </si>
  <si>
    <t>35150-35188</t>
  </si>
  <si>
    <t>Puruandiro</t>
  </si>
  <si>
    <t>58500-58533</t>
  </si>
  <si>
    <t>VERACRUZ</t>
  </si>
  <si>
    <t>91690-91969</t>
  </si>
  <si>
    <t>瓜纳华托州
Guanajuato</t>
  </si>
  <si>
    <t>Guanajuato</t>
  </si>
  <si>
    <t>36000-36093
36220-36269</t>
  </si>
  <si>
    <t>Zacapu</t>
  </si>
  <si>
    <t>58600-58739</t>
  </si>
  <si>
    <t>ALAMO</t>
  </si>
  <si>
    <t>92730-92769</t>
  </si>
  <si>
    <t>Silao</t>
  </si>
  <si>
    <t>36100-36172
36270-36298</t>
  </si>
  <si>
    <t>ZINAPECUARO</t>
  </si>
  <si>
    <t>58930-58969</t>
  </si>
  <si>
    <t>TUXPAN</t>
  </si>
  <si>
    <t>92770-92895</t>
  </si>
  <si>
    <t>San Francisco Del Rincon</t>
  </si>
  <si>
    <t>36300-36390
36440-36469</t>
  </si>
  <si>
    <t>SAHUAYO</t>
  </si>
  <si>
    <t>59000-59100</t>
  </si>
  <si>
    <t>TIHUATLAN</t>
  </si>
  <si>
    <t>92900-92937</t>
  </si>
  <si>
    <t>Purisima Del Rincon</t>
  </si>
  <si>
    <t>36400-36438</t>
  </si>
  <si>
    <t>LA PIEDAD</t>
  </si>
  <si>
    <t>59300-59428</t>
  </si>
  <si>
    <t>POZA RICA</t>
  </si>
  <si>
    <t>93210-93399</t>
  </si>
  <si>
    <t>Irapuato</t>
  </si>
  <si>
    <t>36500-36699
36800-36849</t>
  </si>
  <si>
    <t>JIQUILPAN DE JUAREZ</t>
  </si>
  <si>
    <t>59510-59518</t>
  </si>
  <si>
    <t>PAPANTLA</t>
  </si>
  <si>
    <t>93400-93450</t>
  </si>
  <si>
    <t>Salamanca</t>
  </si>
  <si>
    <t>36700-36793
36850-36888</t>
  </si>
  <si>
    <t>ZAMORA</t>
  </si>
  <si>
    <t>59600-59725</t>
  </si>
  <si>
    <t>BOCA DEL RIO</t>
  </si>
  <si>
    <t>94290-94299</t>
  </si>
  <si>
    <t>Penjamo</t>
  </si>
  <si>
    <t>36900-36959</t>
  </si>
  <si>
    <t>JACONA</t>
  </si>
  <si>
    <t>59800-59900</t>
  </si>
  <si>
    <t>ORIZABA</t>
  </si>
  <si>
    <t>94300-94400</t>
  </si>
  <si>
    <t>Cueramaro</t>
  </si>
  <si>
    <t>36960-36967</t>
  </si>
  <si>
    <t>CORDOBA</t>
  </si>
  <si>
    <t>94480-94699</t>
  </si>
  <si>
    <t>Abasolo</t>
  </si>
  <si>
    <t>36970-36989</t>
  </si>
  <si>
    <t>URUAPAN</t>
  </si>
  <si>
    <t>60000-60235</t>
  </si>
  <si>
    <t>SAN ANDRES TUXTLA</t>
  </si>
  <si>
    <t>95700-95790</t>
  </si>
  <si>
    <t>Huanimaro</t>
  </si>
  <si>
    <t>36990-36998</t>
  </si>
  <si>
    <t>APATZINGAN</t>
  </si>
  <si>
    <t>60600-60750</t>
  </si>
  <si>
    <t>ACAYUCAN</t>
  </si>
  <si>
    <t>96000-96117</t>
  </si>
  <si>
    <t>LAZARO CARDENAS</t>
  </si>
  <si>
    <t>60950-60980</t>
  </si>
  <si>
    <t>JALTIPAN</t>
  </si>
  <si>
    <t>96200-96318</t>
  </si>
  <si>
    <t>Leon de los Aldama (leon)</t>
  </si>
  <si>
    <t>37000-37590
37650-37689</t>
  </si>
  <si>
    <t>CIUDAD HIDALGO</t>
  </si>
  <si>
    <t>61100-61248</t>
  </si>
  <si>
    <t>COATZACOALCOS</t>
  </si>
  <si>
    <t>96383-96599</t>
  </si>
  <si>
    <t>San Miguel de Allende
San Luis de La Paz</t>
  </si>
  <si>
    <t>37700-37797
37880-37899
37900-37917</t>
  </si>
  <si>
    <t>MARAVATIO</t>
  </si>
  <si>
    <t>61250-61260</t>
  </si>
  <si>
    <t>MINATITLAN</t>
  </si>
  <si>
    <t>96700-96927</t>
  </si>
  <si>
    <t>Celaya</t>
  </si>
  <si>
    <t>38000-38159</t>
  </si>
  <si>
    <t>ZITACUARO</t>
  </si>
  <si>
    <t>61500-61539</t>
  </si>
  <si>
    <t>尤卡坦州
Yucatan</t>
  </si>
  <si>
    <t>Merida</t>
  </si>
  <si>
    <t>97000-97315</t>
  </si>
  <si>
    <t>格雷罗州
Guerrero</t>
  </si>
  <si>
    <t>Chilpancingo de los Bravo</t>
  </si>
  <si>
    <t>39000-39129</t>
  </si>
  <si>
    <t>PATZCUARO</t>
  </si>
  <si>
    <t>61600-61627</t>
  </si>
  <si>
    <t>Valladolid</t>
  </si>
  <si>
    <t>97780-97785</t>
  </si>
  <si>
    <t>Acapulco de Juarez</t>
  </si>
  <si>
    <t>39300-39906</t>
  </si>
  <si>
    <t>莫雷洛斯州
Morelos</t>
  </si>
  <si>
    <t>CUERNAVACA</t>
  </si>
  <si>
    <t>62000-62508</t>
  </si>
  <si>
    <t>萨卡特卡斯州
Zacatecas</t>
  </si>
  <si>
    <t>Zacatecas</t>
  </si>
  <si>
    <t>98000-98099
98180-98186</t>
  </si>
  <si>
    <t>Iguala</t>
  </si>
  <si>
    <t>40000-40120</t>
  </si>
  <si>
    <t>CUAUTLA</t>
  </si>
  <si>
    <t>62740-62758</t>
  </si>
  <si>
    <t>Guadalupe</t>
  </si>
  <si>
    <t>98600-98630</t>
  </si>
  <si>
    <t>Taxco</t>
  </si>
  <si>
    <t>40200-40329</t>
  </si>
  <si>
    <t>TLAQUILTENANGO</t>
  </si>
  <si>
    <t>62980-62996</t>
  </si>
  <si>
    <t>Loreto</t>
  </si>
  <si>
    <t>98800-98839</t>
  </si>
  <si>
    <t>TELOLOAPAN, GRO</t>
  </si>
  <si>
    <t>40400-40429</t>
  </si>
  <si>
    <t>纳亚里特州
Nayarit</t>
  </si>
  <si>
    <t>Tepic</t>
  </si>
  <si>
    <t>63000-63199
63500-63529</t>
  </si>
  <si>
    <t>Fresnillo</t>
  </si>
  <si>
    <t>99000-99099
99150-99199</t>
  </si>
  <si>
    <t>伊达尔戈州
Hidalgo</t>
  </si>
  <si>
    <t>PACHUCA</t>
  </si>
  <si>
    <t>42000-42119</t>
  </si>
  <si>
    <t>SANTIAGO IXCUINTLA</t>
  </si>
  <si>
    <t>63300-63360
63550-63570</t>
  </si>
  <si>
    <t>Sombrerete</t>
  </si>
  <si>
    <t>99100-99104</t>
  </si>
  <si>
    <t>Alfajayucan
Huichapan</t>
  </si>
  <si>
    <t>42390-42439</t>
  </si>
  <si>
    <t>ACAPONETA</t>
  </si>
  <si>
    <t>63400-63437</t>
  </si>
  <si>
    <t>Jerez de Garcia Salinas
VILLANUEVA</t>
  </si>
  <si>
    <t>99300-99393
99500-99547</t>
  </si>
  <si>
    <t>TULANCINGO</t>
  </si>
  <si>
    <t>43600-43710</t>
  </si>
  <si>
    <t>COMPOSTELA</t>
  </si>
  <si>
    <t>63700-63724</t>
  </si>
  <si>
    <t>补充说明</t>
  </si>
  <si>
    <t>TIZAYUCA</t>
  </si>
  <si>
    <t>43800-43825</t>
  </si>
  <si>
    <t>SAN BLAS</t>
  </si>
  <si>
    <t>63740-63749</t>
  </si>
  <si>
    <t>APAN</t>
  </si>
  <si>
    <t>43900-43923</t>
  </si>
  <si>
    <t>新莱昂州 
Nuevo Leon</t>
  </si>
  <si>
    <t>Monterrey</t>
  </si>
  <si>
    <t>64000-64990</t>
  </si>
  <si>
    <t>快递到门</t>
  </si>
  <si>
    <t>普通包装，且箱数少，走快递：120元/箱。
走快递的条件：
1、实际重量小于45公斤；  
2、体积重量（立方厘米/5000）小于45公斤；
3、单边尺寸不超过80CM。
   以上3个条件，必须同时满足才能走快递。</t>
  </si>
  <si>
    <t>TEPEAPULCO</t>
  </si>
  <si>
    <t>43970-43988</t>
  </si>
  <si>
    <t>ESCOBEDO
SANTA CATARINA</t>
  </si>
  <si>
    <t>66050-66085
66100-66199
66350-66390</t>
  </si>
  <si>
    <t>43990-43998</t>
  </si>
  <si>
    <t>SAN PEDRO GARZA GARCIA</t>
  </si>
  <si>
    <t>66200-66297</t>
  </si>
  <si>
    <t>哈利斯科州
Jalisco</t>
  </si>
  <si>
    <t>Guadalajara</t>
  </si>
  <si>
    <t>44100-44990</t>
  </si>
  <si>
    <t>SAN NICOLAS DE LOS GARZA</t>
  </si>
  <si>
    <t>66400-66499</t>
  </si>
  <si>
    <t>Zapopan</t>
  </si>
  <si>
    <t>45010-45239</t>
  </si>
  <si>
    <t>APODACA</t>
  </si>
  <si>
    <t>66600-66649</t>
  </si>
  <si>
    <t>超大超重作业费</t>
  </si>
  <si>
    <t>1、单边超120CM, 或者实重超70KG。
2、费用标准：500/票；
3、费用标准：单件超1吨，或者长度超2.5米，根据货物单独确认。
4、墨城地址、仓库自提：免收超大超重作业费。</t>
  </si>
  <si>
    <t>45400-45429</t>
  </si>
  <si>
    <t>GUADALUPE
BENITO JUAREZ</t>
  </si>
  <si>
    <t>67100-67199
67250-67298</t>
  </si>
  <si>
    <t>Tlaquepaque</t>
  </si>
  <si>
    <t>45500-45638</t>
  </si>
  <si>
    <t>MONTEMORELOS</t>
  </si>
  <si>
    <t>67500-67640</t>
  </si>
  <si>
    <t>Tlajomulco de Zuñiga</t>
  </si>
  <si>
    <t>45640-45679</t>
  </si>
  <si>
    <t>LINARES</t>
  </si>
  <si>
    <t>67700-67828</t>
  </si>
  <si>
    <t>适用范围</t>
  </si>
  <si>
    <t>适用所有类型的包装，不区分普通包装和大件货。</t>
  </si>
  <si>
    <t>San Juan de los Lagos</t>
  </si>
  <si>
    <t>47000-47095</t>
  </si>
  <si>
    <t>瓦哈卡州
Oaxaca</t>
  </si>
  <si>
    <t>OAXACA</t>
  </si>
  <si>
    <t>68000-68169
68274-68276</t>
  </si>
  <si>
    <t>物流费体重比</t>
  </si>
  <si>
    <t>1立方=400公斤  ----  请重点理解这个标准的意思。</t>
  </si>
  <si>
    <t>Lagos de Moreno</t>
  </si>
  <si>
    <t>47400-47539</t>
  </si>
  <si>
    <t>HUAJUAPAN DE LEON</t>
  </si>
  <si>
    <t>69000-69009</t>
  </si>
  <si>
    <t>低于1立方计费方式</t>
  </si>
  <si>
    <t>1、实际计费体积为0.0--0.74立方：（实际体积+0.25立方） * 1立方对应的尾程费单价 = 尾程收费
2、实际计费体积为0.75--0.99立方：直接用1立方对应的尾程费单价 = 尾程收费</t>
  </si>
  <si>
    <t>TEPATITLAN</t>
  </si>
  <si>
    <t>47600-47729</t>
  </si>
  <si>
    <t>JUCHITAN DE ZARAGOZA</t>
  </si>
  <si>
    <t>70000-70050</t>
  </si>
  <si>
    <t>OCOTLAN</t>
  </si>
  <si>
    <t>47780-47899</t>
  </si>
  <si>
    <t>MATIAS ROMERO</t>
  </si>
  <si>
    <t>70300-70329</t>
  </si>
  <si>
    <t>物流限制（原则上）</t>
  </si>
  <si>
    <t>重量：不超过1500公斤
尺寸：长度不超过3.5米，宽度不超过2.3米，高度不超过2.1米。</t>
  </si>
  <si>
    <t>PUERTO VALLARTA</t>
  </si>
  <si>
    <t>48260-48399</t>
  </si>
  <si>
    <t>SALINA CRUZ</t>
  </si>
  <si>
    <t>70600-70704</t>
  </si>
  <si>
    <t>GUZMAN</t>
  </si>
  <si>
    <t>49000-49100</t>
  </si>
  <si>
    <t>星巢国际New Star Express澳大利亚海运双清含税DDP(SC06)</t>
  </si>
  <si>
    <r>
      <rPr>
        <sz val="8"/>
        <rFont val="宋体-简"/>
        <charset val="134"/>
      </rPr>
      <t>↩</t>
    </r>
    <r>
      <rPr>
        <sz val="8"/>
        <rFont val="宋体"/>
        <charset val="134"/>
      </rPr>
      <t>︎</t>
    </r>
    <r>
      <rPr>
        <sz val="8"/>
        <rFont val="微软雅黑"/>
        <charset val="134"/>
      </rPr>
      <t>返回导航</t>
    </r>
  </si>
  <si>
    <t>FBA与海外仓</t>
  </si>
  <si>
    <t>目的地</t>
  </si>
  <si>
    <t>交货代码</t>
  </si>
  <si>
    <t>22KG</t>
  </si>
  <si>
    <t>50KG</t>
  </si>
  <si>
    <t>100KG</t>
  </si>
  <si>
    <t>300KG</t>
  </si>
  <si>
    <t>500KG</t>
  </si>
  <si>
    <t>1000KG</t>
  </si>
  <si>
    <t>预计时效</t>
  </si>
  <si>
    <t>船名航次</t>
  </si>
  <si>
    <t>悉尼FBA</t>
  </si>
  <si>
    <t>BWU1/BWU2/BWU6</t>
  </si>
  <si>
    <t>预计开船后20-25天提取</t>
  </si>
  <si>
    <t>墨尔本FBA</t>
  </si>
  <si>
    <t>MEL1/MEL5/XAU1</t>
  </si>
  <si>
    <t>布里斯班FBA</t>
  </si>
  <si>
    <t>BNE1</t>
  </si>
  <si>
    <t>珀斯FBA</t>
  </si>
  <si>
    <t>PER2/PER3</t>
  </si>
  <si>
    <t>万邑通/递四方/谷仓/橙仓</t>
  </si>
  <si>
    <t>WYT/4PX/GC/CL</t>
  </si>
  <si>
    <t>私人地址</t>
  </si>
  <si>
    <t>悉尼[NSW、ACT]</t>
  </si>
  <si>
    <t>邮编[1000-2999]</t>
  </si>
  <si>
    <t>墨尔本[VIC]</t>
  </si>
  <si>
    <t>邮编[3000-3999]</t>
  </si>
  <si>
    <t>布里斯班[QLD]</t>
  </si>
  <si>
    <t>邮编[4000-4999]</t>
  </si>
  <si>
    <t>阿德莱德[SA]</t>
  </si>
  <si>
    <t>邮编[5000-5999]</t>
  </si>
  <si>
    <t>珀斯[WA]</t>
  </si>
  <si>
    <t>邮编[6000-6999]</t>
  </si>
  <si>
    <t>塔斯马尼亚[TAS]</t>
  </si>
  <si>
    <t>邮编[7000-7999]</t>
  </si>
  <si>
    <t>品名</t>
  </si>
  <si>
    <t>附加费标准</t>
  </si>
  <si>
    <t>一类附加费</t>
  </si>
  <si>
    <t>纺织品 亚克力产品 灯具 炭包 加湿器</t>
  </si>
  <si>
    <t>附加费全免</t>
  </si>
  <si>
    <t>二类附加费</t>
  </si>
  <si>
    <t>厨房刀具 成人用品 玩具 包包 音箱 望远镜 陶瓷产品</t>
  </si>
  <si>
    <t>三类附加费</t>
  </si>
  <si>
    <t>摄像头 电饭煲 高压锅 蓝牙产品 硬盘 路由器 美容仪 无人机 扫地机</t>
  </si>
  <si>
    <t>因出口货物品名过多，以上品名不尽全部列举，不在列货物请和我司业务或者客服单独确认</t>
  </si>
  <si>
    <t>———  [点我]在线查询偏远、派送服务  ———</t>
  </si>
  <si>
    <t>偏远附加费</t>
  </si>
  <si>
    <t>附加标准</t>
  </si>
  <si>
    <t>邮编</t>
  </si>
  <si>
    <t>5/KG</t>
  </si>
  <si>
    <t>4551,4676,4677,4678,4680,4694,4695,4697,4699,4703,4704,4705,4706,4707,4709,4710,4711,4712,4713,4714,4715,4716,4717,4718,4719,4720,4721,4722,4723,4737,4738,4739,4740,4741,4742,4743,4744,4745,4746,4750,4751,4753,4754,4756,4757,4798,4799,4800,4801,4802,4803,4804,4805,4806,4807,4808,4809,4810,4811,4812,4813,4814,4815,4817,4818,4819,4849,4850,4852,4854,4855,4856,4857,4858,4859,4860,4861,4865,4868,4869,4870,4872,4877,4878,4879,4880,4881,4882,4883,4884,4885,4886,4887,4888,6336,6337,6338,6346,6348,6356,6431,6434,6436,6437,6438,6440,6442,6443,6445,6446,6447,6448,6450,6452,6535,6536,6537,6631,6632,6635,6638,6639,6640,6642,6646,6701,6705,6707,6710,6711,6713,6714,6716,6718,6720,6721,6722,6726,6728,6731,6733,6740,6743,6751,6753,6754,6758,6760,6762,6798,6799,</t>
  </si>
  <si>
    <t>4415,4416,4417,4423,4424,4425,4426,4427,4428,4454,4455,4461,4462,4465,4467,4468,4470,4471,4472,4474,4475,4477,4478,4479,4480,4481,4482,4486,4487,4488,4489,4490,4491,4492,4493,4702,4724,4725,4726,4727,4728,4730,4731,4732,4733,4735,4736,4816,4820,4821,4822,4823,4824,4825,4828,4829,4830,4871,4873,4874,4875,4876,4890,4891,4892,4895,</t>
  </si>
  <si>
    <t>超重超长件</t>
  </si>
  <si>
    <t>重量段</t>
  </si>
  <si>
    <t>收费</t>
  </si>
  <si>
    <t>注意事项与备注</t>
  </si>
  <si>
    <t>计费重≥30KG</t>
  </si>
  <si>
    <t>100/件</t>
  </si>
  <si>
    <r>
      <rPr>
        <b/>
        <sz val="8"/>
        <color rgb="FF000000"/>
        <rFont val="微软雅黑"/>
        <charset val="134"/>
      </rPr>
      <t xml:space="preserve">  1、超重超长</t>
    </r>
    <r>
      <rPr>
        <b/>
        <sz val="8"/>
        <color indexed="10"/>
        <rFont val="微软雅黑"/>
        <charset val="134"/>
      </rPr>
      <t>费用叠加收取</t>
    </r>
    <r>
      <rPr>
        <b/>
        <sz val="8"/>
        <color rgb="FF000000"/>
        <rFont val="微软雅黑"/>
        <charset val="134"/>
      </rPr>
      <t>！
  2、根据澳洲工会要求</t>
    </r>
    <r>
      <rPr>
        <b/>
        <sz val="8"/>
        <color indexed="10"/>
        <rFont val="微软雅黑"/>
        <charset val="134"/>
      </rPr>
      <t>单件实重超过34kg</t>
    </r>
    <r>
      <rPr>
        <b/>
        <sz val="8"/>
        <color rgb="FF000000"/>
        <rFont val="微软雅黑"/>
        <charset val="134"/>
      </rPr>
      <t>或者</t>
    </r>
    <r>
      <rPr>
        <b/>
        <sz val="8"/>
        <color indexed="10"/>
        <rFont val="微软雅黑"/>
        <charset val="134"/>
      </rPr>
      <t>单件体积重超过49kg</t>
    </r>
    <r>
      <rPr>
        <b/>
        <sz val="8"/>
        <color rgb="FF000000"/>
        <rFont val="微软雅黑"/>
        <charset val="134"/>
      </rPr>
      <t>需要</t>
    </r>
    <r>
      <rPr>
        <b/>
        <sz val="8"/>
        <color indexed="10"/>
        <rFont val="微软雅黑"/>
        <charset val="134"/>
      </rPr>
      <t>打拖盘留10CM叉车脚</t>
    </r>
    <r>
      <rPr>
        <b/>
        <sz val="8"/>
        <color rgb="FF000000"/>
        <rFont val="微软雅黑"/>
        <charset val="134"/>
      </rPr>
      <t>！
  3、木箱木架货需用</t>
    </r>
    <r>
      <rPr>
        <b/>
        <sz val="8"/>
        <color indexed="10"/>
        <rFont val="微软雅黑"/>
        <charset val="134"/>
      </rPr>
      <t>免熏蒸的三合板</t>
    </r>
    <r>
      <rPr>
        <b/>
        <sz val="8"/>
        <color rgb="FF000000"/>
        <rFont val="微软雅黑"/>
        <charset val="134"/>
      </rPr>
      <t>且有</t>
    </r>
    <r>
      <rPr>
        <b/>
        <sz val="8"/>
        <color indexed="10"/>
        <rFont val="微软雅黑"/>
        <charset val="134"/>
      </rPr>
      <t>高于10CM的叉车脚</t>
    </r>
    <r>
      <rPr>
        <b/>
        <sz val="8"/>
        <color rgb="FF000000"/>
        <rFont val="微软雅黑"/>
        <charset val="134"/>
      </rPr>
      <t>！</t>
    </r>
    <r>
      <rPr>
        <b/>
        <sz val="8"/>
        <color indexed="10"/>
        <rFont val="微软雅黑"/>
        <charset val="134"/>
      </rPr>
      <t xml:space="preserve">
  </t>
    </r>
    <r>
      <rPr>
        <b/>
        <sz val="8"/>
        <color rgb="FF000000"/>
        <rFont val="微软雅黑"/>
        <charset val="134"/>
      </rPr>
      <t>4、木箱需带有</t>
    </r>
    <r>
      <rPr>
        <b/>
        <sz val="8"/>
        <color indexed="10"/>
        <rFont val="微软雅黑"/>
        <charset val="134"/>
      </rPr>
      <t>可供打开的活页</t>
    </r>
    <r>
      <rPr>
        <b/>
        <sz val="8"/>
        <color rgb="FF000000"/>
        <rFont val="微软雅黑"/>
        <charset val="134"/>
      </rPr>
      <t>，否则产生的额外费用以及派送延迟，我司不承担责任！
  5、选择不卸货(无尾板)服务，请务必通知客人提供自卸叉车！客户未提前说明所产生费用实报实销！
  6、如需人工卸货服务，费用单询。
  7、派送限制：单边不超350CM，单箱体积不超5CBM，单票总件数不超50箱。【超过请单询】</t>
    </r>
  </si>
  <si>
    <t>计费重≥50KG</t>
  </si>
  <si>
    <t>150/件</t>
  </si>
  <si>
    <t>计费重≥80KG</t>
  </si>
  <si>
    <t>300/件</t>
  </si>
  <si>
    <t>单边超长≥110-199CM</t>
  </si>
  <si>
    <t>单边超长≥200-299CM</t>
  </si>
  <si>
    <t>单边超长≥300-399CM</t>
  </si>
  <si>
    <t>800/件</t>
  </si>
  <si>
    <t>单边超长≥400-499CM</t>
  </si>
  <si>
    <t>1000/件</t>
  </si>
  <si>
    <t>单边超长≥500-599CM</t>
  </si>
  <si>
    <t>1400/件</t>
  </si>
  <si>
    <t>单边超长≥600CM</t>
  </si>
  <si>
    <t>2250/件</t>
  </si>
  <si>
    <t>尾板车服务</t>
  </si>
  <si>
    <r>
      <rPr>
        <b/>
        <sz val="8"/>
        <color rgb="FF1331F5"/>
        <rFont val="微软雅黑"/>
        <charset val="134"/>
      </rPr>
      <t>[可选]</t>
    </r>
    <r>
      <rPr>
        <b/>
        <sz val="8"/>
        <rFont val="微软雅黑"/>
        <charset val="134"/>
      </rPr>
      <t>计费重≥30KG</t>
    </r>
  </si>
  <si>
    <t>500/票</t>
  </si>
  <si>
    <r>
      <rPr>
        <b/>
        <sz val="8"/>
        <color theme="1"/>
        <rFont val="微软雅黑"/>
        <charset val="134"/>
      </rPr>
      <t xml:space="preserve">注意：如未使用尾板车派送卸货且收件人无法卸货，产生的所有费用实报实销。
</t>
    </r>
    <r>
      <rPr>
        <b/>
        <sz val="8"/>
        <color rgb="FFFF0000"/>
        <rFont val="微软雅黑"/>
        <charset val="134"/>
      </rPr>
      <t>计费重≥30KG默认安排尾板车卸货派送，如果收件人自备叉车卸货，可以无需收取【联系客服】</t>
    </r>
  </si>
  <si>
    <t>吊车服务</t>
  </si>
  <si>
    <r>
      <rPr>
        <b/>
        <sz val="8"/>
        <color rgb="FF1331F5"/>
        <rFont val="微软雅黑"/>
        <charset val="134"/>
      </rPr>
      <t xml:space="preserve">[可选] </t>
    </r>
    <r>
      <rPr>
        <b/>
        <sz val="8"/>
        <color theme="1"/>
        <rFont val="微软雅黑"/>
        <charset val="134"/>
      </rPr>
      <t>计费重≥80KG 并且
单边超长≥240CM</t>
    </r>
  </si>
  <si>
    <t>2500/票</t>
  </si>
  <si>
    <r>
      <rPr>
        <b/>
        <sz val="8"/>
        <color theme="1"/>
        <rFont val="微软雅黑"/>
        <charset val="134"/>
      </rPr>
      <t xml:space="preserve">注意：如未使用吊车服务且收件人无法卸货，产生的所有费用实报实销。
</t>
    </r>
    <r>
      <rPr>
        <b/>
        <sz val="8"/>
        <color rgb="FFFF0000"/>
        <rFont val="微软雅黑"/>
        <charset val="134"/>
      </rPr>
      <t>【计费重≥1200KG】【计费重≥800KG 并且单边超长≥240CM】 必选吊车服务</t>
    </r>
  </si>
  <si>
    <t>计费重≥1200KG</t>
  </si>
  <si>
    <t>计费重≥800KG 并且
单边超长≥240CM</t>
  </si>
  <si>
    <t>———  以上费用单位为CNY，偏远附加费、超重超长、尾板车服务、吊车服务仅私人地址派送才有  ———</t>
  </si>
  <si>
    <t>一般贸易报关</t>
  </si>
  <si>
    <t>350CNY/票</t>
  </si>
  <si>
    <t>单票报关金额高于5万USD，请单独确认，货物上请提前贴好带有报关字样的标签，交接单注明报关件，出库后要求补报，如果漏报我司概不负责！单票低于100KG，不接受报关退税件！</t>
  </si>
  <si>
    <t>保险</t>
  </si>
  <si>
    <t>申报货值千分之三（最低消费200CNY/票）</t>
  </si>
  <si>
    <t>保费为申报货值的千分之三（最低消费200CNY/票）保丢不保损，理赔按丢失部分的申报价值全赔，以财务出具收款账单，类目显示保费，则为已承保。是否签收以快递官网显示为准。(因发货方原因导致海关查验、销毁等情况，不予赔偿)</t>
  </si>
  <si>
    <t>托盘标准</t>
  </si>
  <si>
    <t>120CM*120CM*240CM 、950KG 、托盘叉车脚最低10CM</t>
  </si>
  <si>
    <t>木箱货物包装要求</t>
  </si>
  <si>
    <t>所有木箱货物必须打合页，以便查看</t>
  </si>
  <si>
    <t>滞仓费</t>
  </si>
  <si>
    <t>80AUD/票+45AUD/CBM/DAY</t>
  </si>
  <si>
    <r>
      <rPr>
        <b/>
        <sz val="8"/>
        <color theme="1"/>
        <rFont val="微软雅黑"/>
        <charset val="134"/>
      </rPr>
      <t>每票自拆出</t>
    </r>
    <r>
      <rPr>
        <b/>
        <sz val="8"/>
        <color rgb="FFFF0000"/>
        <rFont val="微软雅黑"/>
        <charset val="134"/>
      </rPr>
      <t>3个工作日</t>
    </r>
    <r>
      <rPr>
        <b/>
        <sz val="8"/>
        <color theme="1"/>
        <rFont val="微软雅黑"/>
        <charset val="134"/>
      </rPr>
      <t>起计算，单位自然日！</t>
    </r>
  </si>
  <si>
    <t>中澳产地证(COO)</t>
  </si>
  <si>
    <t>150CNY/票</t>
  </si>
  <si>
    <t>中澳产地证(COO)可以减免5%的DUTY，我司代办 150CNY/票</t>
  </si>
  <si>
    <t>客户指定预约费</t>
  </si>
  <si>
    <t>85AUD/票</t>
  </si>
  <si>
    <t>我司固定每周一和周四安排派送海外仓地址 ，包括万邑通，谷仓，橙联等。除上述日期以外的指定工作日送仓 ，会有额外操作费。85AUD/票</t>
  </si>
  <si>
    <t>弃件费</t>
  </si>
  <si>
    <t>90AUD/票+30AUD/KG</t>
  </si>
  <si>
    <t>海关扣件货物无法清关或不能在入仓后 30(自然)天内清关而需按照海关指定要求销毁弃件。</t>
  </si>
  <si>
    <t>退件费</t>
  </si>
  <si>
    <t>实报实销（低消60AUD）/票</t>
  </si>
  <si>
    <t>货物尝试派送但是由于收件人或地址原因未派送成功，货物退回发件方。</t>
  </si>
  <si>
    <t>重派费</t>
  </si>
  <si>
    <t>默认只有一次派送服务，因收件人原因导致派送失败，会退回会产生退回仓库费用，二次派送需收取重派费，所产生的费用默认由发件人支付。</t>
  </si>
  <si>
    <t>清关</t>
  </si>
  <si>
    <t>不含税渠道默认DDU清关，默认为收件人支付，如需改为发件人支付，须加收清关费600CNY/票！</t>
  </si>
  <si>
    <t>商检</t>
  </si>
  <si>
    <t>1000CNY/票</t>
  </si>
  <si>
    <t>所有木、藤、竹制品产品都需要熏蒸，不论是否刷漆或者其他处理，非一般贸易报关不需要商检！</t>
  </si>
  <si>
    <t>商检【澳洲】</t>
  </si>
  <si>
    <t>220AUD/票</t>
  </si>
  <si>
    <t>若被澳洲海关要求商检，商检费用220AUD/票！</t>
  </si>
  <si>
    <t>熏蒸</t>
  </si>
  <si>
    <t>1 CBM以内</t>
  </si>
  <si>
    <t>200CNY/票</t>
  </si>
  <si>
    <t>所有木、藤、竹制品产品都需要熏蒸，不论是否刷漆或者其他处理。
1CBM以内 薰蒸RMB200/票，1~3CBM 熏蒸RMB300/票，3-5CBM 熏蒸RMB500/票， 5CBM以上 熏蒸RMB800/票</t>
  </si>
  <si>
    <t>1～3 CBM</t>
  </si>
  <si>
    <t>300CNY/票</t>
  </si>
  <si>
    <t>3～5 CBM</t>
  </si>
  <si>
    <t>500CNY/票</t>
  </si>
  <si>
    <t>5 CBM以上</t>
  </si>
  <si>
    <t>800CNY/票</t>
  </si>
  <si>
    <t>低申报查验（EMPP)</t>
  </si>
  <si>
    <t>EMPP查验需要提供采购合同和付款证明英文版，递交一次85AUD/票（不限次数）</t>
  </si>
  <si>
    <t>AQIS</t>
  </si>
  <si>
    <t>实报实销/票</t>
  </si>
  <si>
    <t>澳洲AQIS检验检疫部门查验，需在指定场所进行，费用实报实销</t>
  </si>
  <si>
    <t>海关开箱查验</t>
  </si>
  <si>
    <t>海关开箱（Border）查验，无法催促海关（不在常规时效内）须等海关到澳洲海关监管库开箱查验！
如需带回海关进一步查验会通知客人配合，无法催促！</t>
  </si>
  <si>
    <t>仓租</t>
  </si>
  <si>
    <t>50AUD/CBM/DAY</t>
  </si>
  <si>
    <t>因发货人低申报，瞒报导致海关查验，收件人拒付税金导致产生仓租，均由发货人承担！</t>
  </si>
  <si>
    <t>税金组成</t>
  </si>
  <si>
    <t>申报金额10000AUD以内</t>
  </si>
  <si>
    <t>+固定费116AUD</t>
  </si>
  <si>
    <r>
      <rPr>
        <b/>
        <sz val="8"/>
        <color theme="1"/>
        <rFont val="微软雅黑"/>
        <charset val="134"/>
      </rPr>
      <t>目的港税金组成 = 申报金额(AUD)*(5%[DUTY(</t>
    </r>
    <r>
      <rPr>
        <b/>
        <sz val="8"/>
        <color rgb="FFFF0000"/>
        <rFont val="微软雅黑"/>
        <charset val="134"/>
      </rPr>
      <t>可办理COO减免</t>
    </r>
    <r>
      <rPr>
        <b/>
        <sz val="8"/>
        <color theme="1"/>
        <rFont val="微软雅黑"/>
        <charset val="134"/>
      </rPr>
      <t>)]+10%[GST])+政府固定费(申报金额10000AUD以内是116AUD，10000AUD以上是218AUD)</t>
    </r>
  </si>
  <si>
    <t>申报金额10000AUD以上</t>
  </si>
  <si>
    <t>+固定费218AUD</t>
  </si>
  <si>
    <t>海外仓/亚马逊仓税金</t>
  </si>
  <si>
    <t>海外仓，FBA仓税金均由发件人支付，我司可提供独立税金单实报实销!</t>
  </si>
  <si>
    <t>扣货，改地址</t>
  </si>
  <si>
    <t>出库后需要更改收件人地址，扣货，我司不承诺百分百成功！产生费用实报实销！</t>
  </si>
  <si>
    <t>易碎品/高货值产品</t>
  </si>
  <si>
    <t>此类货物请自行购买保险，我司不提供保险代买服务！</t>
  </si>
  <si>
    <t>派送说明</t>
  </si>
  <si>
    <t>澳洲派送服务都是由澳洲当地快递公司（如TOLL以及AUPOST）承运，卡车派送服务都是到门不落地！</t>
  </si>
  <si>
    <t>账期</t>
  </si>
  <si>
    <t>我司执行款到出货，无账期，并付款后提供水单后开票，请知悉</t>
  </si>
  <si>
    <t>比重</t>
  </si>
  <si>
    <t>抛重比 1:167 实重比 1:360</t>
  </si>
  <si>
    <t>禁运产品</t>
  </si>
  <si>
    <t>1.食品类:由于澳大利亚AQIS对进入澳洲境内的食品查验及其严格，故我司不接收发目的地澳大利亚的食品。</t>
  </si>
  <si>
    <t>2.酒精类，液体，粉末，管制刀具，压力罐等易燃易爆产品</t>
  </si>
  <si>
    <t>3.植物以及植物种子，土壤，昆虫标本以及鲜活易腐产品</t>
  </si>
  <si>
    <t>4.香烟,烟丝，电子烟,药品，毒品以及军火我司查验出来有权直接销毁以及上报有关部门</t>
  </si>
  <si>
    <t>5.电池功率超过100WH之类的产品拒收</t>
  </si>
  <si>
    <t>星巢国际New Star Express澳大利亚空派大陆飞DDP(SC02)</t>
  </si>
  <si>
    <t>入仓后7-10个工作日提取</t>
  </si>
  <si>
    <r>
      <rPr>
        <b/>
        <sz val="8"/>
        <color rgb="FF000000"/>
        <rFont val="微软雅黑"/>
        <charset val="134"/>
      </rPr>
      <t xml:space="preserve">  1、</t>
    </r>
    <r>
      <rPr>
        <b/>
        <sz val="8"/>
        <color theme="1"/>
        <rFont val="微软雅黑"/>
        <charset val="134"/>
      </rPr>
      <t>超重超长</t>
    </r>
    <r>
      <rPr>
        <b/>
        <sz val="8"/>
        <color rgb="FFFF0000"/>
        <rFont val="微软雅黑"/>
        <charset val="134"/>
      </rPr>
      <t>费用叠加收取</t>
    </r>
    <r>
      <rPr>
        <b/>
        <sz val="8"/>
        <color theme="1"/>
        <rFont val="微软雅黑"/>
        <charset val="134"/>
      </rPr>
      <t>！</t>
    </r>
    <r>
      <rPr>
        <b/>
        <sz val="8"/>
        <color rgb="FF000000"/>
        <rFont val="微软雅黑"/>
        <charset val="134"/>
      </rPr>
      <t xml:space="preserve">
  2、根据澳洲工会要求</t>
    </r>
    <r>
      <rPr>
        <b/>
        <sz val="8"/>
        <color rgb="FFFF0000"/>
        <rFont val="微软雅黑"/>
        <charset val="134"/>
      </rPr>
      <t>单件实重超过34kg</t>
    </r>
    <r>
      <rPr>
        <b/>
        <sz val="8"/>
        <color rgb="FF000000"/>
        <rFont val="微软雅黑"/>
        <charset val="134"/>
      </rPr>
      <t>或者</t>
    </r>
    <r>
      <rPr>
        <b/>
        <sz val="8"/>
        <color rgb="FFFF0000"/>
        <rFont val="微软雅黑"/>
        <charset val="134"/>
      </rPr>
      <t>单件体积重超过49kg</t>
    </r>
    <r>
      <rPr>
        <b/>
        <sz val="8"/>
        <color rgb="FF000000"/>
        <rFont val="微软雅黑"/>
        <charset val="134"/>
      </rPr>
      <t>需要</t>
    </r>
    <r>
      <rPr>
        <b/>
        <sz val="8"/>
        <color rgb="FFFF0000"/>
        <rFont val="微软雅黑"/>
        <charset val="134"/>
      </rPr>
      <t>打拖盘留10CM叉车脚</t>
    </r>
    <r>
      <rPr>
        <b/>
        <sz val="8"/>
        <color rgb="FF000000"/>
        <rFont val="微软雅黑"/>
        <charset val="134"/>
      </rPr>
      <t>！
  3、木箱木架货需用</t>
    </r>
    <r>
      <rPr>
        <b/>
        <sz val="8"/>
        <color rgb="FFFF0000"/>
        <rFont val="微软雅黑"/>
        <charset val="134"/>
      </rPr>
      <t>免熏蒸的三合板</t>
    </r>
    <r>
      <rPr>
        <b/>
        <sz val="8"/>
        <color rgb="FF000000"/>
        <rFont val="微软雅黑"/>
        <charset val="134"/>
      </rPr>
      <t>且有</t>
    </r>
    <r>
      <rPr>
        <b/>
        <sz val="8"/>
        <color rgb="FFFF0000"/>
        <rFont val="微软雅黑"/>
        <charset val="134"/>
      </rPr>
      <t>高于10CM的叉车脚</t>
    </r>
    <r>
      <rPr>
        <b/>
        <sz val="8"/>
        <rFont val="微软雅黑"/>
        <charset val="134"/>
      </rPr>
      <t>！</t>
    </r>
    <r>
      <rPr>
        <b/>
        <sz val="8"/>
        <color rgb="FFFF0000"/>
        <rFont val="微软雅黑"/>
        <charset val="134"/>
      </rPr>
      <t xml:space="preserve">
  </t>
    </r>
    <r>
      <rPr>
        <b/>
        <sz val="8"/>
        <color rgb="FF000000"/>
        <rFont val="微软雅黑"/>
        <charset val="134"/>
      </rPr>
      <t>4、木箱需带有</t>
    </r>
    <r>
      <rPr>
        <b/>
        <sz val="8"/>
        <color rgb="FFFF0000"/>
        <rFont val="微软雅黑"/>
        <charset val="134"/>
      </rPr>
      <t>可供打开的活页</t>
    </r>
    <r>
      <rPr>
        <b/>
        <sz val="8"/>
        <color rgb="FF000000"/>
        <rFont val="微软雅黑"/>
        <charset val="134"/>
      </rPr>
      <t>，否则产生的额外费用以及派送延迟，我司不承担责任！
  5、选择不卸货(无尾板)服务，请务必通知客人</t>
    </r>
    <r>
      <rPr>
        <b/>
        <sz val="8"/>
        <color rgb="FFFF0000"/>
        <rFont val="微软雅黑"/>
        <charset val="134"/>
      </rPr>
      <t>提供自卸叉车</t>
    </r>
    <r>
      <rPr>
        <b/>
        <sz val="8"/>
        <color rgb="FF000000"/>
        <rFont val="微软雅黑"/>
        <charset val="134"/>
      </rPr>
      <t>！客户未提前说明所产生费用</t>
    </r>
    <r>
      <rPr>
        <b/>
        <sz val="8"/>
        <color rgb="FFFF0000"/>
        <rFont val="微软雅黑"/>
        <charset val="134"/>
      </rPr>
      <t>实报实销</t>
    </r>
    <r>
      <rPr>
        <b/>
        <sz val="8"/>
        <color rgb="FF000000"/>
        <rFont val="微软雅黑"/>
        <charset val="134"/>
      </rPr>
      <t>！
  6、如需人工卸货服务，费用单询。
  7、</t>
    </r>
    <r>
      <rPr>
        <b/>
        <sz val="8"/>
        <color rgb="FFFF0000"/>
        <rFont val="微软雅黑"/>
        <charset val="134"/>
      </rPr>
      <t>派送限制：单边不超350CM，单箱体积不超5CBM，单票总件数不超50箱。【超过请单询】</t>
    </r>
  </si>
  <si>
    <r>
      <rPr>
        <b/>
        <sz val="18"/>
        <color theme="0"/>
        <rFont val="微软雅黑"/>
        <charset val="134"/>
      </rPr>
      <t xml:space="preserve">星巢国际-欧洲海运超大件快递派（双清包税）
电动自行车 自行车+340台+100台
</t>
    </r>
    <r>
      <rPr>
        <b/>
        <sz val="8"/>
        <color theme="0"/>
        <rFont val="微软雅黑"/>
        <charset val="134"/>
      </rPr>
      <t xml:space="preserve">
</t>
    </r>
  </si>
  <si>
    <t>生效日期6月5日</t>
  </si>
  <si>
    <t>该渠道只接受木箱/木架/托盘，不接受纯纸箱货物，木箱/木架都需要留有卡脚，需要包边，同时卡脚间距需要保证四面叉车能顺利进入，木箱要求有合页，便于开箱验货</t>
  </si>
  <si>
    <t>邮编前两位数查询</t>
  </si>
  <si>
    <t>0-30KG</t>
  </si>
  <si>
    <t>31-50KG</t>
  </si>
  <si>
    <t>51-75KG</t>
  </si>
  <si>
    <t>76-100KG</t>
  </si>
  <si>
    <t>101-150KG</t>
  </si>
  <si>
    <t>151-200KG</t>
  </si>
  <si>
    <t>201-250KG</t>
  </si>
  <si>
    <t>251-300KG</t>
  </si>
  <si>
    <t>301-450KG</t>
  </si>
  <si>
    <t>451-600KG</t>
  </si>
  <si>
    <t>601-800KG</t>
  </si>
  <si>
    <t>801-1000KG</t>
  </si>
  <si>
    <t>1001-1500KG</t>
  </si>
  <si>
    <t>1501-2500KG</t>
  </si>
  <si>
    <t>德国-DE
派送-签收2-4天左右
时效单号参考：DEHAJ503462387
DEHAJ503462376
DEHAJ503455402</t>
  </si>
  <si>
    <t>01-04、06-10、12-42、44-53、55-61、63-65、96-99</t>
  </si>
  <si>
    <t>54、66-95</t>
  </si>
  <si>
    <t>法国-FR
派送-签收4-6天左右
时效单号参考：
772678176570 
DEHAJ503459775
DEHAJ503455405</t>
  </si>
  <si>
    <t>67-68、90</t>
  </si>
  <si>
    <t>75、77-78、91-95</t>
  </si>
  <si>
    <t>01、14、21、27、37-38、41、45、51、59-60、62、69、76、80</t>
  </si>
  <si>
    <t>02-03、13、18、25、28、35、39、42-43、49-50、53-54、57-58、61、63、70、72-73</t>
  </si>
  <si>
    <t>07-08、10、12、15、19、22-24、26、31、33、36、44、46、48、55、71、74、79、82-88</t>
  </si>
  <si>
    <t>04-05、09、11、16-17、29-30、32、34、47、52、56、81、89</t>
  </si>
  <si>
    <t>06、40、64-66</t>
  </si>
  <si>
    <t>西班牙-ES
派送-签收5-8天左右
时效单号参考：
772628999020 
772512031370 
DEHAJ503440651</t>
  </si>
  <si>
    <t>01、08、17、20、25、31、43、48</t>
  </si>
  <si>
    <t>09、34、40、46、50</t>
  </si>
  <si>
    <t>02-03、05、12、19、22、24、26、28、30、33、37、39、42、47</t>
  </si>
  <si>
    <t>13-16、23、27、32、36、41、44-45、49</t>
  </si>
  <si>
    <t>04、06、10、18</t>
  </si>
  <si>
    <t>07、11、21、29</t>
  </si>
  <si>
    <t>意大利-IT
派送-签收4-7天左右
时效单号参考：
772659321746 
772784199741 
772706963370</t>
  </si>
  <si>
    <t>14、20-22、26-31、36-37、41-42、46</t>
  </si>
  <si>
    <t>00、10-13、16-17、23-25、35、40、45、43、50-53、55-56、59</t>
  </si>
  <si>
    <t>15、18-19、32-34、38-39、44、48、62-65、80-81</t>
  </si>
  <si>
    <t>01-03、05-06、47、54、57-58、60-61、66-67、70-71、76、82-84、86</t>
  </si>
  <si>
    <t>04、07-09、72-75、85、87-89、90-98</t>
  </si>
  <si>
    <t>捷克-CZ
派送-签收7-10天左右
时效单号参考：DEHAJ503450262
DEHAJ503459771
DEHAJ503447432</t>
  </si>
  <si>
    <t>10、12、14-15、19</t>
  </si>
  <si>
    <t>13、16-18、28、30-32</t>
  </si>
  <si>
    <t>11、25-27、29、33、40-41、46、51、53、57-58、66-69、71、73-74</t>
  </si>
  <si>
    <t>34-36、43-44、47、50、56、59、60-64、70、72、77-79</t>
  </si>
  <si>
    <t>37-39、54-55、75-76</t>
  </si>
  <si>
    <t>奥地利-AT
派送-签收5-7天左右
时效单号参考：
772512041690 
DEHAJ503445397
772629059999</t>
  </si>
  <si>
    <t>10-13、23、25、30、34、40-42、44-49、50-51、53-54、60</t>
  </si>
  <si>
    <t>20-22、24、26-28、31、33、37、43、52、56-57、61-63、64、67-72、80-86、94、</t>
  </si>
  <si>
    <t>32、35-36、38-39、55、73-75、88-93、99</t>
  </si>
  <si>
    <t>65-66、92、95-98</t>
  </si>
  <si>
    <t>匈牙利-HU
派送-签收5-7天左右
时效单号参考：
772628944733
DEHAJ503457537</t>
  </si>
  <si>
    <t>10-27</t>
  </si>
  <si>
    <t>28、30、34-35、37、68、72、74、76、78-82、84、95-96</t>
  </si>
  <si>
    <t>31、41、48、50、58、62、64-67、93、98</t>
  </si>
  <si>
    <t>29、32-33、36、38-40、42-46、49、51、53-54、56-57、59-61、63、69-71、73、75、77、83、85-87、90-92、94、97</t>
  </si>
  <si>
    <t>47、52、55、88-89、99</t>
  </si>
  <si>
    <t>斯洛文尼亚-SI
派送-签收5-7天左右
时效单号参考：DEHAJ503455394
772628345023
772628502677</t>
  </si>
  <si>
    <t>10、12-14、20、23、30、32-33、40、42、50、52、60、62-63、80、82-83</t>
  </si>
  <si>
    <t>22、90、92</t>
  </si>
  <si>
    <t>立陶宛-LT
派送-签收5-7天左右
时效单号参考：
772628860450
DEHAJ503451078</t>
  </si>
  <si>
    <t>01-15、17-21、25-33、35-41、44-60、62-71、75、77、83</t>
  </si>
  <si>
    <t>42、72-74、76、78-82、84-92、94-99</t>
  </si>
  <si>
    <t>00、</t>
  </si>
  <si>
    <t>荷兰-NL
派送-签收5-7天左右
时效单号参考：
772512018659
DEHAJ503457541
DEHAJ503445484</t>
  </si>
  <si>
    <t>10-79</t>
  </si>
  <si>
    <t>80-99</t>
  </si>
  <si>
    <t>丹麦-DK
派送-签收5-8天左右
时效单号参考：DEHAJ503456400
DEHAJ503445518
DEHAJ503459950</t>
  </si>
  <si>
    <t>60、68、70-72、89</t>
  </si>
  <si>
    <t>10-29、34-36、40-41、44、46、55-56、58、61、63、65-67、76、78-79、90、94、96</t>
  </si>
  <si>
    <t>30-33、42-43、47、54、62、69、73-75、80、82-88、95、97</t>
  </si>
  <si>
    <t>45、49、52、92-93</t>
  </si>
  <si>
    <t>37、48、50、53、57、59、64、77、98-99</t>
  </si>
  <si>
    <t>比利时-BE
派送-签收5-8天左右
时效单号参考：
772666610738
DEHAJ503457741
DEHAJ503450280</t>
  </si>
  <si>
    <t>10-26、28-49、90-99</t>
  </si>
  <si>
    <t>50-51、53、55-56</t>
  </si>
  <si>
    <t>60-62、64-71、73、75-80、82-89</t>
  </si>
  <si>
    <t>卢森堡-LU
派送-签收5-10天左右
时效单号参考：529746221
533439445
533844940</t>
  </si>
  <si>
    <t>10-99</t>
  </si>
  <si>
    <t>瑞典-SE
派送-签收4-7天左右
时效单号参考：DEHAJ503446095
DEHAJ503445483
772678189558</t>
  </si>
  <si>
    <t>21-26</t>
  </si>
  <si>
    <t>35、40-42、50-51、53、55-56、60</t>
  </si>
  <si>
    <t>28、30-31、33-34、36、43-44、52、63、65、70</t>
  </si>
  <si>
    <t>10-19、22、27、38、46-47、54、57-59、61、64、69、71-72、74-75、80、85</t>
  </si>
  <si>
    <t>29、37、39、45、62、66-68、73、76-79、81-83、86-88、90、94、97</t>
  </si>
  <si>
    <t>84、89、91、93、95-96、98</t>
  </si>
  <si>
    <t>芬兰-FI
派送-签收10-15天左右
时效单号参考：DEHAJ503448026
DEHAJ503441002
DEHAJ503459799</t>
  </si>
  <si>
    <t>00-09、11-14、16</t>
  </si>
  <si>
    <t>10、15、17-21、24-25、30-33、36-37、45-49</t>
  </si>
  <si>
    <t>23、26-29、32、34-35、38-42、44、50-55、76</t>
  </si>
  <si>
    <t>43、56-75、77-87</t>
  </si>
  <si>
    <t>88-91</t>
  </si>
  <si>
    <t>22、92-99</t>
  </si>
  <si>
    <t>葡萄牙-PT
派送-签收7-10天左右
时效单号参考：DEHAJ503452744
DEHAJ503451051
DEHAJ503459890</t>
  </si>
  <si>
    <t>10-21、25-29、70</t>
  </si>
  <si>
    <t>22-24、37-38、40-49、74-75、79</t>
  </si>
  <si>
    <t>30-36、50-51、53-54、63、71-73、76-78</t>
  </si>
  <si>
    <t>52、61-62、64、80-86、88</t>
  </si>
  <si>
    <t>60、87、89</t>
  </si>
  <si>
    <t>爱沙尼亚-EE
派送-签收7-10天左右
时效单号参考：
771680867604
771681965703
771987164160</t>
  </si>
  <si>
    <t>10-13、15、19、44-46、50-51、60-62、72-76、78-80、85、88、90-91</t>
  </si>
  <si>
    <t>30-32、40-43、48-49、63-71、86-87、92、94</t>
  </si>
  <si>
    <t>20-21、29、93</t>
  </si>
  <si>
    <t>波兰-PL
派送-签收3-5天左右
时效单号参考：
772784304276 
DEHAJ503459764
772678311111</t>
  </si>
  <si>
    <t>50-55、58--66、68-69、75、85、88</t>
  </si>
  <si>
    <t>00-11、15、18-21、24-36、39-49、56-57、67、70-74、76-78、80、83-84、86-87、89-99</t>
  </si>
  <si>
    <t>12-14、16-17、22-23、37-38、81-82</t>
  </si>
  <si>
    <t>希腊-GR
派送-签收12-15天左右
时效单号参考：DEHAJ503448098
DEHAJ503447424
772512337435</t>
  </si>
  <si>
    <t>10-20.</t>
  </si>
  <si>
    <t>54-63</t>
  </si>
  <si>
    <t>21-27、30、32-36</t>
  </si>
  <si>
    <t>40-41、50-53、64-66</t>
  </si>
  <si>
    <t>37-38、42-48、67-69</t>
  </si>
  <si>
    <t>斯洛伐克-SK
派送-签收6-9天左右
时效单号参考：DEHAJ503450279
DEHAJ503448098</t>
  </si>
  <si>
    <t>81-85</t>
  </si>
  <si>
    <t>90-95</t>
  </si>
  <si>
    <t>01-03、96-99</t>
  </si>
  <si>
    <t>04-09.</t>
  </si>
  <si>
    <t>保加利亚-BG
派送-签收7-12天左右
时效单号参考：DEHAJ503451053
DEHAJ502429384</t>
  </si>
  <si>
    <t>10-18、20-24、26</t>
  </si>
  <si>
    <t>25、27-45、47-48、50-54、56-57、62</t>
  </si>
  <si>
    <t>46、49、55、58-61、63-74、76-79、86-89、92、97-99</t>
  </si>
  <si>
    <t>75、80-85、90-91、93-96</t>
  </si>
  <si>
    <t>拉脱维亚-LV
派送-签收7-10天左右
时效单号参考：
772512058207
772461216738
772374500962</t>
  </si>
  <si>
    <t>10、20-21、30-31、39、50</t>
  </si>
  <si>
    <t>32-33、36-38、40-42、47-48、51-52</t>
  </si>
  <si>
    <t>34、43-46、53-54、56-57</t>
  </si>
  <si>
    <t>克罗地亚-HR
派送-签收7-10天左右
时效单号参考：DEHAJ502429765</t>
  </si>
  <si>
    <t>33、35、40、42-44、47-49、51</t>
  </si>
  <si>
    <t>22-23、31-32、34、52</t>
  </si>
  <si>
    <t>20-21</t>
  </si>
  <si>
    <t>罗马尼亚-RO
派送-签收7-10天左右
时效单号参考：DEHAJ503448016
DEHAJ503447594</t>
  </si>
  <si>
    <t>01-08、10、13、30-31、91-92</t>
  </si>
  <si>
    <t>11-12、14、23-24、32-33、41、50、52、62、81、90</t>
  </si>
  <si>
    <t>20-22、40、44-45、51、54-55、60、73、80、82、</t>
  </si>
  <si>
    <t>42-43、53、61、70-72</t>
  </si>
  <si>
    <t>爱尔兰-IE
派送-签收7-10天左右
时效单号参考：DEHAJ503447342
DEHAJ503441015</t>
  </si>
  <si>
    <t>MEA、DUB</t>
  </si>
  <si>
    <t>LOU、KILD、WIC、LAO</t>
  </si>
  <si>
    <t>CAR、CAV、KILK、LON、MON、OFF、WES</t>
  </si>
  <si>
    <t>ROS、LEI、LIM、BT、WAT、WEX、CLA</t>
  </si>
  <si>
    <t>DON、GAL、MAY、SLI、TIP</t>
  </si>
  <si>
    <t>COR、KER</t>
  </si>
  <si>
    <t>※运输路线:义乌装柜-巴克图5-7个自然日，口岸报关+出境2-4个自然日，出境至比利时15个自然日，清关至德国DHL提取2-3自然日，装车后提取时效:28个自然日左右提取，
提取后运踪查询网址
DB查询网站：https://www.dbschenker.com/app/tracking-public/?refNumber=&amp;language_region=zh-CN_CN    参考单号：00开头（00340590460594609839）
Fedex查询网站：https://www.fedex.com/fedextrack/summary?trknbr=  参考单号：77开头（772164080904）
DHL查询网站：https://www.dhl.com/de-en/home/tracking/tracking-freight.html?submit=1&amp;tracking-id= 参考单号：55开头（556214769）</t>
  </si>
  <si>
    <t>内电产品，带磁产品无产品附加费！（锂电池除外）</t>
  </si>
  <si>
    <t>木制品，竹制品、铅笔
（木、竹制品单独退税需提供商检，代做费用实报实销）</t>
  </si>
  <si>
    <t>买单报关+1元/KG</t>
  </si>
  <si>
    <t>眼镜，包包，自行车（汽车）配件，陶瓷类</t>
  </si>
  <si>
    <t>2元/KG</t>
  </si>
  <si>
    <t>U盘，空白内存条，手表，GPS模块，智能手环，蓝牙耳机</t>
  </si>
  <si>
    <t>服装 衣服 鞋子 纺织品类</t>
  </si>
  <si>
    <t>3元/KG</t>
  </si>
  <si>
    <t>电动独轮车，电动滑板车，扭扭车，平衡车</t>
  </si>
  <si>
    <t>10欧/台</t>
  </si>
  <si>
    <t>电动自行车，电动车，自行车，电动助力轮椅</t>
  </si>
  <si>
    <t>40欧/台</t>
  </si>
  <si>
    <t>反倾销产品附加费</t>
  </si>
  <si>
    <t>试剂盒，口罩，丁腈手套，防护服，电脑，笔记本电脑，平板电脑
( 出货前给到资质审核 )</t>
  </si>
  <si>
    <t>6元/KG</t>
  </si>
  <si>
    <t>防疫物资以口罩为例：医用资质：1.检测报告（带图片） 2.声明  3.合格证  4.医疗器械生产许可证  5.医疗器械注册证  6.营业执照 （且HS编码要正确归类）非医用资质：1.检测报告（带图片） 2.声明  3.合格证  4.营业执照（且HS编码要正确归类）</t>
  </si>
  <si>
    <r>
      <rPr>
        <b/>
        <sz val="8"/>
        <color theme="1"/>
        <rFont val="微软雅黑"/>
        <charset val="134"/>
      </rPr>
      <t xml:space="preserve">1.材质换算.长*宽*高CM/6000，单票不足25kg按25kg计费。
</t>
    </r>
    <r>
      <rPr>
        <sz val="8"/>
        <color theme="1"/>
        <rFont val="微软雅黑"/>
        <charset val="134"/>
      </rPr>
      <t>2.该渠道只接受木箱/木架/托盘，不接受纯纸箱货物，木箱/木架都需要留有卡脚，需要包边，同时卡脚间距需要保证四面叉车能顺利进入，木箱要求有合页，便于开箱验货</t>
    </r>
    <r>
      <rPr>
        <b/>
        <sz val="8"/>
        <color theme="1"/>
        <rFont val="微软雅黑"/>
        <charset val="134"/>
      </rPr>
      <t xml:space="preserve">
3. 单件尺寸最大限制长宽高：0CM&lt;长&lt;240CM； 0CM&lt;宽&lt;180CM； 0CM&lt;高&lt;220CM        
德国境内：单件实重最大限制不需要升降板1500KG,；需要带尾板的1000kg以内，德国境内单票货物不超过5件；
欧盟境内：单件实重最大限制不需要升降板1000KG,；需要带尾板的800kg以内，德国以外欧盟境内单票货物不超过5件；
超出需要分票下单；此账号每票有电话预约服务！以上有效邮编均不包含卸货、无额外偏远费
4.下单发票请详细写明：品名，材质，海关编码，用途（带产品照片）未提供详细商业发票信息，视同授权我司代为申报，如因申报原因发生扣关或延误，我司概不承担相关责任及费用。
5.可接受单独报关件：500元/票；若需单独报关下单时需在附加服务里勾选【一般贸易报关】！
6.货物申报品名和价值必须准确，不可以用笼统的品名，须带有HSCODE（海关编码）；申报品名时,每票免费接受5个申报品名,超出+30元/个！
7.本渠道只接受出口用免熏蒸木材的木箱/木架和包裹缠绕膜的托盘（需要留有卡脚高度在10CM以上，并且用长螺钉固定，或者木板与卡脚做整体衔接，支撑卡脚木板厚度达到1CM以上）卡脚需做到单数、间隔均分，最中间的两个卡脚之间不得超过75CM。如果货物包装为纸箱，客户可选择自行打托或有我司代为打托，费用实报实销，货物送仓前需要客户自行完成要求内的包装。原木包装要求已做熏蒸否则拒收，木箱要求有合页。木箱、木架需四面都能进叉车，请保证入仓货物包装的完整性和牢固性，派送途中出现破损和货物缺失我司概不负责，我司无法提供修补服务，如因包装问题导致派送失败客户自行承担一切费用。
8.收件方需具备卸货能力和场地以及自备叉车，如无法卸货可能产生的额外费用由客户承担</t>
    </r>
    <r>
      <rPr>
        <sz val="8"/>
        <color theme="1"/>
        <rFont val="微软雅黑"/>
        <charset val="134"/>
      </rPr>
      <t xml:space="preserve">
9.由于客户原因需要更改派送地址的，高价区域改低价区域的不退差价，低价区域改高价区域的，必须补齐我司差价。
10.拒收仿牌,易碎品,木箱,铁箱等难以打开的货物,不接收: 纯电池 仿牌 液体 粉末 高价值物品如发现冲货 最低罚款5000元!！如因客户申报不符导致无法清关,我司概不负责！
若因瞒报、冲货或不明确货物是否能出等情况导致货物在国内外查验扣货、退回，此票运费不退，且产生的查验费、销毁费、罚款等费用由该票客户承担，出货前需咨询货物是否可承运！
11.包税渠道无法提供清关交税证明，若需清关交税证明可选不包税渠道，出货前请谨慎选择！</t>
    </r>
  </si>
  <si>
    <t xml:space="preserve">星巢国际-欧洲卡航超大件快递派（双清包税）电动自行车 自行车+320台+100台
</t>
  </si>
  <si>
    <r>
      <rPr>
        <b/>
        <sz val="36"/>
        <rFont val="宋体"/>
        <charset val="134"/>
      </rPr>
      <t>星巢国际</t>
    </r>
    <r>
      <rPr>
        <b/>
        <sz val="24"/>
        <rFont val="宋体"/>
        <charset val="134"/>
      </rPr>
      <t>New Star Express</t>
    </r>
  </si>
  <si>
    <r>
      <rPr>
        <b/>
        <u/>
        <sz val="16"/>
        <color rgb="FF800080"/>
        <rFont val="宋体"/>
        <charset val="134"/>
      </rPr>
      <t>美国海运</t>
    </r>
    <r>
      <rPr>
        <b/>
        <u/>
        <sz val="11"/>
        <color rgb="FF800080"/>
        <rFont val="宋体"/>
        <charset val="134"/>
      </rPr>
      <t>（US Sea）</t>
    </r>
  </si>
  <si>
    <r>
      <rPr>
        <b/>
        <u/>
        <sz val="16"/>
        <color rgb="FF800080"/>
        <rFont val="宋体"/>
        <charset val="134"/>
      </rPr>
      <t>美国空派</t>
    </r>
    <r>
      <rPr>
        <b/>
        <u/>
        <sz val="11"/>
        <color rgb="FF800080"/>
        <rFont val="宋体"/>
        <charset val="134"/>
      </rPr>
      <t>（US air）</t>
    </r>
  </si>
  <si>
    <r>
      <rPr>
        <u/>
        <sz val="16"/>
        <color rgb="FF0000FF"/>
        <rFont val="宋体"/>
        <charset val="134"/>
        <scheme val="minor"/>
      </rPr>
      <t>美国超大23kg海运</t>
    </r>
    <r>
      <rPr>
        <u/>
        <sz val="11"/>
        <color rgb="FF0000FF"/>
        <rFont val="宋体"/>
        <charset val="134"/>
        <scheme val="minor"/>
      </rPr>
      <t>（US Sea23kg+）</t>
    </r>
  </si>
  <si>
    <r>
      <rPr>
        <b/>
        <u/>
        <sz val="16"/>
        <color rgb="FF800080"/>
        <rFont val="宋体"/>
        <charset val="134"/>
      </rPr>
      <t>加拿大海运</t>
    </r>
    <r>
      <rPr>
        <b/>
        <u/>
        <sz val="11"/>
        <color rgb="FF800080"/>
        <rFont val="宋体"/>
        <charset val="134"/>
      </rPr>
      <t>（Canada Sea）</t>
    </r>
  </si>
  <si>
    <r>
      <rPr>
        <b/>
        <u/>
        <sz val="16"/>
        <color rgb="FF0000FF"/>
        <rFont val="宋体"/>
        <charset val="134"/>
      </rPr>
      <t>加拿大空派</t>
    </r>
    <r>
      <rPr>
        <b/>
        <u/>
        <sz val="11"/>
        <color rgb="FF0000FF"/>
        <rFont val="宋体"/>
        <charset val="134"/>
      </rPr>
      <t>（Canada air）</t>
    </r>
  </si>
  <si>
    <r>
      <rPr>
        <b/>
        <sz val="16"/>
        <rFont val="宋体"/>
        <charset val="134"/>
      </rPr>
      <t>南非单询</t>
    </r>
    <r>
      <rPr>
        <b/>
        <sz val="12"/>
        <rFont val="宋体"/>
        <charset val="134"/>
      </rPr>
      <t xml:space="preserve">South Africa Special Line
</t>
    </r>
  </si>
  <si>
    <t>美国超大40kg海运US Sea40kg+）</t>
  </si>
  <si>
    <r>
      <rPr>
        <b/>
        <u/>
        <sz val="16"/>
        <color rgb="FF800080"/>
        <rFont val="宋体"/>
        <charset val="134"/>
      </rPr>
      <t>欧洲海运/铁路/卡航</t>
    </r>
    <r>
      <rPr>
        <b/>
        <u/>
        <sz val="11"/>
        <color rgb="FF800080"/>
        <rFont val="宋体"/>
        <charset val="134"/>
      </rPr>
      <t xml:space="preserve">European sea freight/railway/truck
</t>
    </r>
  </si>
  <si>
    <r>
      <rPr>
        <b/>
        <u/>
        <sz val="16"/>
        <color rgb="FF0000FF"/>
        <rFont val="宋体"/>
        <charset val="134"/>
      </rPr>
      <t>欧洲空派</t>
    </r>
    <r>
      <rPr>
        <b/>
        <u/>
        <sz val="11"/>
        <color rgb="FF0000FF"/>
        <rFont val="宋体"/>
        <charset val="134"/>
      </rPr>
      <t>(European air)</t>
    </r>
  </si>
  <si>
    <t xml:space="preserve">澳洲普货海运Australian general cargo sea freight
</t>
  </si>
  <si>
    <t>澳洲海运电动自行车渠道</t>
  </si>
  <si>
    <t>澳洲普货空派</t>
  </si>
  <si>
    <t xml:space="preserve">阿联酋（迪拜）空派(The United Arab Emirates (Dubai) air force)
</t>
  </si>
  <si>
    <t>澳洲空派电动自行车渠道</t>
  </si>
  <si>
    <t xml:space="preserve">阿拉伯沙特沙迦阿联酋海运Sea transportation from Arabia, Saudi Arabia, Sharjah to the United Arab Emirates
</t>
  </si>
  <si>
    <r>
      <rPr>
        <b/>
        <u/>
        <sz val="16"/>
        <color rgb="FF0000FF"/>
        <rFont val="宋体"/>
        <charset val="134"/>
      </rPr>
      <t>英国海运</t>
    </r>
    <r>
      <rPr>
        <b/>
        <u/>
        <sz val="11"/>
        <color rgb="FF0000FF"/>
        <rFont val="宋体"/>
        <charset val="134"/>
      </rPr>
      <t>British sea</t>
    </r>
  </si>
  <si>
    <r>
      <rPr>
        <b/>
        <u/>
        <sz val="16"/>
        <color rgb="FF0000FF"/>
        <rFont val="宋体"/>
        <charset val="134"/>
      </rPr>
      <t>英国空派</t>
    </r>
    <r>
      <rPr>
        <b/>
        <u/>
        <sz val="11"/>
        <color rgb="FF0000FF"/>
        <rFont val="宋体"/>
        <charset val="134"/>
      </rPr>
      <t xml:space="preserve">
British air </t>
    </r>
  </si>
  <si>
    <t xml:space="preserve">新西兰海运New Zealand Sea </t>
  </si>
  <si>
    <t xml:space="preserve">新西兰空派New Zealand Air </t>
  </si>
  <si>
    <r>
      <rPr>
        <b/>
        <sz val="16"/>
        <rFont val="宋体"/>
        <charset val="134"/>
      </rPr>
      <t>南美单询</t>
    </r>
    <r>
      <rPr>
        <b/>
        <sz val="12"/>
        <rFont val="宋体"/>
        <charset val="134"/>
      </rPr>
      <t xml:space="preserve">South America Special Line
</t>
    </r>
  </si>
  <si>
    <r>
      <rPr>
        <u/>
        <sz val="16"/>
        <color rgb="FF800080"/>
        <rFont val="宋体"/>
        <charset val="134"/>
        <scheme val="minor"/>
      </rPr>
      <t>沙特阿拉伯海运</t>
    </r>
    <r>
      <rPr>
        <u/>
        <sz val="11"/>
        <color rgb="FF800080"/>
        <rFont val="宋体"/>
        <charset val="134"/>
        <scheme val="minor"/>
      </rPr>
      <t>Saudi Arabia sea</t>
    </r>
  </si>
  <si>
    <t>墨西哥海派全境私人地址Mexico Sea</t>
  </si>
  <si>
    <t>墨西哥海卡派私人地址</t>
  </si>
  <si>
    <t>日韩海运单询</t>
  </si>
  <si>
    <r>
      <rPr>
        <sz val="16"/>
        <rFont val="宋体"/>
        <charset val="134"/>
      </rPr>
      <t>东南亚专线单询</t>
    </r>
    <r>
      <rPr>
        <sz val="12"/>
        <rFont val="宋体"/>
        <charset val="134"/>
      </rPr>
      <t xml:space="preserve">Southeast Asia Special Line
</t>
    </r>
  </si>
  <si>
    <t>FBA卡派特惠</t>
  </si>
  <si>
    <t>印度海派DDP专线</t>
  </si>
  <si>
    <t>亚马逊明星特价海运</t>
  </si>
  <si>
    <t>美国海运小包专线</t>
  </si>
  <si>
    <t xml:space="preserve">欧洲超大件（自行车电动车专线）European Oversized items (bicycle and Electric Bike dedicated line)
</t>
  </si>
  <si>
    <t>New Star International Logistics  (YIWU) CO., LTD</t>
  </si>
  <si>
    <t xml:space="preserve">合作伙伴
</t>
  </si>
  <si>
    <t>星巢国际物流(义乌)有限公司,是一家专注于国际海空运物流的企业。公司自创立以来一直专业致力于国际物流行业，并形成一套完整的海运、空运、报关、清关、配送一条龙的物流体系。 
星巢是专门从事AMAZON FBA仓以及海外华人仓库头程运输服务的公司，帮助客户的货物从中国转运到美国，加拿大，日本，阿联酋，欧洲包括（英国，德国，意大利，西班牙，捷克，波兰等国家）指定的亚马逊FBA仓库，或者海外华人仓库（如4PX 等海外仓），并提供配套增值服务！ 
我们不仅为亚马逊的卖家构建了亚马逊体系内的完美生态循环，成为亚马逊全球销售与物流网络无缝衔接的桥梁，还能为非亚马逊平台的客户提供国际多式联运的物流服务，包括海运、空运、国际快递、船务代理、仓储及配送、码头服务，清关服务等。我们可以给您提供低成本、高时效的服务，使您的商品通达全球。 
New Star International Logistics (Yiwu) Co., Ltd. is an outstanding enterprise specializing in international sea and air freight logistics. Since its establishment, the company has been deeply engaged in the international logistics field and gradually built a comprehensive and integrated logistics service system covering sea transportation, air transportation, customs declaration, customs clearance and distribution. 
As a professional company providing first-mile transportation services to AMAZON FBA warehouses and overseas Chinese warehouses, New Star committed to efficiently transporting customers' goods from China to designated Amazon FBA warehouses or overseas Chinese warehouses (such as 4PX and others) in various countries around the world, including the United States, Canada, Japan, the United Arab Emirates, and European countries like the United Kingdom, Germany, Italy, Spain, the Czech Republic, and Poland. Additionally, we offer a range of value-added services to ensure that every step of the process is precise, smooth, and efficient. 
StarNest not only creates a closed-loop perfect ecological cycle within the system for Amazon sellers, serving as an important bridge connecting Amazon's global sales and logistics network, but also provides diverse international multimodal transport logistics solutions for non-Amazon platform customers. Our service scope covers the entire process, including ocean freight, air freight, international express, shipping agency, warehousing and distribution, terminal operations, and customs clearance procedures. With the advantages of low cost and high efficiency, we help your goods easily cross borders and reach global markets.</t>
  </si>
  <si>
    <t>阿联酋海运专线1方起  价格组成：海运费+派送费</t>
  </si>
  <si>
    <t>以下报价含进口国关税/VAT（不提供关税单）双清到迪拜仓库价格，不含派送费                2025-2-18</t>
  </si>
  <si>
    <t>服务内容</t>
  </si>
  <si>
    <t>1-5CBM 价格RMB/方</t>
  </si>
  <si>
    <t>5CBM以上 价格RMB/方</t>
  </si>
  <si>
    <t>进仓地</t>
  </si>
  <si>
    <t>时效（自然日）</t>
  </si>
  <si>
    <t>普货类</t>
  </si>
  <si>
    <t>广州/深圳/义乌</t>
  </si>
  <si>
    <t>30日左右</t>
  </si>
  <si>
    <t>牌子类</t>
  </si>
  <si>
    <t>30-35日</t>
  </si>
  <si>
    <t>电池类</t>
  </si>
  <si>
    <t>派送费    （最低以1CBM核算）</t>
  </si>
  <si>
    <t>迪拜/沙迦私人地址/迪拜FBA仓：按照100RMB/CBM收费，最低收费1CBM ，超出1CBM小数部分按照实际结算</t>
  </si>
  <si>
    <t>其他敏感货</t>
  </si>
  <si>
    <t xml:space="preserve">其他区私人地址：5CBM以内派送费500RMB，（超出5CBM部分按照150RMB/CBM收费，小数部分实际结算   阿布扎比FBA仓（AUH1仓）：按照150RMB/CBM收费，最低收费1CBM ，超出1CBM小数部分按照实际结算    </t>
  </si>
  <si>
    <t>报关方式</t>
  </si>
  <si>
    <t>接受一般贸易报关，1CBM起收，报关费杂费600RMB/票，续页50RMB/页。时效慢一周（纯电池类以及敏感货不接受报关</t>
  </si>
  <si>
    <r>
      <rPr>
        <b/>
        <sz val="9"/>
        <color theme="1"/>
        <rFont val="宋体"/>
        <charset val="134"/>
        <scheme val="minor"/>
      </rPr>
      <t>迪拜区域展会派送费100RMB/CBM，设最低收费350RMB/票+登记费100RMB/票。阿布扎比区域展会另收150RMB/CBM ，最低收500RMB/票+登记费100RMB/票（不送展厅里面，只在展馆卸货区交接）。</t>
    </r>
    <r>
      <rPr>
        <b/>
        <sz val="9"/>
        <color indexed="10"/>
        <rFont val="宋体"/>
        <charset val="134"/>
      </rPr>
      <t>Noon送仓业务100RMB/CBM,设最低收费200RMB/票。</t>
    </r>
    <r>
      <rPr>
        <b/>
        <sz val="9"/>
        <color theme="1"/>
        <rFont val="宋体"/>
        <charset val="134"/>
        <scheme val="minor"/>
      </rPr>
      <t>伊朗送船派送费用单询。保税区单询。</t>
    </r>
  </si>
  <si>
    <t>大件操作费</t>
  </si>
  <si>
    <t>单件101KG-1000KG</t>
  </si>
  <si>
    <t>单件1001KG-2000KG</t>
  </si>
  <si>
    <t>单件2001KG以上</t>
  </si>
  <si>
    <t>木箱/木架包装需要使用非原木材料，建议打合页，（提供保函）底座卡脚高于9CM。长或者宽大于4米的且单票低于5方的需要单独核算派送费用。单件超100KG货物派送需要收件人自卸货物。</t>
  </si>
  <si>
    <t>50RMB/件</t>
  </si>
  <si>
    <t>150RMB/件</t>
  </si>
  <si>
    <t>阿联酋其他地区包括：Abu dhabi（阿布扎比）Al Ain（阿莱茵）/Ajman（阿基曼）/Ras Al Khaimah（拉斯海马/哈伊马角）/Umm Alquain（乌姆盖万）/Fujairah（富查伊拉城镇）</t>
  </si>
  <si>
    <t>普货接受一般贸易报关，1CBM起收，报关费杂费600RMB/票，续页50RMB/页。时效慢一周（纯电池类以及敏感货不接受报关）</t>
  </si>
  <si>
    <t>服装，鞋帽，包包等纺织品，键盘，鼠标，配件，耳机，充电器，数据线，手机包装等电子产品配件，电脑及周边产品，小家电，非原木家具，五金配件，收音机，其他生活类小商品</t>
  </si>
  <si>
    <t>播放器类，机器设备类，无牌大家电（不含雪种）（洗衣机等），无牌汽配，LED显示屏类，U盘，硬盘类，无牌无电自行车滑板车，儿童玩具，奖牌，游戏机，内置电池产品小于100瓦（不包含100瓦）</t>
  </si>
  <si>
    <t>移动电源，纯电池及功率小于300wh（瓦时）产品，提供MSDS</t>
  </si>
  <si>
    <t>国内国外海关备案产品</t>
  </si>
  <si>
    <t>敏感货</t>
  </si>
  <si>
    <r>
      <rPr>
        <b/>
        <sz val="10"/>
        <color indexed="10"/>
        <rFont val="宋体"/>
        <charset val="134"/>
      </rPr>
      <t>干货食品</t>
    </r>
    <r>
      <rPr>
        <b/>
        <sz val="10"/>
        <color theme="1"/>
        <rFont val="宋体"/>
        <charset val="134"/>
        <scheme val="minor"/>
      </rPr>
      <t>，防疫物资，化妆品，液体，医用仪器，美容仪器，牙科仪器，书籍，古兰经产品，监控类产品（非偷拍偷听），GPS定位产品，干花工艺品，带雪种的机器或者家电类，带有宗教政治图案产品单询</t>
    </r>
  </si>
  <si>
    <t>其他未体现的品名请单独咨询</t>
  </si>
  <si>
    <t>操作要求</t>
  </si>
  <si>
    <t>1.首次交货前请与我司业务联系开户</t>
  </si>
  <si>
    <t xml:space="preserve">2.计费标准：单票最低0.5CBM计费，超出0.5CBM部分以0.1CBM为一个计费单位。                                                                  例如：0.1CBM按照0.5CBM计费，0.6CBM按照0.6计费（重货计算1CBM=500KG）  </t>
  </si>
  <si>
    <t xml:space="preserve">3.不接受产品：电子烟、无人机、药品、保健品，成人用品、烟草酒类、军火武器、易燃易爆品等，侵权仿冒品，一经发现冲货行为，我司将追究相应责任!  </t>
  </si>
  <si>
    <t>4.包装要求：包装工整，拒绝裸装，木箱木架包装请使用非原木包装并且需要打卡脚。</t>
  </si>
  <si>
    <t>5.收货时间为09:00-18:30（周一至周六）</t>
  </si>
  <si>
    <r>
      <rPr>
        <sz val="8"/>
        <color theme="1"/>
        <rFont val="宋体"/>
        <charset val="134"/>
        <scheme val="minor"/>
      </rPr>
      <t>6.索赔申请：保丢不保损，只保件数，不保箱内产品数量（易碎产品打非原木木架或者非原木木箱），丢失部分按照发票申报价值赔偿，最高赔偿不超丢失货物运费4倍（另丢失部分运费退回）。因不可抗拒因素</t>
    </r>
    <r>
      <rPr>
        <b/>
        <sz val="8"/>
        <color indexed="10"/>
        <rFont val="宋体"/>
        <charset val="134"/>
      </rPr>
      <t>（战争或自然灾害等不可逆原因）</t>
    </r>
    <r>
      <rPr>
        <sz val="8"/>
        <color theme="1"/>
        <rFont val="宋体"/>
        <charset val="134"/>
        <scheme val="minor"/>
      </rPr>
      <t>造成的货物损坏丢失不在索赔范围内。（丢失指货物在如我司国内仓库至国外派送过程中，货物因国内外海关查验原因，其他灾害导致的货物遗失或者扣关，导致货物找不回来或者损坏）</t>
    </r>
  </si>
  <si>
    <t>7.保险服务：普货保费收取按申报货值0.5%，单票保额不超5万元，保丢不保损，只保件数，不保箱内产品数量，牌子以及敏感货物不支持保险服务，具体请咨询我司相关人员（投保时间截止于交货当天18：30前提出，无投保则视为默认我司赔偿原则）</t>
  </si>
  <si>
    <t>8.国内增值服务：编织袋加固5RMB/个，换纸箱15RMB/个（根据仓库现有包材提供服务，无论大小统一收费）。其他木架木箱加固实报实销。亚马逊贴标，大标3RMB/个，sku小标0.5RMB/个</t>
  </si>
  <si>
    <t>9.支持运费到付（F货不接受到付）。如果收货人拒付，则发货人需要承担未付运费，到付收到运费后，两周后安排退款，到付手续费收回款金额3%。</t>
  </si>
  <si>
    <t xml:space="preserve">10.仓租说明：货物到达迪拜分拨中心后7自然日内免仓租（不包含已预约亚马逊入仓货物等待时间）。第8天仓储费为30RMB/CBM/天 </t>
  </si>
  <si>
    <t>温馨提示：贵司一旦交货，我司则视已阅读并默认以上所有内容!</t>
  </si>
  <si>
    <t xml:space="preserve">                                          阿联酋（迪拜）包税专线</t>
  </si>
  <si>
    <t>以下价格RMB报价，已含燃油，含进口国关税/VAT/派送（不提供税单）！！                                                    执行日期：2025-2-18</t>
  </si>
  <si>
    <t>区域</t>
  </si>
  <si>
    <t>包裹</t>
  </si>
  <si>
    <t xml:space="preserve">大货优惠价(KG) </t>
  </si>
  <si>
    <r>
      <rPr>
        <b/>
        <sz val="10"/>
        <color theme="1"/>
        <rFont val="宋体"/>
        <charset val="134"/>
        <scheme val="minor"/>
      </rPr>
      <t xml:space="preserve">参考时效
</t>
    </r>
    <r>
      <rPr>
        <b/>
        <sz val="10"/>
        <color rgb="FFC00000"/>
        <rFont val="宋体"/>
        <charset val="134"/>
        <scheme val="minor"/>
      </rPr>
      <t>（工作日）</t>
    </r>
  </si>
  <si>
    <t xml:space="preserve">首0.5 </t>
  </si>
  <si>
    <t>续0.5</t>
  </si>
  <si>
    <t>16-99</t>
  </si>
  <si>
    <t>100-299</t>
  </si>
  <si>
    <t>300-499</t>
  </si>
  <si>
    <t>500以上</t>
  </si>
  <si>
    <t>香港普货渠道</t>
  </si>
  <si>
    <t>迪拜/沙迦/FBA迪拜仓</t>
  </si>
  <si>
    <t>义乌</t>
  </si>
  <si>
    <t>6--7</t>
  </si>
  <si>
    <t>含关税/VAT/派送（不提供税单）</t>
  </si>
  <si>
    <r>
      <rPr>
        <sz val="9"/>
        <color theme="1"/>
        <rFont val="宋体"/>
        <charset val="134"/>
        <scheme val="minor"/>
      </rPr>
      <t>单件限制</t>
    </r>
    <r>
      <rPr>
        <b/>
        <sz val="9"/>
        <color theme="1"/>
        <rFont val="宋体"/>
        <charset val="134"/>
        <scheme val="minor"/>
      </rPr>
      <t>300CM*135CM*160CM</t>
    </r>
    <r>
      <rPr>
        <sz val="9"/>
        <color theme="1"/>
        <rFont val="宋体"/>
        <charset val="134"/>
        <scheme val="minor"/>
      </rPr>
      <t xml:space="preserve">   除6000（宽度超过135CM或高度超过160CM请单询后再发货）</t>
    </r>
  </si>
  <si>
    <t>AE--P</t>
  </si>
  <si>
    <t>所有渠道因冲货，瞒报，虚报导致海关或者航司查验最低罚款2000RMB/票</t>
  </si>
  <si>
    <t>其他区/FBA-AUH1仓</t>
  </si>
  <si>
    <t>移动电源/电池/超功率电池产品</t>
  </si>
  <si>
    <t>7--8</t>
  </si>
  <si>
    <t>纯电产品需要单个产品绝缘包装，所有内电产品≥100wh（瓦时）为超功率产品，提供MSDS 单件限制300CM*135CM*160CM   除6000分半泡（宽度超过135CM或高度超过160CM请单询后再发货）</t>
  </si>
  <si>
    <t>AE--D</t>
  </si>
  <si>
    <t>牌子</t>
  </si>
  <si>
    <t>牌子指中国/迪拜海关备案的产品.单件限制300CM*135CM*160CM   除6000（宽度超过135CM或高度超过160CM请单询后再发货）</t>
  </si>
  <si>
    <t>AE-C</t>
  </si>
  <si>
    <t>大陆特惠渠道</t>
  </si>
  <si>
    <t>无服务</t>
  </si>
  <si>
    <t>6--9</t>
  </si>
  <si>
    <r>
      <rPr>
        <sz val="9"/>
        <color theme="1"/>
        <rFont val="宋体"/>
        <charset val="134"/>
        <scheme val="minor"/>
      </rPr>
      <t>产品要求无牌，不带电/磁性/电机马达，非机器类 ，产品不带干燥剂，提供准确货物发票，箱单，我司指定模板，不分泡。</t>
    </r>
    <r>
      <rPr>
        <sz val="9"/>
        <color indexed="10"/>
        <rFont val="宋体"/>
        <charset val="134"/>
      </rPr>
      <t>单件限制300CM*220CM*158CM</t>
    </r>
    <r>
      <rPr>
        <sz val="9"/>
        <color theme="1"/>
        <rFont val="宋体"/>
        <charset val="134"/>
        <scheme val="minor"/>
      </rPr>
      <t xml:space="preserve"> ，报关货物单询后再发货</t>
    </r>
  </si>
  <si>
    <t>AE--T</t>
  </si>
  <si>
    <t>7--10</t>
  </si>
  <si>
    <r>
      <rPr>
        <b/>
        <sz val="9"/>
        <color theme="1"/>
        <rFont val="宋体"/>
        <charset val="134"/>
        <scheme val="minor"/>
      </rPr>
      <t xml:space="preserve"> 液体或内置液体/膏状/</t>
    </r>
    <r>
      <rPr>
        <sz val="9"/>
        <color theme="1"/>
        <rFont val="宋体"/>
        <charset val="134"/>
        <scheme val="minor"/>
      </rPr>
      <t>化妆品/古兰经/对讲机等其他敏感货</t>
    </r>
  </si>
  <si>
    <t>AE--M</t>
  </si>
  <si>
    <t>亚马逊服务</t>
  </si>
  <si>
    <t>亚马逊与私人地址同价，注意分FBA迪拜仓与FBA阿布扎比仓（AUH1），交货请在以上渠道备注FBA，客户自己单独预约的，入仓费用单询。       亚马逊货物外箱要完整，不变型。参考时效仅是中国仓库到迪拜仓库时效，具体入仓时间以亚马逊批复为准。</t>
  </si>
  <si>
    <t>木箱/木架包装需要使用非原木材料，建议打合页，（提供保函）底座卡脚高于9CM。长或者宽大于3米的且单票低于500KG的需要单独核算派送费用。单件超100KG货物派送需要收件人自卸货物。</t>
  </si>
  <si>
    <t>特惠渠道报关货物请单询。其他渠道接受一般贸易报关，报关杂费350RMB/票，续页50RMB/页。</t>
  </si>
  <si>
    <t>发货须知</t>
  </si>
  <si>
    <t xml:space="preserve">1.交货前请与我司业务联系开户，在货物交接单上打上入仓号以及走货渠道,例如;”ABCWL“"渠道代码AE--P”，商业发票/箱单（由于香港加大X光过机力度，带电产品，带磁产品，含有电机马达产品，纯电产品，带电大功率产品，液体等敏感货交货时都要向我司主动申报，另外由于近期阿联酋航空对于货物申报要求是品名百分百申报，所以出货前务必提供货物详细清单。如因瞒报漏报造成清关延误或者香港航司扣货罚款由交货人负责）  </t>
  </si>
  <si>
    <t>2.重量提示：16kg以下小数部分不足0.5KG的按0.5KG收取费用。16KG以上不足1KG按照1KG计费。</t>
  </si>
  <si>
    <t xml:space="preserve">3.包装要求：所有内电产品不接受袋子包装（包裹以及纸箱套编织袋除外）               </t>
  </si>
  <si>
    <t xml:space="preserve">4.不接受产品：无人机、电子烟、纯液体、粉末、食品、药品、保健品，成人用品、、赌博游戏机、偷拍偷听等安防产品、侵权仿冒品，阿联酋政府相关标志产品、军火武器、易燃易爆品等，一经发现冲货行为导致产生扣货罚款由发货人自行承担相关费用，同时我司将保留追究相应的法律责任权利! </t>
  </si>
  <si>
    <t>5.收货时间为09:00-18:30（周六收货延迟一天发货）</t>
  </si>
  <si>
    <t>6.索赔申请：保丢不保损，只保件数，不保箱内产品数量（易碎产品打非原木木架或者非原木木箱），按照申报发票货值赔偿，赔偿不超丢失货物运费2倍（另丢失部分运费退回）。因不可抗拒因素（战争或自然灾害等不可逆原因）造成的货物损坏丢失不在索赔范围内。（丢失指货物在入我司国内仓库至国外派送过程中，货物因中港，航空公司，货站，国内外海关或者其他灾害等原因导致的货物丢失或者扣关，货物找不回来或损坏）</t>
  </si>
  <si>
    <t>7.支持运费到付（F货不接受到付）。如果收货人拒付，则发货人需要承担未付运费，到付收到运费后，两周后安排退款，到付手续费收回款金额3%。</t>
  </si>
  <si>
    <r>
      <rPr>
        <sz val="10"/>
        <color theme="1"/>
        <rFont val="宋体"/>
        <charset val="134"/>
      </rPr>
      <t>8.保险服务：普货保费收取按申报货值1%，</t>
    </r>
    <r>
      <rPr>
        <b/>
        <sz val="10"/>
        <color indexed="8"/>
        <rFont val="宋体"/>
        <charset val="134"/>
      </rPr>
      <t>单票投保金额不超50000人民币，保丢不保损，只保件数，不保箱内产品数量，牌子以及敏感货物不支持保险服务</t>
    </r>
    <r>
      <rPr>
        <sz val="10"/>
        <color theme="1"/>
        <rFont val="宋体"/>
        <charset val="134"/>
      </rPr>
      <t>。具体请咨询我司相关人员（投保时间截止于交货当天18：30前提出，无投保则视为默认我司赔偿原则）</t>
    </r>
  </si>
  <si>
    <t>9.国内增值服务：编织袋加固5RMB/个，换纸箱15RMB/个（根据仓库现有包材提供服务，无论大小统一收费）。其他木架木箱加固实报实销。亚马逊贴标，大标3RMB/个，sku小标0.5RMB/个</t>
  </si>
  <si>
    <t>10.仓租说明：货物清关完毕开始提供7自然日免仓租服务，第8天开始计费（不包含已预约亚马逊入仓货物等待时间）。仓储费为：0.2RMB/KG/天。</t>
  </si>
  <si>
    <t>派送区域</t>
  </si>
  <si>
    <r>
      <rPr>
        <sz val="10"/>
        <color theme="1"/>
        <rFont val="宋体"/>
        <charset val="134"/>
        <scheme val="minor"/>
      </rPr>
      <t>1. 阿联酋其他地区包括：Abu dhabi（阿布扎比）Al Ain（阿莱茵）/Ajman（阿基曼）/Ras Al Khaimah（拉斯海马/哈伊马角）/Umm Alquain（乌姆盖万）/Fujairah（富查伊拉）
2.其他偏远地区无派送服务，具体请参考下列表格地址，建议自取。                                                                                                     3.迪拜区域展会派送费另收1RMB/KG，最低收费350RMB/票+登记费100RMB/票。</t>
    </r>
    <r>
      <rPr>
        <b/>
        <sz val="10"/>
        <color theme="1"/>
        <rFont val="宋体"/>
        <charset val="134"/>
        <scheme val="minor"/>
      </rPr>
      <t>阿布扎比区域展会另收2RMB/KG ，最低收500RMB/票+登记费100RMB/票。（不送展厅里面，只在展馆卸货区交接）</t>
    </r>
    <r>
      <rPr>
        <b/>
        <sz val="10"/>
        <color rgb="FFFF0000"/>
        <rFont val="宋体"/>
        <charset val="134"/>
      </rPr>
      <t>。Noon送仓费用1RMB/KG ，最低收200RMB/票。</t>
    </r>
    <r>
      <rPr>
        <sz val="10"/>
        <color theme="1"/>
        <rFont val="宋体"/>
        <charset val="134"/>
        <scheme val="minor"/>
      </rPr>
      <t>伊朗送船派送费用单询。</t>
    </r>
  </si>
  <si>
    <t>Dubai迪拜（偏远或无派送服务地址，单询）</t>
  </si>
  <si>
    <t>Dxb Pearl Jumeirah Nikki beach area</t>
  </si>
  <si>
    <t xml:space="preserve">  Silicon Oasis Phase 2</t>
  </si>
  <si>
    <t>Al Ain Rd aft Academic city</t>
  </si>
  <si>
    <t>AL QUDRA</t>
  </si>
  <si>
    <t xml:space="preserve">LEISAILY </t>
  </si>
  <si>
    <t>MARMOOM</t>
  </si>
  <si>
    <t xml:space="preserve">Dubai FREE ZONE </t>
  </si>
  <si>
    <t>Jebel ali FREE ZONE</t>
  </si>
  <si>
    <t>Hatta</t>
  </si>
  <si>
    <t>Damac Hills</t>
  </si>
  <si>
    <t>DUBAI INDUSTRIAL CITY</t>
  </si>
  <si>
    <t>Abu Dhabi阿布扎比（偏远或无派送服务地址，单询）</t>
  </si>
  <si>
    <t>AL DAFRA</t>
  </si>
  <si>
    <t>HABSHAN</t>
  </si>
  <si>
    <t>RUWAIS</t>
  </si>
  <si>
    <t>AL GHARBIA</t>
  </si>
  <si>
    <t>HAMEEM</t>
  </si>
  <si>
    <t>TARIF</t>
  </si>
  <si>
    <t>AL SILA</t>
  </si>
  <si>
    <t xml:space="preserve">KIZAD </t>
  </si>
  <si>
    <t>SALAM LIVING CITY</t>
  </si>
  <si>
    <t xml:space="preserve">BADAZAYED </t>
  </si>
  <si>
    <t>BAINUNA</t>
  </si>
  <si>
    <t xml:space="preserve">BARAKA </t>
  </si>
  <si>
    <t>GAYATHI</t>
  </si>
  <si>
    <t xml:space="preserve">LIWA </t>
  </si>
  <si>
    <t>WESTERN</t>
  </si>
  <si>
    <t>GUWAIFATH</t>
  </si>
  <si>
    <t>MADINAT ZAYED WESTERN REGION</t>
  </si>
  <si>
    <t xml:space="preserve"> FREE ZONE </t>
  </si>
  <si>
    <t>TAWEELAH</t>
  </si>
  <si>
    <t>GHAYATI</t>
  </si>
  <si>
    <t>Al Taweelah Road</t>
  </si>
  <si>
    <t>AL DHAFRAH</t>
  </si>
  <si>
    <t>AL WATHBAH</t>
  </si>
  <si>
    <t>AL AIN阿莱茵（偏远或无派送服务地址，单询）</t>
  </si>
  <si>
    <t>ABU SAMRAH</t>
  </si>
  <si>
    <t>AL KANZAH</t>
  </si>
  <si>
    <t xml:space="preserve">AL SAD </t>
  </si>
  <si>
    <t>AL FAYAH</t>
  </si>
  <si>
    <t>AL KHATAM</t>
  </si>
  <si>
    <t>NAHAL</t>
  </si>
  <si>
    <t xml:space="preserve">AL HEER </t>
  </si>
  <si>
    <t>AL QUA</t>
  </si>
  <si>
    <t>SHUHAIB</t>
  </si>
  <si>
    <t>SWEIHAN</t>
  </si>
  <si>
    <t>AL FAQA</t>
  </si>
  <si>
    <t>AL WAGAN</t>
  </si>
  <si>
    <t>AL HAYER</t>
  </si>
  <si>
    <t>BUKRAYYA</t>
  </si>
  <si>
    <t>AL FAQAA</t>
  </si>
  <si>
    <t>AL DAAHER</t>
  </si>
  <si>
    <t>FREE ZONE</t>
  </si>
  <si>
    <t>Sharjah沙迦（偏远或无派送服务地址，单询）</t>
  </si>
  <si>
    <t>SHJ indl 18</t>
  </si>
  <si>
    <t xml:space="preserve">Shj shooting club </t>
  </si>
  <si>
    <t xml:space="preserve">UMQ aft dreamland park </t>
  </si>
  <si>
    <t>American university area</t>
  </si>
  <si>
    <t>Madam</t>
  </si>
  <si>
    <t>RAS ALKHAIMAH拉斯海马（偏远或无派送服务地址，单询）</t>
  </si>
  <si>
    <t>AL JEER</t>
  </si>
  <si>
    <t>HAMRANIA</t>
  </si>
  <si>
    <t>SHEIKH KHALIFA SPECIALITY</t>
  </si>
  <si>
    <t>AL SADI</t>
  </si>
  <si>
    <t>SHAM</t>
  </si>
  <si>
    <t>GHALILIA</t>
  </si>
  <si>
    <t>RAK nr Oman border</t>
  </si>
  <si>
    <t xml:space="preserve">Rak Al jeer area </t>
  </si>
  <si>
    <t>RAK port area</t>
  </si>
  <si>
    <t>TUWIYAN</t>
  </si>
  <si>
    <t xml:space="preserve">RAK maritime City </t>
  </si>
  <si>
    <t>Fujairah富查伊拉（偏远或无派送服务地址，单询）</t>
  </si>
  <si>
    <t>MUNAI</t>
  </si>
  <si>
    <t>SIJI</t>
  </si>
  <si>
    <t>MASAFI WADI SIDIR</t>
  </si>
  <si>
    <t xml:space="preserve">  沙特大货空海专线0.5方起 价格组成：海运费+派送费</t>
  </si>
  <si>
    <t>以下报价为双清到达利雅得仓库RMB报价， 不含派送费                                                       2025-2-18</t>
  </si>
  <si>
    <t>产品分类</t>
  </si>
  <si>
    <t>产品名称（ABCDEF要求单一品名，GH类可接受单票混装 ）</t>
  </si>
  <si>
    <t>空派</t>
  </si>
  <si>
    <t>海派</t>
  </si>
  <si>
    <t>到仓时效</t>
  </si>
  <si>
    <t>利雅得RUH：40RMB/件</t>
  </si>
  <si>
    <t>A类产品</t>
  </si>
  <si>
    <t>沙发/椅子/桌子/床/床垫/衣架/床上用品/针织地毯等家具用品  （无电/不通电源/）</t>
  </si>
  <si>
    <t>空运：8-12(工作日)
海运：45左右(自然日)</t>
  </si>
  <si>
    <t>达曼DMM：50RMB/件</t>
  </si>
  <si>
    <t>包装袋/包装盒/礼品盒/饰品盒/胶袋等包装材料（无电/不通电源）</t>
  </si>
  <si>
    <t>吉达JED：60RMB/件</t>
  </si>
  <si>
    <t>窗帘以及窗帘配件</t>
  </si>
  <si>
    <t>衣服/鞋子/包包/围巾/布料/花边/ 毛巾/浴巾/布料/帽子/腰带/手套等纺织品</t>
  </si>
  <si>
    <t>B类产品</t>
  </si>
  <si>
    <t>厨房塑料产品/碗筷餐具/收纳盒/水杯/清洁工具等厨房用品/无电/不通电源）</t>
  </si>
  <si>
    <t>数据线/手机壳/手机支架、无电耳机//手机支架/等3C配件类 （无电/）</t>
  </si>
  <si>
    <t>充电器/车充/连接器/连接线/转换器/转接头/车载充电器</t>
  </si>
  <si>
    <t>电脑配件U盘/鼠标垫键盘/硬盘盒/音乐播放器/音频接收器/音频线周边配件（电脑屏幕除外/无电）</t>
  </si>
  <si>
    <t>C类产品</t>
  </si>
  <si>
    <t>电脑和手机周边配件/音箱/鼠标/游戏耳机/蓝牙音响/蓝牙耳机/游戏鼠标/无线麦克风/USB麦克风 (可接受内电）</t>
  </si>
  <si>
    <t>儿童玩具类（可接受内电，飞行器除外）</t>
  </si>
  <si>
    <t>热水壶/空气炸锅/榨汁机/咖啡机/电饭煲/电磁炉/扫地机/家用打印机/空气净化器等小型家用电器</t>
  </si>
  <si>
    <t>腹肌板/多功能训练器/哑铃/动力单车/瑜伽垫/球类产品等健身运动器材（无电，不通电源）</t>
  </si>
  <si>
    <t>发夹/发箍/发圈/项链/手链/脚链/镯子/戒指/耳环/仿制首饰非贵金属发饰/手链等饰品类</t>
  </si>
  <si>
    <t>汽车零件/汽车包围等汽车配件（不包含电机/马达/发动机/汽车大灯）</t>
  </si>
  <si>
    <t>LED/LCD等显示屏/不带定位功能导航仪/汽车中控屏（可通电源）</t>
  </si>
  <si>
    <t>D类产品</t>
  </si>
  <si>
    <t>太阳能灯具/太阳能板/汽车灯/ 吸顶灯/落地灯/台灯/筒灯/壁灯等LED灯具产品（不超功率）</t>
  </si>
  <si>
    <t>水龙头/花洒/水管等卫浴产品</t>
  </si>
  <si>
    <t>吹风机/卷发器/理发器等美发工具类</t>
  </si>
  <si>
    <t>插座/电线等家用与电相关配件</t>
  </si>
  <si>
    <t>E类产品</t>
  </si>
  <si>
    <t>切割机/电焊机/角磨机/电钻/叉车/带马达电机/泵类等机械设备（非食品/药品使用）</t>
  </si>
  <si>
    <t>跑步机等健身器材（带电或通电源）</t>
  </si>
  <si>
    <t>电视/电脑/冰箱/洗衣机/空调/热水器等大型家电</t>
  </si>
  <si>
    <t>汽车电机</t>
  </si>
  <si>
    <t>F类产品</t>
  </si>
  <si>
    <t>按摩椅/筋膜仪器/等家用按摩功能类/眼镜</t>
  </si>
  <si>
    <t>G类产品</t>
  </si>
  <si>
    <t>电商类货物以及ABC类单票混装（无电）</t>
  </si>
  <si>
    <t>H类产品</t>
  </si>
  <si>
    <t>电商类货物以及ABC类单票混装（带电）</t>
  </si>
  <si>
    <t>超功率电池产品（大于等于100瓦以上）以及电池，移动电源，其他未体现品名单询</t>
  </si>
  <si>
    <t>空派渠道货物要求纸箱打编织袋：空运单件尺寸限制300CM*130CM*160CM</t>
  </si>
  <si>
    <t>接受一般贸易报关，空运报关杂费350RMB/票，海运报关杂费600/票，续页50RMB/页(敏感类产品单询)</t>
  </si>
  <si>
    <t>派送计费标准</t>
  </si>
  <si>
    <t>亚马逊入仓费</t>
  </si>
  <si>
    <t>海运：利雅得仓库150RMB/CBM,最低消费150RMB/票</t>
  </si>
  <si>
    <t>空运入FBA沙特仓库，单票16KG以内，利雅得仓库50RMB/票,吉达仓库200RMB/票</t>
  </si>
  <si>
    <t>空运：利雅得仓库2RMB/KG,最低消费150RMB/票</t>
  </si>
  <si>
    <t>空海运：吉达仓库5RMB/KG,最低消费200RMB/票</t>
  </si>
  <si>
    <t>主要城市(常规纸箱)</t>
  </si>
  <si>
    <t>单个纸箱三边之和不超158CM（含158CM）单件限重30KG；限市中心</t>
  </si>
  <si>
    <t>全境(常规纸箱)</t>
  </si>
  <si>
    <t>实重/体积除5000≤30KG：70RMB/件</t>
  </si>
  <si>
    <t>单件尺寸最大限制120*50*50CM，除偏远地址/保税区/会展等</t>
  </si>
  <si>
    <t>实重/体积除5000≤70KG：120RMB/件</t>
  </si>
  <si>
    <t>木箱/托盘/木箱/木架货（底座卡脚高于9cm）</t>
  </si>
  <si>
    <t>60KG-120KG：400RMB/件</t>
  </si>
  <si>
    <t>接受派送区域范围(以下城市外地址派送到主要城市物流点，收件人自提)：Riyadh/Dammam/Jeddah/Dhahran/Hufuf/Mecca/Taif/Rawdah/Bahah/Medina/Hnnayn/Rabigh/Zalim/Hail/Buraydah/Majma'ah/Afif/Dawadimi/Halaban/Sulaymaniyah</t>
  </si>
  <si>
    <t>120KG-300KG：600RMB/件</t>
  </si>
  <si>
    <t>300KG-500KG：700RMB/件</t>
  </si>
  <si>
    <t>专车派送</t>
  </si>
  <si>
    <t>500RMB/车：Riyadh</t>
  </si>
  <si>
    <t>该专车派送费要求再10CBM之内，10-15CBM的派送费*1.5倍，15-25CBM的派送费*2倍，25-35CBM的派送费*2.5倍，超过35CBM的单询</t>
  </si>
  <si>
    <t>1600RMB/车：Dammam/Buraydah/Unayzah</t>
  </si>
  <si>
    <t>2000RMB/车：Hail</t>
  </si>
  <si>
    <t>2600RMB/车：Jeddah/Sakaka</t>
  </si>
  <si>
    <t>2800RMB/车：Yanbu</t>
  </si>
  <si>
    <t>3000RMB/车：Mecca/AL Bahah/Abha/Khamis Mushayt/Najran</t>
  </si>
  <si>
    <t>3400RMB/车：Umm Lajj</t>
  </si>
  <si>
    <t>4000RMB/车：Tabuk/Turayf/Jizan</t>
  </si>
  <si>
    <t>木箱/木架包装需要使用非原木材料，必须打合页接受货物检查，（提供保函）底座卡脚高于9CM。单件超100KG货物派送需要收件人自卸货物。</t>
  </si>
  <si>
    <t>100RMB/件</t>
  </si>
  <si>
    <t>200RMB/件</t>
  </si>
  <si>
    <t>操作须知</t>
  </si>
  <si>
    <t xml:space="preserve">1.首次交货前请与我司业务联系开户，在货物交接单上打上客户代码以及走货渠道,例如“ABCWL"渠道代码SA-H”，必须提供一份商业发票 /准确的装箱箱单 。   </t>
  </si>
  <si>
    <t>2.超重超大件附加费：空运木箱木架卡板以及不规则货物单件大于100KG小于1000KG，收操作费100RMB/件。（底座卡脚高于9cm，单件超1000KG单询）</t>
  </si>
  <si>
    <r>
      <rPr>
        <sz val="9"/>
        <color theme="1"/>
        <rFont val="宋体"/>
        <charset val="134"/>
        <scheme val="minor"/>
      </rPr>
      <t>3.计费标准：
空运：空运单票最低16KG起收，16以上不足1KG按照1KG计费，</t>
    </r>
    <r>
      <rPr>
        <b/>
        <sz val="11"/>
        <color rgb="FFC00000"/>
        <rFont val="宋体"/>
        <charset val="134"/>
        <scheme val="minor"/>
      </rPr>
      <t>除6000不分泡。</t>
    </r>
    <r>
      <rPr>
        <sz val="9"/>
        <color theme="1"/>
        <rFont val="宋体"/>
        <charset val="134"/>
        <scheme val="minor"/>
      </rPr>
      <t xml:space="preserve">
海运：单票最低1CBM计费，超出1CBM部分以0.1CBM为一个计费单位。例如：0.1CBM按照1CBM计费，0.6CBM按照1CBM计费，1.2CBM按照1.2CBM计费（重货计算1CBM=400KG）</t>
    </r>
  </si>
  <si>
    <t>4.不接受产品：牌子/任何纯液体/内置液体产品/膏体/粉末/气体/食品/药品/化妆品/烟酒/保健品/成人用品/情趣用品/宗教类产品/带摄像头类产品(含相机）/带GPS功能产品/电子烟/鲜货/普货书籍以及宣传类书籍/无人机/驱蚊器/驱鸟器/灭蚊灯/国旗国徽/易燃易爆军火武器等违禁品。（具体产品参考我司不可运输产品列表，特殊产品是否能承运请以我司确认信息为准）</t>
  </si>
  <si>
    <r>
      <rPr>
        <sz val="9"/>
        <color theme="1"/>
        <rFont val="宋体"/>
        <charset val="134"/>
        <scheme val="minor"/>
      </rPr>
      <t>5.包装要求：4.包装要求：包装工整，拒绝裸装，空派渠道货物要求纸箱打编织袋，木箱木架包装请使用非原木非实木包装，木箱需要打合页并且需要打卡脚。外箱需要MADE IN CHINA，要求如下</t>
    </r>
    <r>
      <rPr>
        <b/>
        <sz val="9"/>
        <color theme="1"/>
        <rFont val="宋体"/>
        <charset val="134"/>
        <scheme val="minor"/>
      </rPr>
      <t>（需要我司贴纸质made in china 标签，收费为0.5RMB/pcs.)</t>
    </r>
  </si>
  <si>
    <t>产品包装或者内物包装需要满足MADE IN CHINA的标签具体如下</t>
  </si>
  <si>
    <t>(1)普货衣服、鞋子、包包等纺织品，需要有洗水唛缝制的MADE IN CHINA</t>
  </si>
  <si>
    <t>(2)手表、家电、机械设备等需要刻在产品本身的MADE IN CHINA</t>
  </si>
  <si>
    <t>(3)手机配件等独立包装产品印在销售包装外部的MADE IN CHINA</t>
  </si>
  <si>
    <t>(4)所有通电产品插头必须是英规插头，220V，频率60HZ或者50-60HZ，不能是50HZ</t>
  </si>
  <si>
    <t>7.收货时间为09:00-18:30（周一至周六）</t>
  </si>
  <si>
    <r>
      <rPr>
        <sz val="9"/>
        <color theme="1"/>
        <rFont val="宋体"/>
        <charset val="134"/>
        <scheme val="minor"/>
      </rPr>
      <t>8.索赔申请：保丢不保损，只保件数，不保箱内产品数量（易碎产品打非原木木架或者非原木木箱），赔偿按照已付运费退回+赔偿丢件货物的一倍运费；未付运费的赔偿一倍运费。因不可抗拒因素</t>
    </r>
    <r>
      <rPr>
        <b/>
        <sz val="9"/>
        <color theme="1"/>
        <rFont val="宋体"/>
        <charset val="134"/>
        <scheme val="minor"/>
      </rPr>
      <t>（战争或自然灾害等不可逆原因）</t>
    </r>
    <r>
      <rPr>
        <sz val="9"/>
        <color theme="1"/>
        <rFont val="宋体"/>
        <charset val="134"/>
        <scheme val="minor"/>
      </rPr>
      <t>造成的货物损坏丢失不在索赔范围内。（丢失指货物在如我司国内仓库至国外派送过程中，货物因国内外海关查验原因导致的货物遗失或者扣关导致货物找不回来，赔偿原则海运是3个月未达为赔付标准，空运是1个月未达为赔付标准）</t>
    </r>
  </si>
  <si>
    <t>9.国内增值服务：编织袋加固5RMB/个，换纸箱15RMB/个（根据仓库现有包材提供服务，无论大小统一收费）。其他木架木箱加固实报实销。亚马逊贴标，大标3RMB/个，sku小标或者中国制造标签0.5RMB/个</t>
  </si>
  <si>
    <t>10.仓租说明：货物到达利雅得分拨中心后7自然日内免仓租（不包含已预约亚马逊入仓货物等待时间）。第8天仓储费为30RMB/CBM/天</t>
  </si>
  <si>
    <t xml:space="preserve">11.免责说明：所有渠道因冲货，瞒报，虚报，漏报导致海关查验，我司最低罚款3000RMB/票，且由此产生的所有费用以及海关罚款均由发货人承担，同时我司将保留追究发货方责任的权利。（特别提醒：货物进入我司仓库由于客户要求或者包装原因导致无法开箱验货或者无法确认货物品名/用途的，均需发货人给予我司出货保函方能发货，确保货物与申报一致。                   </t>
  </si>
  <si>
    <t xml:space="preserve"> 星巢国际物流有限公司 </t>
  </si>
  <si>
    <t>韩国普货海派（另化工液体  粉末 带电产品都可以发）</t>
  </si>
  <si>
    <r>
      <rPr>
        <b/>
        <sz val="24"/>
        <color rgb="FF000000"/>
        <rFont val="楷体"/>
        <charset val="134"/>
      </rPr>
      <t xml:space="preserve">    </t>
    </r>
    <r>
      <rPr>
        <b/>
        <sz val="18"/>
        <color rgb="FF000000"/>
        <rFont val="楷体"/>
        <charset val="134"/>
      </rPr>
      <t xml:space="preserve">  韩国专线 </t>
    </r>
    <r>
      <rPr>
        <b/>
        <sz val="24"/>
        <color rgb="FF000000"/>
        <rFont val="楷体"/>
        <charset val="134"/>
      </rPr>
      <t xml:space="preserve"> 轮毂收件人要公司地址</t>
    </r>
  </si>
  <si>
    <t>1-20kg</t>
  </si>
  <si>
    <t>21-30kg</t>
  </si>
  <si>
    <t>31-50kg</t>
  </si>
  <si>
    <t>51-80kg</t>
  </si>
  <si>
    <t>81-100kg</t>
  </si>
  <si>
    <t>101kg+</t>
  </si>
  <si>
    <t>300kg+</t>
  </si>
  <si>
    <t>500kg+</t>
  </si>
  <si>
    <t xml:space="preserve">韩国 (包税）轮毂需要公司地址 </t>
  </si>
  <si>
    <t>船开5-7日配送</t>
  </si>
  <si>
    <t>韩国 (不包税）</t>
  </si>
  <si>
    <t>韩国大货到港</t>
  </si>
  <si>
    <t>1-3CMB</t>
  </si>
  <si>
    <t>3.1-5CMB</t>
  </si>
  <si>
    <t>5.1-10CMB</t>
  </si>
  <si>
    <t>10.1-15CMB</t>
  </si>
  <si>
    <t>15.1-20CMB</t>
  </si>
  <si>
    <t xml:space="preserve">日本专线双清不含税dduDQ7天快运专线特价（人民币）私人地址*雅虎乐天日本全境（支持提供输入许可书） </t>
  </si>
  <si>
    <t xml:space="preserve"> 普货专线价格（私人件、公司件、FBA仓库件) 注意：接受第三方支付关税</t>
  </si>
  <si>
    <t>项目名称</t>
  </si>
  <si>
    <t>出货要求</t>
  </si>
  <si>
    <t>50KG-300KG</t>
  </si>
  <si>
    <t>301KG-700kg</t>
  </si>
  <si>
    <t>701-1000KG+</t>
  </si>
  <si>
    <t>1001KG-2000</t>
  </si>
  <si>
    <t>申报方式</t>
  </si>
  <si>
    <t>运输方式</t>
  </si>
  <si>
    <t>参考时效</t>
  </si>
  <si>
    <t>CN-DQ-OSAKA</t>
  </si>
  <si>
    <t>亚马逊可贴标</t>
  </si>
  <si>
    <t>单独询价</t>
  </si>
  <si>
    <t>可使用客户输入许可</t>
  </si>
  <si>
    <t>海运+SAGAWA或包车</t>
  </si>
  <si>
    <t>操作说明及注意事项</t>
  </si>
  <si>
    <t>1.以上报价包括运费，日本进口商费，派送费，但不包括当地国家关税，消费税。</t>
  </si>
  <si>
    <t>2.进库亚马逊的货物应由发货方按照亚马逊要求进行适当的货物捆包和粘贴送货标签。</t>
  </si>
  <si>
    <t>3.食品、动植物、化工、液体、违禁品、仿冒品,危险品恕不受理.带电产品须告知确认。</t>
  </si>
  <si>
    <t>4.如果货物有仿货，侵权或虚假申报被海关查验或消毁产生费用由发货方支付。</t>
  </si>
  <si>
    <t>5.实重和泡货的换算：1立方=167KG。OR  60*40*50/6000    三边之和小于160CM。单件重量不要超过30KG即可,超出派送有违规费。</t>
  </si>
  <si>
    <t>6.1:申报清关手续费共同清关日本申报手续费1500JPY/BL.单件2品名，单票品名不限制无输入许可书。</t>
  </si>
  <si>
    <t xml:space="preserve">  2:提供输入许可书清关手续费2000JPY/票，SG配送单票限制15个品名，单件不超5个品名，可提供单独税单，不包含海关检查费。</t>
  </si>
  <si>
    <t>7.入仓时效碰海关查验或节假日及人力不可抗拒原因顺延。</t>
  </si>
  <si>
    <t>8.报关费350元/票</t>
  </si>
  <si>
    <t>操作要求：</t>
  </si>
  <si>
    <t>10.出口海运保险200/次</t>
  </si>
  <si>
    <t>1：出货须提供形式发票，装箱单，产品图片及亚马逊入仓PO号。</t>
  </si>
  <si>
    <t>2：进库亚马逊的货物应由发货方按照亚马逊要求进行适当的货物捆包和粘贴送货标签。</t>
  </si>
  <si>
    <t>3：不承接纯大功率电池产品</t>
  </si>
  <si>
    <t>4：不接受涉及到日本卫生许可安全产品、厨房用具（直接接触食物）、6岁以下儿童玩具、有治疗保键功能性产品。</t>
  </si>
  <si>
    <t>5：备注真实进口商只需采购价申报</t>
  </si>
  <si>
    <t xml:space="preserve"> 瑞士 超大件专线（后端卡派）   轮毂+2</t>
  </si>
  <si>
    <t>此渠道为双清包关税到门，不含增值税，需提供收件人VAT号</t>
  </si>
  <si>
    <t>国家/分区</t>
  </si>
  <si>
    <t>201KG+</t>
  </si>
  <si>
    <t>301KG+</t>
  </si>
  <si>
    <t>501KG+</t>
  </si>
  <si>
    <t xml:space="preserve">瑞士 </t>
  </si>
  <si>
    <t>重量体积比达到300KG，计费重量在1000KG以上可以单独申请价格</t>
  </si>
  <si>
    <t>深圳装柜→盐田，南沙，香港→瑞士，巴塞尔提取转派
深圳装柜→报关，报检4-6自然日，行程30-40自然日，提柜清关+送仓提取10自然日，派送5-7工作日，整体时效65个自然日左右签收</t>
  </si>
  <si>
    <t>1：由于国外海关政策影响，严查低申报，敬请客户如实申报，否则产生的后果自负。</t>
  </si>
  <si>
    <t xml:space="preserve">2：如需POD手签服务，出货之前，需向我司申请，350/票      </t>
  </si>
  <si>
    <t>带木+正报，商检700元/份</t>
  </si>
  <si>
    <t>带木+正报，熏蒸300元/票（产品或包装为原木材质）</t>
  </si>
  <si>
    <t>报关费</t>
  </si>
  <si>
    <t>自备单证报关 350元/票，一达通抬头 500元/票（正报报关的其他费用：如遇查验，查验费500元/票；如因查验延误整柜船期产生仓租柜租的，费用以船司/铁运公司的账单为准，由正报抬头承担；如查验产生海关罚款，以海关账单为准；以上因正报单查验产生的费用由发货人承担）。</t>
  </si>
  <si>
    <t>品名费</t>
  </si>
  <si>
    <t>请如实申报所有品名信息，单件货物不超3个品名，高货值产品单独咨询。</t>
  </si>
  <si>
    <t>保险费</t>
  </si>
  <si>
    <r>
      <rPr>
        <sz val="12"/>
        <color theme="1"/>
        <rFont val="微软雅黑"/>
        <charset val="134"/>
      </rPr>
      <t>1</t>
    </r>
    <r>
      <rPr>
        <sz val="10"/>
        <color theme="1"/>
        <rFont val="微软雅黑"/>
        <charset val="134"/>
      </rPr>
      <t>、丢货，赔采购货值或运费两倍（不超过40元/kg），两者取低值，最高不超过10000元/票，且不退运费。
2、货损，需要取证，若证明为我司行为，最高不超过500元/票 。
3、扣关（不可抗力因素除外）按照运费两倍（不超40元/KG）或者采购货值，取低赔偿，单票最高赔偿金额不超过10000元，且不退运费。</t>
    </r>
  </si>
  <si>
    <t>尺寸限制和包装要求</t>
  </si>
  <si>
    <r>
      <rPr>
        <sz val="10"/>
        <color theme="1"/>
        <rFont val="微软雅黑"/>
        <charset val="134"/>
      </rPr>
      <t>1、单边超长费：超2.3+800元/件； 超3.1米+1800元/件；超4.1米3200，超5.1米单询，若单票有多件超长的，并且单票超500KG，只收最长的那件超长费。（</t>
    </r>
    <r>
      <rPr>
        <sz val="12"/>
        <color rgb="FFFF0000"/>
        <rFont val="微软雅黑"/>
        <charset val="134"/>
      </rPr>
      <t>超长件需要确认收件人是否具备卸货平台，否则可能会产生卸货费</t>
    </r>
    <r>
      <rPr>
        <sz val="10"/>
        <color theme="1"/>
        <rFont val="微软雅黑"/>
        <charset val="134"/>
      </rPr>
      <t>）
2、包装收费标准：                                                                                                                                                                                                            
（1）单件实重&lt;30KG且计费重大于30KG的产品需打木架/木箱。单件实重大于30KG的货物全部需要打木架/木箱。卡脚必须保持在10CM以上，否则拒收。
（2）托盘120元/平方，最低120元/托；参考标准：打托后计费重预计+15~30KG/件，具体以实际测量为准
（3）木架200元/立方，最低200元/个；打木箱300元/立方，最低300元/个。
（4）打托底脚：15元/个，合页：50元/套
（5）其他操作费根据操作难度另议。
（6）为避免争议，一票多件的异形件货物，客户需自行打好木托\木架\木箱后再入仓，如委托我司打包装，打包后的尺寸以实际测量为准。
3、体积除6000，实重与体积重取大值作为计费重，单件不足12KG按照12KG算，单票不足50kg按50kg计费。一票多件的计费标准：单件计费，实重按照实重，抛货按照抛货算。
5、因客户原因导致货物拦截存放海外仓的，存放时间最长不超60天，超过60天当弃货处理。0-30天收取20元/CBM/天，31-60天收取30元/天/CBM。不足1CBM按照1CBM算。通知扣货起，预支付一个月的仓储费。
6、改派地址或者二次派送
（1）由于客户原因需要更改派送地址的，高价区域改低价区域的不退差价，低价区域改高价区域的，必须补齐我司差价。
（2）改单费：装柜后~到港前：改单费300元/票；到港后~入海外仓前：改单费500元/票；入海外仓后~出仓派送前：改单费800元/票；出仓派送后需要改单改派的，将根据具体情况另议收费，但不保证改派成功；
（3）二次派送费：收取单票总费用的30%起。
7、提单费：需要提单将收取100元/份/票。
8、滞纳金：我司实行款到装货原则，开船/发车超过7天未付款的，将收取2%滞纳金。</t>
    </r>
  </si>
  <si>
    <t>温馨提示</t>
  </si>
  <si>
    <t>1，报价表的邮编如在离岛上，不一定有服务，需要单询
2，如因收货人地址在市中心、步行街、施工限行路段、或因道路狭窄导致无法通行货车进行派送的，发货人需在下单时提前告知。如未提前告知，导致无法派送或者要改用小型车辆派送的，产生额外费用（包括二次派送费、换车费、滞留费等）由发货人承担。
3，收货人电话和邮箱为必填项，如因未提供正确的收货人电话和邮箱导致改单、时效延误、派送失败、二次派送、货物退回等一切风险和费用，由发货人承担。</t>
  </si>
  <si>
    <t>※单询※</t>
  </si>
  <si>
    <t>※备注</t>
  </si>
  <si>
    <t>※1、特别申明：因客户产品问题导致海关扣关，我司可协助清关处理，但不承担任何责任！如以下产品问题：</t>
  </si>
  <si>
    <t>1） 产品不具备CE认证，没有贴CE标签或者提供假CE等原因导致海关扣关。</t>
  </si>
  <si>
    <t>2） 产品没有如实申报、侵犯知识产权或者欧盟禁止进口导致海关扣关。</t>
  </si>
  <si>
    <t>3） 产品配件不符合欧盟国家的要求导致海关扣关。</t>
  </si>
  <si>
    <t>4） 由于品名过多，申报品名有限。客户又不做报关退税产品，未能显示在提单上面，均属于正常操作流程，客户不得异议！</t>
  </si>
  <si>
    <t>5） 敏感品名，海关查验扣关。</t>
  </si>
  <si>
    <t>※2、拒接类目：仿牌、烟草、食品、药品、易燃易爆、古董、货币、书籍、报刊、密封性包装等国家禁止出口物品；如有发现冲货或者带电不备注行为将没收货物并罚款RMB10000RMB/票 。</t>
  </si>
  <si>
    <t>如客户一旦同意接受我公司服务，我司默认为客户已详细阅读过此价格表的备注内容，并接受各条款的约束。</t>
  </si>
  <si>
    <t>瑞士标准件专线  轮毂+2</t>
  </si>
  <si>
    <t>此渠道为双清包关税到门，不含增值税，需提供收件人VAT号。</t>
  </si>
  <si>
    <t>51+</t>
  </si>
  <si>
    <t>101+</t>
  </si>
  <si>
    <t>301+</t>
  </si>
  <si>
    <t>501+</t>
  </si>
  <si>
    <t>1001+</t>
  </si>
  <si>
    <t>瑞士</t>
  </si>
  <si>
    <t>深圳装柜→盐田，南沙，香港→瑞士 巴塞尔 提取转派(末端由快递派送）
深圳装柜→报关，报检4-6自然日，行程30-40自然日，提柜清关+送仓提取10自然日，派送5-7工作日，整体时效65个自然日左右签收</t>
  </si>
  <si>
    <t xml:space="preserve">2：如需POD手签服务，出货之前，需提前向我司申请，350/票      </t>
  </si>
  <si>
    <t>带木+正报，商检700元/份（可能会超）</t>
  </si>
  <si>
    <r>
      <rPr>
        <sz val="10"/>
        <color theme="1"/>
        <rFont val="微软雅黑"/>
        <charset val="134"/>
      </rPr>
      <t>1、包装收费标准：单件最低15KG起，不足按小包计费                                                                                                                                                                                                           
2、</t>
    </r>
    <r>
      <rPr>
        <sz val="10"/>
        <color rgb="FFFF0000"/>
        <rFont val="微软雅黑"/>
        <charset val="134"/>
      </rPr>
      <t>体积除6000，实重与体积重取大值作为计费重，单件最多不超过30KG ,单边最长不超150cm.围长不超过250CM(两个短边乘以2，加上最长一边）超过加400/件。单件超过35KG   低于65KG   加收750/件</t>
    </r>
    <r>
      <rPr>
        <sz val="10"/>
        <color theme="1"/>
        <rFont val="微软雅黑"/>
        <charset val="134"/>
      </rPr>
      <t xml:space="preserve">
3、因客户原因导致货物拦截存放海外仓的，存放时间最长不超60天，超过60天当弃货处理。0-30天收取20元/CBM/天，31-60天收取30元/天/CBM。不足1CBM按照1CBM算。通知扣货起，预支付一个月的仓储费。
3、改派地址或者二次派送
（1）由于客户原因需要更改派送地址的，高价区域改低价区域的不退差价，低价区域改高价区域的，必须补齐我司差价。
（2）改单费：装柜后~到港前：改单费300元/票；到港后~入海外仓前：改单费500元/票；入海外仓后~出仓派送前：改单费800元/票；出仓派送后需要改单改派的，将根据具体情况另议收费，但不保证改派成功；
（3）二次派送费：收取单票总费用的30%起。
4、提单费：需要提单将收取100元/份/票。
5、滞纳金：我司实行款到装货原则，开船/发车超过7天未付款的，将收取2%滞纳金。</t>
    </r>
  </si>
  <si>
    <t xml:space="preserve">
1，如因收货人地址在市中心、步行街、施工限行路段、或因道路狭窄导致无法通行货车进行派送的，发货人需在下单时提前告知。如未提前告知，导致无法派送或者要改用小型车辆派送的，产生额外费用（包括二次派送费、换车费、滞留费等）由发货人承担。
2，收货人电话和邮箱为必填项，如因未提供正确的收货人电话和邮箱导致改单、时效延误、派送失败、二次派送、货物退回等一切风险和费用，由发货人承担。</t>
  </si>
  <si>
    <t>※2、拒接类目：仿牌、烟草、液体、粉末、食品、药品、易燃易爆、古董、货币、书籍、报刊、密封性包装等国家禁止出口物品；如有发现冲货或者带电不备注行为将没收货物并罚款RMB10000RMB/票 。</t>
  </si>
  <si>
    <t>瑞士空运专线  轮毂+2</t>
  </si>
  <si>
    <t>1001KG+</t>
  </si>
  <si>
    <t>深圳交仓，大陆香港飞，时效10-15天。可以接超大件和集运货。要求客户提供VAT号.由于空运价格波动比较大，价格表只能作为参考使用，需单询确认</t>
  </si>
  <si>
    <t>2：如需POD手签服务，出货之前，需向我司申请，350/票      3：国外客户如需一般贸易进口单独税单，出货之前申请</t>
  </si>
  <si>
    <r>
      <rPr>
        <sz val="14"/>
        <color rgb="FFFF0000"/>
        <rFont val="微软雅黑"/>
        <charset val="134"/>
      </rPr>
      <t>1、最大尺寸限制2.3*1.8*2.2M，超过单独咨询.超大件派送到门需要收件人具备卸货条件，否则产生费用由客户自理</t>
    </r>
    <r>
      <rPr>
        <sz val="10"/>
        <color theme="1"/>
        <rFont val="微软雅黑"/>
        <charset val="134"/>
      </rPr>
      <t xml:space="preserve">
2、包装收费标准：                                                                                                                                                                                                            
（1）单件实重&lt;30KG且计费重大于30KG的产品需打木架/木箱。单件实重大于30KG的货物全部需要打木架/木箱。卡脚保持12CM ,否则拒收。
（2）托盘120元/平方，最低120元/托；参考标准：打托后计费重预计+15~30KG/件，具体以实际测量为准
（3）木架200元/立方，最低200元/个；打木箱300元/立方，最低300元/个。
（4）打托底脚：15元/个，合页：50元/套
（5）其他操作费根据操作难度另议。
（6）为避免争议，一票多件的异形件货物，客户需自行打好木托\木架\木箱后再入仓，如委托我司打包装，打包后的尺寸以实际测量为准。
3、体积除6000，实重与体积重取大值作为计费重，单件不足12KG按照12KG算，单票不足50kg按50kg计费。一票多件的计费标准：单件计费，实重按照实重，抛货按照抛货算。
5、因客户原因导致货物拦截存放海外仓的，存放时间最长不超60天，超过60天当弃货处理。0-30天收取20元/CBM/天，31-60天收取30元/天/CBM。不足1CBM按照1CBM算。通知扣货起，预支付一个月的仓储费。
6、改派地址或者二次派送
（1）由于客户原因需要更改派送地址的，高价区域改低价区域的不退差价，低价区域改高价区域的，必须补齐我司差价。
（2）改单费：装柜后~到港前：改单费300元/票；到港后~入海外仓前：改单费500元/票；入海外仓后~出仓派送前：改单费800元/票；出仓派送后需要改单改派的，将根据具体情况另议收费，但不保证改派成功；
（3）二次派送费：收取单票总费用的30%起。
7、提单费：需要提单将收取100元/份/票。
8、滞纳金：我司实行款到装货原则，开船/发车超过7天未付款的，将收取2%滞纳金。</t>
    </r>
  </si>
  <si>
    <t>瑞士铁卡专线  轮毂+2</t>
  </si>
  <si>
    <t>此渠道为双清包关税到门（含增值税）</t>
  </si>
  <si>
    <t>深圳装柜→成都  重庆  西安→瑞士 巴塞尔 提取转派
深圳装柜→报关，报检5-8自然日，行程13-15自然日，提柜清关+送仓提取3-5工作日，派送3-5工作日，整体时效35个自然日左右签收</t>
  </si>
  <si>
    <r>
      <rPr>
        <sz val="10"/>
        <color theme="1"/>
        <rFont val="微软雅黑"/>
        <charset val="134"/>
      </rPr>
      <t>1、包装收费标准：单件最低15KG起，不足按小包计费                                                                                                                                                                                                           
2、</t>
    </r>
    <r>
      <rPr>
        <sz val="10"/>
        <color rgb="FFFF0000"/>
        <rFont val="微软雅黑"/>
        <charset val="134"/>
      </rPr>
      <t>体积除6000，实重与体积重取大值作为计费重，单件最多不超过30KG ,围长不超过250CM(两个短边乘以2，加上最长一边）超过加400/件。单件超过35KG   低于65KG   加收700/件</t>
    </r>
    <r>
      <rPr>
        <sz val="10"/>
        <color theme="1"/>
        <rFont val="微软雅黑"/>
        <charset val="134"/>
      </rPr>
      <t xml:space="preserve">
3、因客户原因导致货物拦截存放海外仓的，存放时间最长不超60天，超过60天当弃货处理。0-30天收取20元/CBM/天，31-60天收取30元/天/CBM。不足1CBM按照1CBM算。通知扣货起，预支付一个月的仓储费。
3、改派地址或者二次派送
（1）由于客户原因需要更改派送地址的，高价区域改低价区域的不退差价，低价区域改高价区域的，必须补齐我司差价。
（2）改单费：装柜后~到港前：改单费300元/票；到港后~入海外仓前：改单费500元/票；入海外仓后~出仓派送前：改单费800元/票；出仓派送后需要改单改派的，将根据具体情况另议收费，但不保证改派成功；
（3）二次派送费：收取单票总费用的30%起。
4、提单费：需要提单将收取100元/份/票。
5、滞纳金：我司实行款到装货原则，开船/发车超过7天未付款的，将收取2%滞纳金。</t>
    </r>
  </si>
  <si>
    <r>
      <rPr>
        <b/>
        <sz val="11"/>
        <color theme="1"/>
        <rFont val="宋体"/>
        <charset val="134"/>
        <scheme val="minor"/>
      </rPr>
      <t xml:space="preserve">                                               </t>
    </r>
    <r>
      <rPr>
        <b/>
        <sz val="18"/>
        <color theme="1"/>
        <rFont val="宋体"/>
        <charset val="134"/>
        <scheme val="minor"/>
      </rPr>
      <t>瑞士DDU双清到门  轮毂+2</t>
    </r>
  </si>
  <si>
    <t>由于国外海关政策收紧，严查低申报，建议客户如实申报，以免罚款</t>
  </si>
  <si>
    <t>国家/地区</t>
  </si>
  <si>
    <t>邮编分区</t>
  </si>
  <si>
    <t>2001KG+</t>
  </si>
  <si>
    <t>3001KG+</t>
  </si>
  <si>
    <t>10,11，13-18,20-38，41-76,81-96</t>
  </si>
  <si>
    <t>12，19，39-40,77,80</t>
  </si>
  <si>
    <t>重量在300KG以下不建议走此渠道。重量体积比达到300KG，计费重量在1000KG以上可以单独申请价格</t>
  </si>
  <si>
    <t>价格表为DDU渠道，需要提供收货人VAT号和ZAZ扣款账号，瑞士收150USD，需要起运前确认.</t>
  </si>
  <si>
    <t>由于国外海关政策影响，严查低申报，敬请客户如实申报，否则产生的后果自负。瑞士增值税率为8.1%，如果代缴不提供税单.</t>
  </si>
  <si>
    <r>
      <rPr>
        <sz val="10"/>
        <color theme="1"/>
        <rFont val="微软雅黑"/>
        <charset val="134"/>
      </rPr>
      <t>1、单边超长费：超2.3米+800元/件，超3.1米+1800元/件； 超4.1米+3200元/件；超5.1米单询，若单票有多件超长的，并且单票超500KG，只收最长的那件超长费（</t>
    </r>
    <r>
      <rPr>
        <sz val="10"/>
        <color rgb="FFFF0000"/>
        <rFont val="微软雅黑"/>
        <charset val="134"/>
      </rPr>
      <t>走货前确认收件人是否具备卸货平台，否则会产生额外操作费用</t>
    </r>
    <r>
      <rPr>
        <sz val="10"/>
        <color theme="1"/>
        <rFont val="微软雅黑"/>
        <charset val="134"/>
      </rPr>
      <t>）
2、包装收费标准：                                                                                                                                                                                                            
（1）单件实重&lt;30KG且计费重大于30KG的产品需打木架/木箱。单件实重大于30KG的货物全部需要打木架/木箱。
（2）托盘120元/平方，最低120元/托；参考标准：打托后计费重预计+15~30KG/件，具体以实际测量为准
（3）木架200元/立方，最低200元/个；打木箱300元/立方，最低300元/个。
（4）打托底脚：15元/个，合页：50元/套
（5）其他操作费根据操作难度另议。
（6）为避免争议，一票多件的异形件货物，客户需自行打好木托\木架\木箱后再入仓，如委托我司打包装，打包后的尺寸以实际测量为准。
3、体积除6000，实重与体积重取大值作为计费重，单件不足12KG按照12KG算，单票不足50kg按50kg计费。一票多件的计费标准：单件计费，实重按照实重，抛货按照抛货算。
5、因客户原因导致货物拦截存放海外仓的，存放时间最长不超60天，超过60天当弃货处理。0-30天收取20元/CBM/天，31-60天收取30元/天/CBM。不足1CBM按照1CBM算。通知扣货起，预支付一个月的仓储费。
6、改派地址或者二次派送
（1）由于客户原因需要更改派送地址的，高价区域改低价区域的不退差价，低价区域改高价区域的，必须补齐我司差价。
（2）改单费：装柜后~到港前：改单费300元/票；到港后~入海外仓前：改单费500元/票；入海外仓后~出仓派送前：改单费800元/票；出仓派送后需要改单改派的，将根据具体情况另议收费，但不保证改派成功；
（3）二次派送费：收取单票总费用的30%起。
7、提单费：需要提单将收取100元/份/票。
8、滞纳金：我司实行款到装货原则，开船/发车超过7天未付款的，将收取2%滞纳金。</t>
    </r>
  </si>
  <si>
    <t xml:space="preserve">
1，如因收货人地址在市中心、步行街、施工限行路段、或因道路狭窄导致无法通行货车进行派送的，发货人需在下单时提前告知。如未提前告知，导致无法派送或者要改用小型车辆派送的，产生额外费用（包括二次派送费、换车费、滞留费等）由发货人承担。离岛没有服务，只能派送到就近工作点，客户自提!!!
2，收货人电话和邮箱为必填项，如因未提供正确的收货人电话和邮箱导致改单、时效延误、派送失败、二次派送、货物退回等一切风险和费用，由发货人承担。</t>
  </si>
  <si>
    <t>※2、拒接类目：仿牌、烟草、电子烟、食品、药品、易燃易爆、古董、货币、文物、密封性包装等国家禁止出口物品；如有发现冲货或者带电不备注行为将没收货物并罚款RMB10000RMB/票 。</t>
  </si>
  <si>
    <t xml:space="preserve">                               挪威DDU双清到门+500票清关费   轮毂+2</t>
  </si>
  <si>
    <t>由于挪威海关政策的比较严格，为一般贸易清关.发件人需如实申报，以免产生不必要的费用</t>
  </si>
  <si>
    <t>挪威</t>
  </si>
  <si>
    <t>01-21，30-35</t>
  </si>
  <si>
    <t>22-29,36-56,58-79，82-87</t>
  </si>
  <si>
    <t>57,80,81,88-94，70-74，77-99</t>
  </si>
  <si>
    <t>深圳装柜→盐田，南沙，香港→挪威 奥斯陆 提取转派(末端由快递派送）
深圳装柜→报关，报检4-6自然日，行程30-40自然日，提柜清关+送仓提取10自然日，派送5-7工作日，整体时效65个自然日左右签收</t>
  </si>
  <si>
    <t>由于挪威的地理位置狭长，有很多岛屿，注意偏远地址，费用有差异。</t>
  </si>
  <si>
    <t>价格表为DDU渠道，需要提供收货人VAT号或者个人社保号，挪威国内预付75USD手续费</t>
  </si>
  <si>
    <t>由于国外海关政策影响，严查低申报，敬请客户如实申报，否则产生的后果自负。</t>
  </si>
  <si>
    <t xml:space="preserve"> 塞尔维亚专线（后端卡派） 轮毂+2</t>
  </si>
  <si>
    <t>双清包关税到门，不含VAT</t>
  </si>
  <si>
    <t>51KG+</t>
  </si>
  <si>
    <t xml:space="preserve"> 塞尔维亚</t>
  </si>
  <si>
    <t>深圳装柜→里耶卡，科佩尔--贝尔格莱德提取转派
深圳装柜→报关，报检4-6自然日，行程28-35自然日，提柜清关+送仓提取3-4自然日，派送5-7工作日，整体时效55个自然日左右签收</t>
  </si>
  <si>
    <t>2：如需POD手签服务，出货之前，需提前向我司申请，350/票      2：国外客户如需一般贸易进口单独税单的，需在起运前申请，否则无效</t>
  </si>
  <si>
    <t>1、可接最大尺寸：400 cm (Length) x 220 cm (width) x 220 cm (height），高度超220cm拒收，单边超240cm加收800RMB/件，单边超350CM加收1500RMB/件。
2、包装收费标准：                                                                                                                                                                                                            
（1）单件实重&lt;30KG且计费重大于30KG的产品需打木架/木箱。单件实重大于30KG的货物全部需要打木架/木箱。
（2）托盘120元/平方，最低120元/托；参考标准：打托后计费重预计+15~30KG/件，具体以实际测量为准
（3）木架200元/立方，最低200元/个；打木箱300元/立方，最低300元/个。
（4）打托底脚：15元/个，合页：50元/套
（5）其他操作费根据操作难度另议。
（6）为避免争议，一票多件的异形件货物，客户需自行打好木托\木架\木箱后再入仓，如委托我司打包装，打包后的尺寸以实际测量为准。
3、体积除6000，实重与体积重取大值作为计费重，单件不足12KG按照12KG算，单票不足50kg按50kg计费。一票多件的计费标准：单件计费，实重按照实重，抛货按照抛货算。
4、因客户原因导致货物拦截存放海外仓的，存放时间最长不超60天，超过60天当弃货处理。0-30天收取20元/CBM/天，31-60天收取30元/天/CBM。不足1CBM按照1CBM算。通知扣货起，预支付一个月的仓储费。
5、改派地址或者二次派送
（1）由于客户原因需要更改派送地址的，高价区域改低价区域的不退差价，低价区域改高价区域的，必须补齐我司差价。
（2）改单费：装柜后~到港前：改单费300元/票；到港后~入海外仓前：改单费500元/票；入海外仓后~出仓派送前：改单费800元/票；出仓派送后需要改单改派的，将根据具体情况另议收费，但不保证改派成功；
（3）二次派送费：收取单票总费用的30%起。
6、提单费：需要提单将收取100元/份/票。
7、滞纳金：我司实行款到装货原则，开船/发车超过7天未付款的，将收取2%滞纳金。</t>
  </si>
  <si>
    <t>深圳装柜→成都  重庆  西安--塞尔维亚 贝尔格莱德 提取转派
深圳装柜→报关，报检5-8自然日，行程21-23自然日，提柜清关+送仓提取1-2工作日，派送3-5工作日，整体时效35个自然日左右签收</t>
  </si>
  <si>
    <t>1：由于国外海关政策影响，严查低申报，敬请客户如实申报，否则产生的后果自负。增值税率为20%</t>
  </si>
  <si>
    <t>塞尔维亚空运专线 轮毂+2</t>
  </si>
  <si>
    <t xml:space="preserve">塞尔维亚 </t>
  </si>
</sst>
</file>

<file path=xl/styles.xml><?xml version="1.0" encoding="utf-8"?>
<styleSheet xmlns="http://schemas.openxmlformats.org/spreadsheetml/2006/main" xmlns:mc="http://schemas.openxmlformats.org/markup-compatibility/2006" xmlns:xr9="http://schemas.microsoft.com/office/spreadsheetml/2016/revision9" mc:Ignorable="xr9">
  <numFmts count="2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CNY]\ #,##0.00;[$CNY]\ \-#,##0.00"/>
    <numFmt numFmtId="177" formatCode="_(* #,##0.00_);_(* \(#,##0.00\);_(* &quot;-&quot;??_);_(@_)"/>
    <numFmt numFmtId="178" formatCode="[$AUD]\ #,##0.00_);[Red]\([$AUD]\ #,##0.00\)"/>
    <numFmt numFmtId="179" formatCode="_([$$-409]* #,##0.00_);_([$$-409]* \(#,##0.00\);_([$$-409]* &quot;-&quot;??_);_(@_)"/>
    <numFmt numFmtId="180" formatCode="[$-1010804]General"/>
    <numFmt numFmtId="181" formatCode="[$$-C09]#,##0.00;\-[$$-C09]#,##0.00"/>
    <numFmt numFmtId="182" formatCode="_-[$£-809]* #,##0.00_-;\-[$£-809]* #,##0.00_-;_-[$£-809]* &quot;-&quot;??_-;_-@_-"/>
    <numFmt numFmtId="183" formatCode="[$$-409]#,##0.00;[Red][$$-409]#,##0.00"/>
    <numFmt numFmtId="184" formatCode="_-* #,##0\ _D_M_-;\-* #,##0\ _D_M_-;_-* &quot;-&quot;\ _D_M_-;_-@_-"/>
    <numFmt numFmtId="185" formatCode="[$$-409]#,##0.00"/>
    <numFmt numFmtId="186" formatCode="#,##0_ "/>
    <numFmt numFmtId="187" formatCode="0.00_);[Red]\(0.00\)"/>
    <numFmt numFmtId="188" formatCode="0.0_ "/>
    <numFmt numFmtId="189" formatCode="0_);[Red]\(0\)"/>
    <numFmt numFmtId="190" formatCode="0.00_ "/>
    <numFmt numFmtId="191" formatCode="0_ "/>
  </numFmts>
  <fonts count="246">
    <font>
      <sz val="12"/>
      <name val="宋体"/>
      <charset val="134"/>
    </font>
    <font>
      <sz val="14"/>
      <color theme="1"/>
      <name val="宋体"/>
      <charset val="134"/>
      <scheme val="minor"/>
    </font>
    <font>
      <sz val="11"/>
      <color theme="1"/>
      <name val="宋体"/>
      <charset val="134"/>
      <scheme val="minor"/>
    </font>
    <font>
      <b/>
      <sz val="16"/>
      <name val="微软雅黑"/>
      <charset val="134"/>
    </font>
    <font>
      <b/>
      <sz val="14"/>
      <name val="微软雅黑"/>
      <charset val="134"/>
    </font>
    <font>
      <b/>
      <sz val="14"/>
      <color theme="1"/>
      <name val="微软雅黑"/>
      <charset val="134"/>
    </font>
    <font>
      <b/>
      <sz val="12"/>
      <name val="微软雅黑"/>
      <charset val="134"/>
    </font>
    <font>
      <b/>
      <sz val="12"/>
      <color rgb="FFFF0000"/>
      <name val="微软雅黑"/>
      <charset val="134"/>
    </font>
    <font>
      <b/>
      <sz val="16"/>
      <color theme="1"/>
      <name val="微软雅黑"/>
      <charset val="134"/>
    </font>
    <font>
      <sz val="12"/>
      <color theme="1"/>
      <name val="微软雅黑"/>
      <charset val="134"/>
    </font>
    <font>
      <sz val="10"/>
      <color theme="1"/>
      <name val="微软雅黑"/>
      <charset val="134"/>
    </font>
    <font>
      <b/>
      <sz val="20"/>
      <color rgb="FFFF0000"/>
      <name val="微软雅黑"/>
      <charset val="134"/>
    </font>
    <font>
      <b/>
      <sz val="12"/>
      <color theme="1"/>
      <name val="微软雅黑"/>
      <charset val="134"/>
    </font>
    <font>
      <sz val="11"/>
      <color theme="1"/>
      <name val="微软雅黑"/>
      <charset val="134"/>
    </font>
    <font>
      <b/>
      <sz val="14"/>
      <color rgb="FFFF0000"/>
      <name val="微软雅黑"/>
      <charset val="134"/>
    </font>
    <font>
      <b/>
      <sz val="20"/>
      <color theme="1"/>
      <name val="宋体"/>
      <charset val="134"/>
      <scheme val="minor"/>
    </font>
    <font>
      <b/>
      <sz val="11"/>
      <color theme="1"/>
      <name val="宋体"/>
      <charset val="134"/>
      <scheme val="minor"/>
    </font>
    <font>
      <sz val="18"/>
      <color rgb="FFFF0000"/>
      <name val="微软雅黑"/>
      <charset val="134"/>
    </font>
    <font>
      <b/>
      <sz val="12"/>
      <color rgb="FF00B050"/>
      <name val="微软雅黑"/>
      <charset val="134"/>
    </font>
    <font>
      <b/>
      <sz val="18"/>
      <name val="微软雅黑"/>
      <charset val="134"/>
    </font>
    <font>
      <b/>
      <sz val="16"/>
      <color rgb="FFFF0000"/>
      <name val="微软雅黑"/>
      <charset val="134"/>
    </font>
    <font>
      <b/>
      <sz val="11"/>
      <color rgb="FFFF0000"/>
      <name val="微软雅黑"/>
      <charset val="134"/>
    </font>
    <font>
      <b/>
      <sz val="18"/>
      <color rgb="FFFF0000"/>
      <name val="微软雅黑"/>
      <charset val="134"/>
    </font>
    <font>
      <sz val="8"/>
      <color theme="1"/>
      <name val="宋体"/>
      <charset val="134"/>
      <scheme val="minor"/>
    </font>
    <font>
      <b/>
      <sz val="16"/>
      <color rgb="FF000000"/>
      <name val="楷体"/>
      <charset val="134"/>
    </font>
    <font>
      <b/>
      <sz val="24"/>
      <color indexed="8"/>
      <name val="楷体"/>
      <charset val="134"/>
    </font>
    <font>
      <b/>
      <sz val="18"/>
      <color rgb="FFFF0000"/>
      <name val="楷体"/>
      <charset val="134"/>
    </font>
    <font>
      <b/>
      <sz val="24"/>
      <color rgb="FF000000"/>
      <name val="楷体"/>
      <charset val="134"/>
    </font>
    <font>
      <b/>
      <sz val="12"/>
      <name val="楷体"/>
      <charset val="134"/>
    </font>
    <font>
      <b/>
      <sz val="11"/>
      <name val="楷体"/>
      <charset val="134"/>
    </font>
    <font>
      <b/>
      <sz val="8"/>
      <name val="楷体"/>
      <charset val="134"/>
    </font>
    <font>
      <sz val="12"/>
      <name val="楷体"/>
      <charset val="134"/>
    </font>
    <font>
      <sz val="12"/>
      <color theme="1"/>
      <name val="楷体"/>
      <charset val="134"/>
    </font>
    <font>
      <b/>
      <sz val="16"/>
      <name val="楷体"/>
      <charset val="134"/>
    </font>
    <font>
      <b/>
      <sz val="12"/>
      <color rgb="FFFF0000"/>
      <name val="楷体"/>
      <charset val="134"/>
    </font>
    <font>
      <b/>
      <sz val="12"/>
      <color theme="1"/>
      <name val="楷体"/>
      <charset val="134"/>
    </font>
    <font>
      <b/>
      <sz val="12"/>
      <color indexed="8"/>
      <name val="楷体"/>
      <charset val="134"/>
    </font>
    <font>
      <b/>
      <sz val="18"/>
      <color theme="1"/>
      <name val="楷体"/>
      <charset val="134"/>
    </font>
    <font>
      <sz val="18"/>
      <color theme="1"/>
      <name val="宋体"/>
      <charset val="134"/>
      <scheme val="minor"/>
    </font>
    <font>
      <b/>
      <sz val="12"/>
      <color rgb="FFFF0000"/>
      <name val="宋体"/>
      <charset val="134"/>
    </font>
    <font>
      <b/>
      <sz val="11"/>
      <color rgb="FFFF0000"/>
      <name val="宋体"/>
      <charset val="134"/>
      <scheme val="minor"/>
    </font>
    <font>
      <b/>
      <sz val="12"/>
      <color rgb="FFFF0000"/>
      <name val="宋体"/>
      <charset val="134"/>
      <scheme val="minor"/>
    </font>
    <font>
      <b/>
      <sz val="8"/>
      <color indexed="8"/>
      <name val="楷体"/>
      <charset val="134"/>
    </font>
    <font>
      <b/>
      <sz val="8"/>
      <color rgb="FFFF0000"/>
      <name val="楷体"/>
      <charset val="134"/>
    </font>
    <font>
      <b/>
      <sz val="28"/>
      <color theme="1"/>
      <name val="宋体"/>
      <charset val="134"/>
      <scheme val="minor"/>
    </font>
    <font>
      <b/>
      <sz val="11"/>
      <color theme="0"/>
      <name val="宋体"/>
      <charset val="134"/>
    </font>
    <font>
      <b/>
      <sz val="11"/>
      <color theme="0"/>
      <name val="宋体"/>
      <charset val="134"/>
      <scheme val="minor"/>
    </font>
    <font>
      <b/>
      <sz val="10"/>
      <color theme="1"/>
      <name val="宋体"/>
      <charset val="134"/>
      <scheme val="minor"/>
    </font>
    <font>
      <sz val="10"/>
      <color theme="1"/>
      <name val="宋体"/>
      <charset val="134"/>
      <scheme val="minor"/>
    </font>
    <font>
      <b/>
      <sz val="16"/>
      <color theme="1"/>
      <name val="宋体"/>
      <charset val="134"/>
      <scheme val="minor"/>
    </font>
    <font>
      <sz val="9"/>
      <color theme="1"/>
      <name val="宋体"/>
      <charset val="134"/>
      <scheme val="minor"/>
    </font>
    <font>
      <b/>
      <sz val="11"/>
      <name val="宋体"/>
      <charset val="134"/>
      <scheme val="minor"/>
    </font>
    <font>
      <b/>
      <sz val="11"/>
      <color rgb="FFC00000"/>
      <name val="宋体"/>
      <charset val="134"/>
      <scheme val="minor"/>
    </font>
    <font>
      <b/>
      <sz val="10"/>
      <color rgb="FFC00000"/>
      <name val="宋体"/>
      <charset val="134"/>
      <scheme val="minor"/>
    </font>
    <font>
      <u/>
      <sz val="11"/>
      <color rgb="FF800080"/>
      <name val="宋体"/>
      <charset val="134"/>
      <scheme val="minor"/>
    </font>
    <font>
      <b/>
      <sz val="14"/>
      <color theme="1"/>
      <name val="宋体"/>
      <charset val="134"/>
      <scheme val="minor"/>
    </font>
    <font>
      <b/>
      <sz val="20"/>
      <color theme="0"/>
      <name val="宋体"/>
      <charset val="134"/>
      <scheme val="minor"/>
    </font>
    <font>
      <b/>
      <sz val="12"/>
      <color theme="1"/>
      <name val="宋体"/>
      <charset val="134"/>
      <scheme val="minor"/>
    </font>
    <font>
      <b/>
      <sz val="9"/>
      <color theme="1"/>
      <name val="宋体"/>
      <charset val="134"/>
      <scheme val="minor"/>
    </font>
    <font>
      <sz val="10"/>
      <color theme="1"/>
      <name val="宋体"/>
      <charset val="134"/>
    </font>
    <font>
      <sz val="10"/>
      <name val="宋体"/>
      <charset val="134"/>
    </font>
    <font>
      <sz val="11"/>
      <color rgb="FFFF0000"/>
      <name val="宋体"/>
      <charset val="134"/>
      <scheme val="minor"/>
    </font>
    <font>
      <sz val="11"/>
      <color theme="5" tint="-0.249977111117893"/>
      <name val="宋体"/>
      <charset val="134"/>
      <scheme val="minor"/>
    </font>
    <font>
      <b/>
      <sz val="11"/>
      <color theme="5" tint="-0.249977111117893"/>
      <name val="宋体"/>
      <charset val="134"/>
      <scheme val="minor"/>
    </font>
    <font>
      <b/>
      <sz val="9"/>
      <color theme="0"/>
      <name val="宋体"/>
      <charset val="134"/>
    </font>
    <font>
      <b/>
      <sz val="9"/>
      <color theme="0"/>
      <name val="宋体"/>
      <charset val="134"/>
      <scheme val="minor"/>
    </font>
    <font>
      <b/>
      <sz val="14"/>
      <color rgb="FFC00000"/>
      <name val="宋体"/>
      <charset val="134"/>
      <scheme val="minor"/>
    </font>
    <font>
      <b/>
      <sz val="8"/>
      <color theme="1"/>
      <name val="宋体"/>
      <charset val="134"/>
      <scheme val="minor"/>
    </font>
    <font>
      <sz val="9"/>
      <color indexed="55"/>
      <name val="宋体"/>
      <charset val="134"/>
    </font>
    <font>
      <b/>
      <sz val="36"/>
      <name val="宋体"/>
      <charset val="134"/>
    </font>
    <font>
      <sz val="8"/>
      <color indexed="55"/>
      <name val="宋体"/>
      <charset val="134"/>
    </font>
    <font>
      <b/>
      <u/>
      <sz val="16"/>
      <color rgb="FF800080"/>
      <name val="宋体"/>
      <charset val="134"/>
    </font>
    <font>
      <b/>
      <u/>
      <sz val="11"/>
      <color rgb="FF800080"/>
      <name val="宋体"/>
      <charset val="134"/>
    </font>
    <font>
      <b/>
      <sz val="12"/>
      <name val="宋体"/>
      <charset val="134"/>
    </font>
    <font>
      <b/>
      <u/>
      <sz val="16"/>
      <color rgb="FF0000FF"/>
      <name val="宋体"/>
      <charset val="134"/>
    </font>
    <font>
      <b/>
      <u/>
      <sz val="11"/>
      <color indexed="12"/>
      <name val="宋体"/>
      <charset val="134"/>
    </font>
    <font>
      <sz val="8"/>
      <color indexed="23"/>
      <name val="宋体"/>
      <charset val="134"/>
    </font>
    <font>
      <u/>
      <sz val="16"/>
      <color rgb="FF0000FF"/>
      <name val="宋体"/>
      <charset val="134"/>
      <scheme val="minor"/>
    </font>
    <font>
      <u/>
      <sz val="11"/>
      <color rgb="FF0000FF"/>
      <name val="宋体"/>
      <charset val="134"/>
      <scheme val="minor"/>
    </font>
    <font>
      <u/>
      <sz val="26"/>
      <color rgb="FF800080"/>
      <name val="宋体"/>
      <charset val="134"/>
    </font>
    <font>
      <u/>
      <sz val="16"/>
      <color rgb="FF800080"/>
      <name val="宋体"/>
      <charset val="134"/>
      <scheme val="minor"/>
    </font>
    <font>
      <sz val="16"/>
      <name val="宋体"/>
      <charset val="134"/>
    </font>
    <font>
      <b/>
      <sz val="16"/>
      <name val="宋体"/>
      <charset val="134"/>
    </font>
    <font>
      <u/>
      <sz val="11"/>
      <color rgb="FF800080"/>
      <name val="宋体"/>
      <charset val="134"/>
    </font>
    <font>
      <sz val="8"/>
      <name val="微软雅黑"/>
      <charset val="134"/>
    </font>
    <font>
      <b/>
      <sz val="8"/>
      <color theme="1"/>
      <name val="微软雅黑"/>
      <charset val="134"/>
    </font>
    <font>
      <b/>
      <sz val="8"/>
      <name val="微软雅黑"/>
      <charset val="134"/>
    </font>
    <font>
      <b/>
      <sz val="8"/>
      <color rgb="FFFF0000"/>
      <name val="微软雅黑"/>
      <charset val="134"/>
    </font>
    <font>
      <b/>
      <sz val="8"/>
      <color theme="0"/>
      <name val="微软雅黑"/>
      <charset val="134"/>
    </font>
    <font>
      <sz val="8"/>
      <color rgb="FFFF0000"/>
      <name val="微软雅黑"/>
      <charset val="134"/>
    </font>
    <font>
      <sz val="8"/>
      <color rgb="FF000000"/>
      <name val="微软雅黑"/>
      <charset val="134"/>
    </font>
    <font>
      <i/>
      <sz val="8"/>
      <color theme="0"/>
      <name val="微软雅黑"/>
      <charset val="134"/>
    </font>
    <font>
      <sz val="8"/>
      <color theme="0"/>
      <name val="微软雅黑"/>
      <charset val="134"/>
    </font>
    <font>
      <b/>
      <sz val="8"/>
      <color rgb="FF000000"/>
      <name val="微软雅黑"/>
      <charset val="134"/>
    </font>
    <font>
      <sz val="8"/>
      <color theme="1"/>
      <name val="微软雅黑"/>
      <charset val="134"/>
    </font>
    <font>
      <b/>
      <sz val="18"/>
      <color theme="0"/>
      <name val="微软雅黑"/>
      <charset val="134"/>
    </font>
    <font>
      <b/>
      <sz val="8"/>
      <color rgb="FF1331F5"/>
      <name val="微软雅黑"/>
      <charset val="134"/>
    </font>
    <font>
      <sz val="8"/>
      <name val="宋体-简"/>
      <charset val="134"/>
    </font>
    <font>
      <b/>
      <sz val="14"/>
      <color theme="1"/>
      <name val="宋体"/>
      <charset val="134"/>
    </font>
    <font>
      <sz val="22"/>
      <color theme="1"/>
      <name val="宋体"/>
      <charset val="134"/>
      <scheme val="minor"/>
    </font>
    <font>
      <sz val="14"/>
      <name val="Arial"/>
      <charset val="0"/>
    </font>
    <font>
      <sz val="12"/>
      <name val="宋体"/>
      <charset val="134"/>
      <scheme val="minor"/>
    </font>
    <font>
      <b/>
      <sz val="16"/>
      <color rgb="FFFF0000"/>
      <name val="宋体"/>
      <charset val="134"/>
      <scheme val="minor"/>
    </font>
    <font>
      <sz val="14"/>
      <name val="宋体"/>
      <charset val="134"/>
    </font>
    <font>
      <b/>
      <sz val="26"/>
      <color theme="8" tint="-0.499984740745262"/>
      <name val="Microsoft YaHei"/>
      <charset val="0"/>
    </font>
    <font>
      <b/>
      <sz val="20"/>
      <name val="Microsoft YaHei"/>
      <charset val="0"/>
    </font>
    <font>
      <sz val="14"/>
      <color theme="1"/>
      <name val="微软雅黑"/>
      <charset val="134"/>
    </font>
    <font>
      <b/>
      <sz val="18"/>
      <color theme="1"/>
      <name val="Arial"/>
      <charset val="0"/>
    </font>
    <font>
      <b/>
      <sz val="18"/>
      <color rgb="FFFF0000"/>
      <name val="Arial"/>
      <charset val="0"/>
    </font>
    <font>
      <b/>
      <sz val="14"/>
      <color theme="9" tint="-0.249977111117893"/>
      <name val="微软雅黑"/>
      <charset val="134"/>
    </font>
    <font>
      <sz val="14"/>
      <color theme="4" tint="-0.249977111117893"/>
      <name val="微软雅黑"/>
      <charset val="134"/>
    </font>
    <font>
      <sz val="14"/>
      <name val="微软雅黑"/>
      <charset val="134"/>
    </font>
    <font>
      <b/>
      <sz val="14"/>
      <color indexed="8"/>
      <name val="微软雅黑"/>
      <charset val="134"/>
    </font>
    <font>
      <b/>
      <sz val="20"/>
      <color theme="9" tint="-0.249977111117893"/>
      <name val="微软雅黑"/>
      <charset val="134"/>
    </font>
    <font>
      <sz val="16"/>
      <color rgb="FFFF0000"/>
      <name val="方正粗黑宋简体"/>
      <charset val="0"/>
    </font>
    <font>
      <i/>
      <sz val="20"/>
      <name val="Arial"/>
      <charset val="0"/>
    </font>
    <font>
      <sz val="12"/>
      <name val="微软雅黑"/>
      <charset val="134"/>
    </font>
    <font>
      <sz val="16"/>
      <color theme="0"/>
      <name val="微软雅黑"/>
      <charset val="134"/>
    </font>
    <font>
      <b/>
      <sz val="18"/>
      <color theme="1"/>
      <name val="微软雅黑"/>
      <charset val="134"/>
    </font>
    <font>
      <sz val="18"/>
      <name val="微软雅黑"/>
      <charset val="134"/>
    </font>
    <font>
      <b/>
      <sz val="12"/>
      <color indexed="10"/>
      <name val="微软雅黑"/>
      <charset val="134"/>
    </font>
    <font>
      <b/>
      <sz val="16"/>
      <color indexed="10"/>
      <name val="微软雅黑"/>
      <charset val="134"/>
    </font>
    <font>
      <sz val="12"/>
      <color indexed="55"/>
      <name val="微软雅黑"/>
      <charset val="134"/>
    </font>
    <font>
      <sz val="12"/>
      <color indexed="8"/>
      <name val="微软雅黑"/>
      <charset val="134"/>
    </font>
    <font>
      <sz val="14"/>
      <color indexed="8"/>
      <name val="微软雅黑"/>
      <charset val="134"/>
    </font>
    <font>
      <b/>
      <sz val="14"/>
      <color indexed="10"/>
      <name val="微软雅黑"/>
      <charset val="134"/>
    </font>
    <font>
      <u/>
      <sz val="11"/>
      <color rgb="FF0000FF"/>
      <name val="微软雅黑"/>
      <charset val="134"/>
    </font>
    <font>
      <u/>
      <sz val="8"/>
      <color rgb="FF0000FF"/>
      <name val="微软雅黑"/>
      <charset val="134"/>
    </font>
    <font>
      <sz val="8"/>
      <color indexed="55"/>
      <name val="微软雅黑"/>
      <charset val="134"/>
    </font>
    <font>
      <b/>
      <sz val="12"/>
      <color indexed="8"/>
      <name val="微软雅黑"/>
      <charset val="134"/>
    </font>
    <font>
      <b/>
      <sz val="10"/>
      <color theme="1"/>
      <name val="微软雅黑"/>
      <charset val="134"/>
    </font>
    <font>
      <b/>
      <sz val="10"/>
      <color rgb="FFFF0000"/>
      <name val="微软雅黑"/>
      <charset val="134"/>
    </font>
    <font>
      <sz val="14"/>
      <color rgb="FF000000"/>
      <name val="微软雅黑"/>
      <charset val="134"/>
    </font>
    <font>
      <b/>
      <sz val="10"/>
      <color rgb="FF000000"/>
      <name val="微软雅黑"/>
      <charset val="134"/>
    </font>
    <font>
      <sz val="10"/>
      <color rgb="FF000000"/>
      <name val="微软雅黑"/>
      <charset val="134"/>
    </font>
    <font>
      <b/>
      <sz val="11"/>
      <name val="微软雅黑"/>
      <charset val="134"/>
    </font>
    <font>
      <sz val="10"/>
      <color rgb="FFFF0000"/>
      <name val="微软雅黑"/>
      <charset val="134"/>
    </font>
    <font>
      <b/>
      <sz val="10"/>
      <name val="微软雅黑"/>
      <charset val="134"/>
    </font>
    <font>
      <b/>
      <sz val="14"/>
      <color theme="0"/>
      <name val="微软雅黑"/>
      <charset val="134"/>
    </font>
    <font>
      <b/>
      <sz val="12"/>
      <color rgb="FF000000"/>
      <name val="微软雅黑"/>
      <charset val="134"/>
    </font>
    <font>
      <b/>
      <sz val="11"/>
      <color rgb="FF000000"/>
      <name val="微软雅黑"/>
      <charset val="134"/>
    </font>
    <font>
      <sz val="10"/>
      <name val="微软雅黑"/>
      <charset val="134"/>
    </font>
    <font>
      <sz val="9"/>
      <color rgb="FFFF0000"/>
      <name val="微软雅黑"/>
      <charset val="134"/>
    </font>
    <font>
      <b/>
      <u/>
      <sz val="11"/>
      <color rgb="FFFF0000"/>
      <name val="宋体"/>
      <charset val="134"/>
      <scheme val="minor"/>
    </font>
    <font>
      <u/>
      <sz val="11"/>
      <color rgb="FF800080"/>
      <name val="微软雅黑"/>
      <charset val="134"/>
    </font>
    <font>
      <b/>
      <sz val="16"/>
      <color rgb="FFFFFFFF"/>
      <name val="微软雅黑"/>
      <charset val="134"/>
    </font>
    <font>
      <b/>
      <sz val="16"/>
      <color indexed="9"/>
      <name val="微软雅黑"/>
      <charset val="134"/>
    </font>
    <font>
      <b/>
      <sz val="8"/>
      <color rgb="FFC00000"/>
      <name val="微软雅黑"/>
      <charset val="134"/>
    </font>
    <font>
      <sz val="12"/>
      <color rgb="FFFF0000"/>
      <name val="微软雅黑"/>
      <charset val="134"/>
    </font>
    <font>
      <b/>
      <sz val="8"/>
      <color indexed="10"/>
      <name val="微软雅黑"/>
      <charset val="134"/>
    </font>
    <font>
      <b/>
      <sz val="8"/>
      <color indexed="8"/>
      <name val="微软雅黑"/>
      <charset val="134"/>
    </font>
    <font>
      <sz val="12"/>
      <color indexed="55"/>
      <name val="宋体"/>
      <charset val="134"/>
    </font>
    <font>
      <sz val="12"/>
      <color rgb="FF000000"/>
      <name val="微软雅黑"/>
      <charset val="134"/>
    </font>
    <font>
      <b/>
      <sz val="20"/>
      <color indexed="9"/>
      <name val="微软雅黑"/>
      <charset val="134"/>
    </font>
    <font>
      <sz val="14"/>
      <color rgb="FFFFFFFF"/>
      <name val="微软雅黑"/>
      <charset val="134"/>
    </font>
    <font>
      <sz val="8"/>
      <name val="宋体"/>
      <charset val="134"/>
    </font>
    <font>
      <b/>
      <sz val="8"/>
      <name val="宋体"/>
      <charset val="134"/>
    </font>
    <font>
      <b/>
      <sz val="8"/>
      <color rgb="FFFFFFFF"/>
      <name val="微软雅黑"/>
      <charset val="134"/>
    </font>
    <font>
      <b/>
      <sz val="8"/>
      <color rgb="FFFFFF00"/>
      <name val="微软雅黑"/>
      <charset val="134"/>
    </font>
    <font>
      <sz val="9"/>
      <color rgb="FF000000"/>
      <name val="微软雅黑"/>
      <charset val="134"/>
    </font>
    <font>
      <sz val="20"/>
      <name val="宋体"/>
      <charset val="134"/>
    </font>
    <font>
      <b/>
      <sz val="11"/>
      <color indexed="8"/>
      <name val="微软雅黑"/>
      <charset val="134"/>
    </font>
    <font>
      <b/>
      <sz val="11"/>
      <color indexed="10"/>
      <name val="微软雅黑"/>
      <charset val="134"/>
    </font>
    <font>
      <b/>
      <sz val="10"/>
      <color indexed="60"/>
      <name val="微软雅黑"/>
      <charset val="134"/>
    </font>
    <font>
      <sz val="10"/>
      <color indexed="8"/>
      <name val="微软雅黑"/>
      <charset val="134"/>
    </font>
    <font>
      <b/>
      <sz val="20"/>
      <color rgb="FFFFFFFF"/>
      <name val="微软雅黑"/>
      <charset val="134"/>
    </font>
    <font>
      <b/>
      <sz val="10"/>
      <color rgb="FFC00000"/>
      <name val="微软雅黑"/>
      <charset val="134"/>
    </font>
    <font>
      <b/>
      <sz val="14"/>
      <color indexed="13"/>
      <name val="微软雅黑"/>
      <charset val="134"/>
    </font>
    <font>
      <sz val="14"/>
      <color indexed="9"/>
      <name val="微软雅黑"/>
      <charset val="134"/>
    </font>
    <font>
      <b/>
      <sz val="14"/>
      <color rgb="FFFFFF00"/>
      <name val="微软雅黑"/>
      <charset val="134"/>
    </font>
    <font>
      <sz val="16"/>
      <color indexed="9"/>
      <name val="微软雅黑"/>
      <charset val="134"/>
    </font>
    <font>
      <b/>
      <sz val="18"/>
      <color theme="1"/>
      <name val="宋体"/>
      <charset val="134"/>
      <scheme val="minor"/>
    </font>
    <font>
      <b/>
      <sz val="14"/>
      <name val="宋体"/>
      <charset val="134"/>
    </font>
    <font>
      <b/>
      <sz val="16"/>
      <color theme="0"/>
      <name val="微软雅黑"/>
      <charset val="134"/>
    </font>
    <font>
      <sz val="9"/>
      <name val="微软雅黑"/>
      <charset val="134"/>
    </font>
    <font>
      <sz val="11"/>
      <name val="微软雅黑"/>
      <charset val="134"/>
    </font>
    <font>
      <b/>
      <sz val="9"/>
      <name val="微软雅黑"/>
      <charset val="134"/>
    </font>
    <font>
      <b/>
      <sz val="11"/>
      <color theme="1"/>
      <name val="微软雅黑"/>
      <charset val="134"/>
    </font>
    <font>
      <sz val="24"/>
      <color theme="0"/>
      <name val="微软雅黑"/>
      <charset val="134"/>
    </font>
    <font>
      <b/>
      <sz val="26"/>
      <color rgb="FFFFFFFF"/>
      <name val="微软雅黑"/>
      <charset val="134"/>
    </font>
    <font>
      <sz val="9"/>
      <color indexed="8"/>
      <name val="宋体"/>
      <charset val="134"/>
    </font>
    <font>
      <b/>
      <sz val="26"/>
      <color theme="0"/>
      <name val="微软雅黑"/>
      <charset val="134"/>
    </font>
    <font>
      <b/>
      <sz val="11"/>
      <color rgb="FFC00000"/>
      <name val="微软雅黑"/>
      <charset val="134"/>
    </font>
    <font>
      <sz val="9"/>
      <name val="微软雅黑 Light"/>
      <charset val="134"/>
    </font>
    <font>
      <b/>
      <sz val="10"/>
      <color indexed="12"/>
      <name val="微软雅黑 Light"/>
      <charset val="134"/>
    </font>
    <font>
      <b/>
      <sz val="9"/>
      <color indexed="12"/>
      <name val="微软雅黑 Light"/>
      <charset val="134"/>
    </font>
    <font>
      <sz val="10"/>
      <name val="微软雅黑 Light"/>
      <charset val="134"/>
    </font>
    <font>
      <b/>
      <sz val="12"/>
      <color indexed="9"/>
      <name val="微软雅黑 Light"/>
      <charset val="134"/>
    </font>
    <font>
      <b/>
      <sz val="9"/>
      <color indexed="10"/>
      <name val="微软雅黑 Light"/>
      <charset val="134"/>
    </font>
    <font>
      <sz val="14"/>
      <color theme="0"/>
      <name val="微软雅黑"/>
      <charset val="134"/>
    </font>
    <font>
      <sz val="10"/>
      <color theme="0" tint="-0.14996795556505"/>
      <name val="微软雅黑"/>
      <charset val="134"/>
    </font>
    <font>
      <b/>
      <sz val="10"/>
      <color theme="0"/>
      <name val="微软雅黑"/>
      <charset val="134"/>
    </font>
    <font>
      <b/>
      <sz val="10"/>
      <color rgb="FF1D41D5"/>
      <name val="微软雅黑"/>
      <charset val="134"/>
    </font>
    <font>
      <u/>
      <sz val="12"/>
      <color theme="11"/>
      <name val="宋体"/>
      <charset val="134"/>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sz val="11"/>
      <color rgb="FFFA7D00"/>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0"/>
      <color indexed="8"/>
      <name val="MS Sans Serif"/>
      <charset val="0"/>
    </font>
    <font>
      <sz val="10"/>
      <name val="Helv"/>
      <charset val="0"/>
    </font>
    <font>
      <sz val="11"/>
      <name val=""/>
      <charset val="0"/>
    </font>
    <font>
      <sz val="10"/>
      <name val="Geneva"/>
      <charset val="0"/>
    </font>
    <font>
      <sz val="11"/>
      <color indexed="8"/>
      <name val="Tahoma"/>
      <charset val="222"/>
    </font>
    <font>
      <u/>
      <sz val="11"/>
      <color rgb="FF0000FF"/>
      <name val="宋体"/>
      <charset val="134"/>
    </font>
    <font>
      <sz val="10"/>
      <name val="Arial"/>
      <charset val="0"/>
    </font>
    <font>
      <sz val="11"/>
      <color rgb="FF000000"/>
      <name val="宋体"/>
      <charset val="134"/>
    </font>
    <font>
      <sz val="11"/>
      <color rgb="FF000000"/>
      <name val="Calibri"/>
      <charset val="0"/>
    </font>
    <font>
      <sz val="11"/>
      <color indexed="8"/>
      <name val="宋体"/>
      <charset val="134"/>
    </font>
    <font>
      <sz val="12"/>
      <color indexed="8"/>
      <name val="宋体"/>
      <charset val="134"/>
    </font>
    <font>
      <sz val="11"/>
      <name val="宋体"/>
      <charset val="134"/>
    </font>
    <font>
      <sz val="12"/>
      <color theme="1"/>
      <name val="宋体"/>
      <charset val="134"/>
      <scheme val="minor"/>
    </font>
    <font>
      <sz val="12"/>
      <color rgb="FF000000"/>
      <name val="宋体"/>
      <charset val="134"/>
    </font>
    <font>
      <sz val="11"/>
      <color theme="1"/>
      <name val="Tahoma"/>
      <charset val="222"/>
    </font>
    <font>
      <b/>
      <sz val="11"/>
      <color indexed="8"/>
      <name val="Tahoma"/>
      <charset val="222"/>
    </font>
    <font>
      <u/>
      <sz val="12"/>
      <color indexed="12"/>
      <name val="宋体"/>
      <charset val="134"/>
    </font>
    <font>
      <b/>
      <sz val="24"/>
      <color indexed="8"/>
      <name val="微软雅黑"/>
      <charset val="134"/>
    </font>
    <font>
      <sz val="10"/>
      <color indexed="10"/>
      <name val="微软雅黑"/>
      <charset val="134"/>
    </font>
    <font>
      <b/>
      <sz val="9"/>
      <color indexed="10"/>
      <name val="宋体"/>
      <charset val="134"/>
    </font>
    <font>
      <b/>
      <sz val="10"/>
      <color rgb="FFFFFFFF"/>
      <name val="Arial"/>
      <charset val="134"/>
    </font>
    <font>
      <b/>
      <sz val="10"/>
      <color rgb="FFFF0000"/>
      <name val="宋体"/>
      <charset val="134"/>
    </font>
    <font>
      <sz val="16"/>
      <name val="微软雅黑"/>
      <charset val="134"/>
    </font>
    <font>
      <b/>
      <sz val="18"/>
      <color indexed="8"/>
      <name val="宋体"/>
      <charset val="134"/>
    </font>
    <font>
      <sz val="16"/>
      <color indexed="8"/>
      <name val="微软雅黑"/>
      <charset val="134"/>
    </font>
    <font>
      <b/>
      <sz val="10"/>
      <color indexed="10"/>
      <name val="微软雅黑"/>
      <charset val="134"/>
    </font>
    <font>
      <b/>
      <u/>
      <sz val="11"/>
      <color rgb="FF0000FF"/>
      <name val="宋体"/>
      <charset val="134"/>
    </font>
    <font>
      <b/>
      <sz val="10"/>
      <color indexed="8"/>
      <name val="宋体"/>
      <charset val="134"/>
    </font>
    <font>
      <sz val="14"/>
      <color rgb="FFFF0000"/>
      <name val="微软雅黑"/>
      <charset val="134"/>
    </font>
    <font>
      <b/>
      <sz val="18"/>
      <color rgb="FF000000"/>
      <name val="楷体"/>
      <charset val="134"/>
    </font>
    <font>
      <b/>
      <sz val="10"/>
      <color indexed="10"/>
      <name val="宋体"/>
      <charset val="134"/>
    </font>
    <font>
      <b/>
      <sz val="8"/>
      <color indexed="10"/>
      <name val="宋体"/>
      <charset val="134"/>
    </font>
    <font>
      <b/>
      <sz val="8"/>
      <color indexed="9"/>
      <name val="微软雅黑"/>
      <charset val="134"/>
    </font>
    <font>
      <b/>
      <sz val="18"/>
      <color rgb="FFFF0000"/>
      <name val="宋体"/>
      <charset val="134"/>
    </font>
    <font>
      <b/>
      <sz val="20"/>
      <color rgb="FFFF0000"/>
      <name val="Microsoft YaHei"/>
      <charset val="0"/>
    </font>
    <font>
      <sz val="9"/>
      <color indexed="10"/>
      <name val="宋体"/>
      <charset val="134"/>
    </font>
    <font>
      <b/>
      <sz val="16"/>
      <color rgb="FFFFFF00"/>
      <name val="微软雅黑"/>
      <charset val="134"/>
    </font>
    <font>
      <b/>
      <sz val="24"/>
      <name val="宋体"/>
      <charset val="134"/>
    </font>
    <font>
      <sz val="11"/>
      <color rgb="FFFF0000"/>
      <name val="微软雅黑"/>
      <charset val="134"/>
    </font>
  </fonts>
  <fills count="7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8" tint="-0.25"/>
        <bgColor indexed="64"/>
      </patternFill>
    </fill>
    <fill>
      <patternFill patternType="solid">
        <fgColor theme="2"/>
        <bgColor indexed="64"/>
      </patternFill>
    </fill>
    <fill>
      <patternFill patternType="solid">
        <fgColor theme="5" tint="0.6"/>
        <bgColor indexed="64"/>
      </patternFill>
    </fill>
    <fill>
      <patternFill patternType="solid">
        <fgColor theme="7" tint="0.399914548173467"/>
        <bgColor indexed="64"/>
      </patternFill>
    </fill>
    <fill>
      <patternFill patternType="solid">
        <fgColor theme="3"/>
        <bgColor indexed="64"/>
      </patternFill>
    </fill>
    <fill>
      <patternFill patternType="solid">
        <fgColor theme="9" tint="-0.499984740745262"/>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798577837458"/>
        <bgColor indexed="64"/>
      </patternFill>
    </fill>
    <fill>
      <patternFill patternType="solid">
        <fgColor theme="9" tint="0.399792474135563"/>
        <bgColor indexed="64"/>
      </patternFill>
    </fill>
    <fill>
      <patternFill patternType="solid">
        <fgColor theme="5" tint="0.599993896298105"/>
        <bgColor indexed="64"/>
      </patternFill>
    </fill>
    <fill>
      <patternFill patternType="solid">
        <fgColor theme="9" tint="0.799768059327982"/>
        <bgColor indexed="64"/>
      </patternFill>
    </fill>
    <fill>
      <patternFill patternType="solid">
        <fgColor rgb="FFFF0000"/>
        <bgColor indexed="64"/>
      </patternFill>
    </fill>
    <fill>
      <patternFill patternType="solid">
        <fgColor theme="2" tint="-0.0999786370433668"/>
        <bgColor indexed="64"/>
      </patternFill>
    </fill>
    <fill>
      <patternFill patternType="solid">
        <fgColor rgb="FFC00000"/>
        <bgColor indexed="64"/>
      </patternFill>
    </fill>
    <fill>
      <patternFill patternType="solid">
        <fgColor indexed="43"/>
        <bgColor indexed="64"/>
      </patternFill>
    </fill>
    <fill>
      <patternFill patternType="solid">
        <fgColor theme="4" tint="0.6"/>
        <bgColor indexed="64"/>
      </patternFill>
    </fill>
    <fill>
      <patternFill patternType="solid">
        <fgColor indexed="29"/>
        <bgColor indexed="64"/>
      </patternFill>
    </fill>
    <fill>
      <patternFill patternType="solid">
        <fgColor indexed="44"/>
        <bgColor indexed="64"/>
      </patternFill>
    </fill>
    <fill>
      <patternFill patternType="solid">
        <fgColor indexed="50"/>
        <bgColor indexed="64"/>
      </patternFill>
    </fill>
    <fill>
      <patternFill patternType="solid">
        <fgColor theme="7" tint="0.8"/>
        <bgColor indexed="64"/>
      </patternFill>
    </fill>
    <fill>
      <patternFill patternType="solid">
        <fgColor indexed="40"/>
        <bgColor indexed="64"/>
      </patternFill>
    </fill>
    <fill>
      <patternFill patternType="solid">
        <fgColor theme="2" tint="-0.249977111117893"/>
        <bgColor indexed="64"/>
      </patternFill>
    </fill>
    <fill>
      <patternFill patternType="solid">
        <fgColor indexed="51"/>
        <bgColor indexed="64"/>
      </patternFill>
    </fill>
    <fill>
      <patternFill patternType="solid">
        <fgColor indexed="49"/>
        <bgColor indexed="64"/>
      </patternFill>
    </fill>
    <fill>
      <patternFill patternType="solid">
        <fgColor theme="9" tint="-0.249977111117893"/>
        <bgColor indexed="64"/>
      </patternFill>
    </fill>
    <fill>
      <patternFill patternType="solid">
        <fgColor indexed="31"/>
        <bgColor indexed="64"/>
      </patternFill>
    </fill>
    <fill>
      <patternFill patternType="solid">
        <fgColor theme="9"/>
        <bgColor indexed="64"/>
      </patternFill>
    </fill>
    <fill>
      <patternFill patternType="solid">
        <fgColor indexed="26"/>
        <bgColor indexed="64"/>
      </patternFill>
    </fill>
    <fill>
      <patternFill patternType="solid">
        <fgColor theme="5" tint="0.4"/>
        <bgColor indexed="64"/>
      </patternFill>
    </fill>
    <fill>
      <patternFill patternType="solid">
        <fgColor theme="3" tint="0.599993896298105"/>
        <bgColor indexed="64"/>
      </patternFill>
    </fill>
    <fill>
      <patternFill patternType="solid">
        <fgColor theme="3" tint="0.399975585192419"/>
        <bgColor indexed="64"/>
      </patternFill>
    </fill>
    <fill>
      <patternFill patternType="solid">
        <fgColor theme="4"/>
        <bgColor indexed="64"/>
      </patternFill>
    </fill>
    <fill>
      <patternFill patternType="solid">
        <fgColor theme="9" tint="0.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EBF1D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rgb="FFF7F9F6"/>
        <bgColor indexed="64"/>
      </patternFill>
    </fill>
    <fill>
      <patternFill patternType="solid">
        <fgColor indexed="9"/>
        <bgColor indexed="64"/>
      </patternFill>
    </fill>
    <fill>
      <patternFill patternType="solid">
        <fgColor indexed="62"/>
        <bgColor indexed="64"/>
      </patternFill>
    </fill>
    <fill>
      <patternFill patternType="solid">
        <fgColor theme="8" tint="-0.249977111117893"/>
        <bgColor indexed="64"/>
      </patternFill>
    </fill>
    <fill>
      <patternFill patternType="solid">
        <fgColor rgb="FFFFFFFF"/>
        <bgColor indexed="64"/>
      </patternFill>
    </fill>
    <fill>
      <patternFill patternType="solid">
        <fgColor indexed="22"/>
        <bgColor indexed="64"/>
      </patternFill>
    </fill>
    <fill>
      <patternFill patternType="solid">
        <fgColor theme="0" tint="-0.14996795556505"/>
        <bgColor indexed="64"/>
      </patternFill>
    </fill>
    <fill>
      <patternFill patternType="solid">
        <fgColor theme="4" tint="0.599993896298105"/>
        <bgColor indexed="64"/>
      </patternFill>
    </fill>
    <fill>
      <patternFill patternType="solid">
        <fgColor theme="4"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indexed="27"/>
        <bgColor indexed="64"/>
      </patternFill>
    </fill>
    <fill>
      <patternFill patternType="solid">
        <fgColor theme="9" tint="0.79985961485641"/>
        <bgColor indexed="64"/>
      </patternFill>
    </fill>
  </fills>
  <borders count="17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bottom style="thin">
        <color auto="1"/>
      </bottom>
      <diagonal/>
    </border>
    <border>
      <left style="medium">
        <color auto="1"/>
      </left>
      <right style="thin">
        <color auto="1"/>
      </right>
      <top style="thin">
        <color auto="1"/>
      </top>
      <bottom style="thin">
        <color auto="1"/>
      </bottom>
      <diagonal/>
    </border>
    <border>
      <left style="thick">
        <color auto="1"/>
      </left>
      <right style="thin">
        <color theme="1"/>
      </right>
      <top/>
      <bottom/>
      <diagonal/>
    </border>
    <border>
      <left style="medium">
        <color auto="1"/>
      </left>
      <right style="medium">
        <color auto="1"/>
      </right>
      <top/>
      <bottom/>
      <diagonal/>
    </border>
    <border>
      <left/>
      <right style="medium">
        <color auto="1"/>
      </right>
      <top/>
      <bottom/>
      <diagonal/>
    </border>
    <border>
      <left style="thick">
        <color auto="1"/>
      </left>
      <right/>
      <top style="thick">
        <color auto="1"/>
      </top>
      <bottom/>
      <diagonal/>
    </border>
    <border>
      <left/>
      <right style="thin">
        <color auto="1"/>
      </right>
      <top style="thin">
        <color auto="1"/>
      </top>
      <bottom/>
      <diagonal/>
    </border>
    <border>
      <left style="thin">
        <color auto="1"/>
      </left>
      <right style="medium">
        <color auto="1"/>
      </right>
      <top style="medium">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bottom/>
      <diagonal/>
    </border>
    <border>
      <left/>
      <right style="thick">
        <color auto="1"/>
      </right>
      <top/>
      <bottom/>
      <diagonal/>
    </border>
    <border>
      <left/>
      <right style="thin">
        <color auto="1"/>
      </right>
      <top/>
      <bottom style="thin">
        <color auto="1"/>
      </bottom>
      <diagonal/>
    </border>
    <border>
      <left style="medium">
        <color indexed="56"/>
      </left>
      <right/>
      <top style="medium">
        <color indexed="56"/>
      </top>
      <bottom/>
      <diagonal/>
    </border>
    <border>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top/>
      <bottom style="medium">
        <color indexed="56"/>
      </bottom>
      <diagonal/>
    </border>
    <border>
      <left/>
      <right style="medium">
        <color indexed="56"/>
      </right>
      <top style="medium">
        <color indexed="56"/>
      </top>
      <bottom/>
      <diagonal/>
    </border>
    <border>
      <left/>
      <right style="medium">
        <color indexed="56"/>
      </right>
      <top/>
      <bottom/>
      <diagonal/>
    </border>
    <border>
      <left/>
      <right style="medium">
        <color indexed="56"/>
      </right>
      <top/>
      <bottom style="medium">
        <color indexed="56"/>
      </bottom>
      <diagonal/>
    </border>
    <border>
      <left/>
      <right style="thick">
        <color theme="3"/>
      </right>
      <top/>
      <bottom/>
      <diagonal/>
    </border>
    <border>
      <left style="thick">
        <color theme="3"/>
      </left>
      <right style="thick">
        <color theme="3"/>
      </right>
      <top style="thick">
        <color theme="3"/>
      </top>
      <bottom style="thick">
        <color theme="3"/>
      </bottom>
      <diagonal/>
    </border>
    <border>
      <left/>
      <right style="thick">
        <color theme="3"/>
      </right>
      <top style="thick">
        <color theme="3"/>
      </top>
      <bottom/>
      <diagonal/>
    </border>
    <border>
      <left style="thick">
        <color theme="3"/>
      </left>
      <right style="thick">
        <color theme="3"/>
      </right>
      <top/>
      <bottom style="thick">
        <color theme="3"/>
      </bottom>
      <diagonal/>
    </border>
    <border>
      <left style="thin">
        <color auto="1"/>
      </left>
      <right style="thin">
        <color auto="1"/>
      </right>
      <top style="thin">
        <color indexed="8"/>
      </top>
      <bottom/>
      <diagonal/>
    </border>
    <border>
      <left style="thin">
        <color auto="1"/>
      </left>
      <right style="thin">
        <color auto="1"/>
      </right>
      <top/>
      <bottom style="thin">
        <color indexed="8"/>
      </bottom>
      <diagonal/>
    </border>
    <border>
      <left style="thick">
        <color theme="3"/>
      </left>
      <right/>
      <top style="thick">
        <color theme="3"/>
      </top>
      <bottom/>
      <diagonal/>
    </border>
    <border>
      <left style="thick">
        <color theme="3"/>
      </left>
      <right style="medium">
        <color indexed="56"/>
      </right>
      <top style="medium">
        <color indexed="56"/>
      </top>
      <bottom/>
      <diagonal/>
    </border>
    <border>
      <left style="thick">
        <color theme="3"/>
      </left>
      <right/>
      <top/>
      <bottom style="thick">
        <color theme="3"/>
      </bottom>
      <diagonal/>
    </border>
    <border>
      <left style="medium">
        <color indexed="56"/>
      </left>
      <right style="thick">
        <color theme="3"/>
      </right>
      <top style="thick">
        <color theme="3"/>
      </top>
      <bottom style="thick">
        <color theme="3"/>
      </bottom>
      <diagonal/>
    </border>
    <border>
      <left style="thick">
        <color theme="3"/>
      </left>
      <right style="medium">
        <color indexed="56"/>
      </right>
      <top/>
      <bottom style="medium">
        <color indexed="56"/>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FF0000"/>
      </left>
      <right style="thin">
        <color rgb="FFFF0000"/>
      </right>
      <top/>
      <bottom style="thin">
        <color rgb="FFFF0000"/>
      </bottom>
      <diagonal/>
    </border>
    <border>
      <left style="thin">
        <color rgb="FFFF0000"/>
      </left>
      <right/>
      <top style="thin">
        <color rgb="FFFF0000"/>
      </top>
      <bottom/>
      <diagonal/>
    </border>
    <border>
      <left/>
      <right/>
      <top style="thin">
        <color rgb="FFFF0000"/>
      </top>
      <bottom/>
      <diagonal/>
    </border>
    <border>
      <left style="thin">
        <color rgb="FFFF0000"/>
      </left>
      <right/>
      <top/>
      <bottom/>
      <diagonal/>
    </border>
    <border>
      <left style="thin">
        <color rgb="FFFF0000"/>
      </left>
      <right/>
      <top/>
      <bottom style="thin">
        <color rgb="FFFF0000"/>
      </bottom>
      <diagonal/>
    </border>
    <border>
      <left/>
      <right/>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00B0F0"/>
      </right>
      <top/>
      <bottom/>
      <diagonal/>
    </border>
    <border>
      <left/>
      <right style="thin">
        <color rgb="FFFF0000"/>
      </right>
      <top style="thin">
        <color rgb="FFFF0000"/>
      </top>
      <bottom/>
      <diagonal/>
    </border>
    <border>
      <left/>
      <right style="thin">
        <color rgb="FFFF0000"/>
      </right>
      <top/>
      <bottom/>
      <diagonal/>
    </border>
    <border>
      <left/>
      <right style="thin">
        <color rgb="FFFF0000"/>
      </right>
      <top/>
      <bottom style="thin">
        <color rgb="FFFF0000"/>
      </bottom>
      <diagonal/>
    </border>
    <border>
      <left/>
      <right style="thin">
        <color rgb="FFFF0000"/>
      </right>
      <top style="thin">
        <color rgb="FFFF0000"/>
      </top>
      <bottom style="thin">
        <color rgb="FFFF0000"/>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style="thin">
        <color rgb="FF00B0F0"/>
      </bottom>
      <diagonal/>
    </border>
    <border>
      <left/>
      <right/>
      <top/>
      <bottom style="medium">
        <color rgb="FFFF0000"/>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auto="1"/>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auto="1"/>
      </left>
      <right style="thin">
        <color indexed="8"/>
      </right>
      <top style="thin">
        <color auto="1"/>
      </top>
      <bottom style="thin">
        <color indexed="8"/>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style="medium">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diagonal/>
    </border>
    <border>
      <left style="thin">
        <color auto="1"/>
      </left>
      <right style="medium">
        <color auto="1"/>
      </right>
      <top style="medium">
        <color auto="1"/>
      </top>
      <bottom/>
      <diagonal/>
    </border>
    <border>
      <left style="thin">
        <color auto="1"/>
      </left>
      <right style="medium">
        <color auto="1"/>
      </right>
      <top/>
      <bottom/>
      <diagonal/>
    </border>
    <border>
      <left style="thick">
        <color indexed="44"/>
      </left>
      <right/>
      <top/>
      <bottom style="thick">
        <color indexed="44"/>
      </bottom>
      <diagonal/>
    </border>
    <border>
      <left/>
      <right/>
      <top/>
      <bottom style="thick">
        <color indexed="44"/>
      </bottom>
      <diagonal/>
    </border>
    <border>
      <left style="thick">
        <color indexed="44"/>
      </left>
      <right/>
      <top/>
      <bottom/>
      <diagonal/>
    </border>
    <border>
      <left style="thick">
        <color indexed="44"/>
      </left>
      <right style="hair">
        <color indexed="44"/>
      </right>
      <top style="thick">
        <color indexed="44"/>
      </top>
      <bottom style="hair">
        <color indexed="44"/>
      </bottom>
      <diagonal/>
    </border>
    <border>
      <left style="hair">
        <color indexed="44"/>
      </left>
      <right style="hair">
        <color indexed="44"/>
      </right>
      <top style="thick">
        <color indexed="44"/>
      </top>
      <bottom style="hair">
        <color indexed="44"/>
      </bottom>
      <diagonal/>
    </border>
    <border>
      <left style="thick">
        <color indexed="44"/>
      </left>
      <right style="hair">
        <color indexed="44"/>
      </right>
      <top style="hair">
        <color indexed="44"/>
      </top>
      <bottom style="hair">
        <color indexed="44"/>
      </bottom>
      <diagonal/>
    </border>
    <border>
      <left style="hair">
        <color indexed="44"/>
      </left>
      <right style="hair">
        <color indexed="44"/>
      </right>
      <top style="hair">
        <color indexed="44"/>
      </top>
      <bottom style="hair">
        <color indexed="44"/>
      </bottom>
      <diagonal/>
    </border>
    <border>
      <left style="thick">
        <color indexed="44"/>
      </left>
      <right style="hair">
        <color indexed="44"/>
      </right>
      <top style="hair">
        <color indexed="44"/>
      </top>
      <bottom style="thick">
        <color indexed="44"/>
      </bottom>
      <diagonal/>
    </border>
    <border>
      <left style="hair">
        <color indexed="44"/>
      </left>
      <right style="hair">
        <color indexed="44"/>
      </right>
      <top style="hair">
        <color indexed="44"/>
      </top>
      <bottom style="thick">
        <color indexed="44"/>
      </bottom>
      <diagonal/>
    </border>
    <border>
      <left style="hair">
        <color indexed="44"/>
      </left>
      <right/>
      <top style="thick">
        <color indexed="44"/>
      </top>
      <bottom style="hair">
        <color indexed="44"/>
      </bottom>
      <diagonal/>
    </border>
    <border>
      <left style="hair">
        <color indexed="44"/>
      </left>
      <right/>
      <top style="hair">
        <color indexed="44"/>
      </top>
      <bottom style="hair">
        <color indexed="44"/>
      </bottom>
      <diagonal/>
    </border>
    <border>
      <left style="hair">
        <color indexed="44"/>
      </left>
      <right/>
      <top style="hair">
        <color indexed="44"/>
      </top>
      <bottom style="thick">
        <color indexed="44"/>
      </bottom>
      <diagonal/>
    </border>
    <border>
      <left/>
      <right style="thick">
        <color indexed="44"/>
      </right>
      <top/>
      <bottom style="thick">
        <color indexed="44"/>
      </bottom>
      <diagonal/>
    </border>
    <border>
      <left/>
      <right style="thick">
        <color indexed="44"/>
      </right>
      <top/>
      <bottom/>
      <diagonal/>
    </border>
    <border>
      <left style="hair">
        <color indexed="44"/>
      </left>
      <right style="thick">
        <color indexed="44"/>
      </right>
      <top style="thick">
        <color indexed="44"/>
      </top>
      <bottom style="hair">
        <color indexed="44"/>
      </bottom>
      <diagonal/>
    </border>
    <border>
      <left style="hair">
        <color indexed="44"/>
      </left>
      <right style="thick">
        <color indexed="44"/>
      </right>
      <top style="hair">
        <color indexed="44"/>
      </top>
      <bottom style="hair">
        <color indexed="44"/>
      </bottom>
      <diagonal/>
    </border>
    <border>
      <left style="hair">
        <color indexed="44"/>
      </left>
      <right style="thick">
        <color indexed="44"/>
      </right>
      <top style="hair">
        <color indexed="44"/>
      </top>
      <bottom style="thick">
        <color indexed="44"/>
      </bottom>
      <diagonal/>
    </border>
    <border>
      <left style="thick">
        <color theme="4" tint="0.399945066682943"/>
      </left>
      <right style="hair">
        <color theme="4" tint="0.399945066682943"/>
      </right>
      <top style="thick">
        <color theme="4" tint="0.399945066682943"/>
      </top>
      <bottom style="hair">
        <color theme="4" tint="0.399945066682943"/>
      </bottom>
      <diagonal/>
    </border>
    <border>
      <left style="hair">
        <color theme="4" tint="0.399945066682943"/>
      </left>
      <right style="hair">
        <color theme="4" tint="0.399945066682943"/>
      </right>
      <top/>
      <bottom style="hair">
        <color theme="4" tint="0.399945066682943"/>
      </bottom>
      <diagonal/>
    </border>
    <border>
      <left style="hair">
        <color theme="4" tint="0.399945066682943"/>
      </left>
      <right style="hair">
        <color theme="4" tint="0.399945066682943"/>
      </right>
      <top style="hair">
        <color theme="4" tint="0.399945066682943"/>
      </top>
      <bottom style="hair">
        <color theme="4" tint="0.399945066682943"/>
      </bottom>
      <diagonal/>
    </border>
    <border>
      <left style="hair">
        <color theme="4" tint="0.399975585192419"/>
      </left>
      <right style="hair">
        <color theme="4" tint="0.399975585192419"/>
      </right>
      <top style="hair">
        <color theme="4" tint="0.399975585192419"/>
      </top>
      <bottom style="hair">
        <color theme="4" tint="0.399975585192419"/>
      </bottom>
      <diagonal/>
    </border>
    <border>
      <left style="hair">
        <color theme="4" tint="0.399975585192419"/>
      </left>
      <right style="hair">
        <color theme="4" tint="0.399975585192419"/>
      </right>
      <top style="hair">
        <color theme="4" tint="0.399975585192419"/>
      </top>
      <bottom/>
      <diagonal/>
    </border>
    <border>
      <left style="thick">
        <color theme="4" tint="0.399945066682943"/>
      </left>
      <right/>
      <top/>
      <bottom style="thick">
        <color theme="4" tint="0.399945066682943"/>
      </bottom>
      <diagonal/>
    </border>
    <border>
      <left/>
      <right/>
      <top/>
      <bottom style="thick">
        <color theme="4" tint="0.399945066682943"/>
      </bottom>
      <diagonal/>
    </border>
    <border>
      <left style="thick">
        <color theme="4" tint="0.399945066682943"/>
      </left>
      <right/>
      <top style="thick">
        <color theme="4" tint="0.399945066682943"/>
      </top>
      <bottom/>
      <diagonal/>
    </border>
    <border>
      <left/>
      <right/>
      <top style="thick">
        <color theme="4" tint="0.399945066682943"/>
      </top>
      <bottom/>
      <diagonal/>
    </border>
    <border>
      <left style="thick">
        <color theme="4" tint="0.399945066682943"/>
      </left>
      <right/>
      <top/>
      <bottom/>
      <diagonal/>
    </border>
    <border>
      <left style="hair">
        <color theme="4" tint="0.399945066682943"/>
      </left>
      <right style="thick">
        <color theme="4" tint="0.399945066682943"/>
      </right>
      <top/>
      <bottom style="hair">
        <color theme="4" tint="0.399945066682943"/>
      </bottom>
      <diagonal/>
    </border>
    <border>
      <left style="hair">
        <color theme="4" tint="0.399945066682943"/>
      </left>
      <right/>
      <top style="hair">
        <color theme="4" tint="0.399945066682943"/>
      </top>
      <bottom/>
      <diagonal/>
    </border>
    <border>
      <left/>
      <right style="thick">
        <color theme="4" tint="0.399945066682943"/>
      </right>
      <top style="hair">
        <color theme="4" tint="0.399945066682943"/>
      </top>
      <bottom/>
      <diagonal/>
    </border>
    <border>
      <left style="hair">
        <color theme="4" tint="0.399945066682943"/>
      </left>
      <right/>
      <top/>
      <bottom style="hair">
        <color theme="4" tint="0.399945066682943"/>
      </bottom>
      <diagonal/>
    </border>
    <border>
      <left/>
      <right style="thick">
        <color theme="4" tint="0.399945066682943"/>
      </right>
      <top/>
      <bottom style="hair">
        <color theme="4" tint="0.399945066682943"/>
      </bottom>
      <diagonal/>
    </border>
    <border>
      <left style="hair">
        <color theme="4" tint="0.399945066682943"/>
      </left>
      <right style="thick">
        <color theme="4" tint="0.399945066682943"/>
      </right>
      <top style="hair">
        <color theme="4" tint="0.399945066682943"/>
      </top>
      <bottom style="hair">
        <color theme="4" tint="0.399945066682943"/>
      </bottom>
      <diagonal/>
    </border>
    <border>
      <left style="hair">
        <color theme="4" tint="0.399975585192419"/>
      </left>
      <right style="thick">
        <color theme="4" tint="0.399975585192419"/>
      </right>
      <top style="hair">
        <color theme="4" tint="0.399975585192419"/>
      </top>
      <bottom style="hair">
        <color theme="4" tint="0.399975585192419"/>
      </bottom>
      <diagonal/>
    </border>
    <border>
      <left style="hair">
        <color theme="4" tint="0.399975585192419"/>
      </left>
      <right style="thick">
        <color theme="4" tint="0.399975585192419"/>
      </right>
      <top style="hair">
        <color theme="4" tint="0.399975585192419"/>
      </top>
      <bottom/>
      <diagonal/>
    </border>
    <border>
      <left style="hair">
        <color theme="4" tint="0.399945066682943"/>
      </left>
      <right style="hair">
        <color theme="4" tint="0.399945066682943"/>
      </right>
      <top style="hair">
        <color theme="4" tint="0.399945066682943"/>
      </top>
      <bottom/>
      <diagonal/>
    </border>
    <border>
      <left style="hair">
        <color theme="4" tint="0.399945066682943"/>
      </left>
      <right style="thick">
        <color theme="4" tint="0.399945066682943"/>
      </right>
      <top style="hair">
        <color theme="4" tint="0.399945066682943"/>
      </top>
      <bottom/>
      <diagonal/>
    </border>
    <border>
      <left/>
      <right style="thick">
        <color theme="4" tint="0.399945066682943"/>
      </right>
      <top/>
      <bottom style="thick">
        <color theme="4" tint="0.399945066682943"/>
      </bottom>
      <diagonal/>
    </border>
    <border>
      <left/>
      <right style="thick">
        <color theme="4" tint="0.399945066682943"/>
      </right>
      <top style="thick">
        <color theme="4" tint="0.399945066682943"/>
      </top>
      <bottom/>
      <diagonal/>
    </border>
    <border>
      <left/>
      <right style="thick">
        <color theme="4" tint="0.399945066682943"/>
      </right>
      <top/>
      <bottom/>
      <diagonal/>
    </border>
    <border>
      <left/>
      <right/>
      <top style="hair">
        <color theme="4" tint="0.399945066682943"/>
      </top>
      <bottom style="hair">
        <color theme="4" tint="0.399945066682943"/>
      </bottom>
      <diagonal/>
    </border>
    <border>
      <left style="hair">
        <color theme="4" tint="0.399945066682943"/>
      </left>
      <right style="hair">
        <color theme="4" tint="0.399945066682943"/>
      </right>
      <top style="thick">
        <color theme="4" tint="0.399945066682943"/>
      </top>
      <bottom style="hair">
        <color theme="4" tint="0.399945066682943"/>
      </bottom>
      <diagonal/>
    </border>
    <border>
      <left style="thick">
        <color theme="4" tint="0.399945066682943"/>
      </left>
      <right style="hair">
        <color theme="4" tint="0.399945066682943"/>
      </right>
      <top style="hair">
        <color theme="4" tint="0.399945066682943"/>
      </top>
      <bottom style="hair">
        <color theme="4" tint="0.399945066682943"/>
      </bottom>
      <diagonal/>
    </border>
    <border>
      <left style="thick">
        <color theme="4" tint="0.399945066682943"/>
      </left>
      <right style="hair">
        <color theme="4" tint="0.399945066682943"/>
      </right>
      <top style="hair">
        <color theme="4" tint="0.399945066682943"/>
      </top>
      <bottom style="thick">
        <color theme="4" tint="0.399945066682943"/>
      </bottom>
      <diagonal/>
    </border>
    <border>
      <left style="hair">
        <color theme="4" tint="0.399945066682943"/>
      </left>
      <right style="hair">
        <color theme="4" tint="0.399945066682943"/>
      </right>
      <top style="hair">
        <color theme="4" tint="0.399945066682943"/>
      </top>
      <bottom style="thick">
        <color theme="4" tint="0.399945066682943"/>
      </bottom>
      <diagonal/>
    </border>
    <border>
      <left style="hair">
        <color theme="4" tint="0.399945066682943"/>
      </left>
      <right style="thick">
        <color theme="4" tint="0.399945066682943"/>
      </right>
      <top style="thick">
        <color theme="4" tint="0.399945066682943"/>
      </top>
      <bottom style="hair">
        <color theme="4" tint="0.399945066682943"/>
      </bottom>
      <diagonal/>
    </border>
    <border>
      <left style="hair">
        <color theme="4" tint="0.399945066682943"/>
      </left>
      <right style="thick">
        <color theme="4" tint="0.399945066682943"/>
      </right>
      <top style="hair">
        <color theme="4" tint="0.399945066682943"/>
      </top>
      <bottom style="thick">
        <color theme="4" tint="0.399945066682943"/>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indexed="62"/>
      </top>
      <bottom style="double">
        <color indexed="62"/>
      </bottom>
      <diagonal/>
    </border>
  </borders>
  <cellStyleXfs count="249">
    <xf numFmtId="0" fontId="0" fillId="0" borderId="0"/>
    <xf numFmtId="43" fontId="0" fillId="0" borderId="0" applyFont="0" applyFill="0" applyBorder="0" applyAlignment="0" applyProtection="0"/>
    <xf numFmtId="44" fontId="0" fillId="0" borderId="0" applyFont="0" applyFill="0" applyBorder="0" applyAlignment="0" applyProtection="0"/>
    <xf numFmtId="9" fontId="0" fillId="0" borderId="0" applyFont="0" applyFill="0" applyBorder="0" applyAlignment="0" applyProtection="0"/>
    <xf numFmtId="41" fontId="0" fillId="0" borderId="0" applyFont="0" applyFill="0" applyBorder="0" applyAlignment="0" applyProtection="0"/>
    <xf numFmtId="42" fontId="0" fillId="0" borderId="0" applyFont="0" applyFill="0" applyBorder="0" applyAlignment="0" applyProtection="0"/>
    <xf numFmtId="0" fontId="78" fillId="0" borderId="0" applyNumberFormat="0" applyFill="0" applyBorder="0" applyAlignment="0" applyProtection="0">
      <alignment vertical="center"/>
    </xf>
    <xf numFmtId="0" fontId="193" fillId="0" borderId="0" applyNumberFormat="0" applyFill="0" applyBorder="0" applyAlignment="0" applyProtection="0">
      <alignment vertical="top"/>
      <protection locked="0"/>
    </xf>
    <xf numFmtId="0" fontId="0" fillId="56" borderId="165" applyNumberFormat="0" applyFont="0" applyAlignment="0" applyProtection="0">
      <alignment vertical="center"/>
    </xf>
    <xf numFmtId="0" fontId="61" fillId="0" borderId="0" applyNumberFormat="0" applyFill="0" applyBorder="0" applyAlignment="0" applyProtection="0">
      <alignment vertical="center"/>
    </xf>
    <xf numFmtId="0" fontId="194" fillId="0" borderId="0" applyNumberFormat="0" applyFill="0" applyBorder="0" applyAlignment="0" applyProtection="0">
      <alignment vertical="center"/>
    </xf>
    <xf numFmtId="0" fontId="195" fillId="0" borderId="0" applyNumberFormat="0" applyFill="0" applyBorder="0" applyAlignment="0" applyProtection="0">
      <alignment vertical="center"/>
    </xf>
    <xf numFmtId="0" fontId="196" fillId="0" borderId="166" applyNumberFormat="0" applyFill="0" applyAlignment="0" applyProtection="0">
      <alignment vertical="center"/>
    </xf>
    <xf numFmtId="0" fontId="197" fillId="0" borderId="167" applyNumberFormat="0" applyFill="0" applyAlignment="0" applyProtection="0">
      <alignment vertical="center"/>
    </xf>
    <xf numFmtId="0" fontId="198" fillId="0" borderId="168" applyNumberFormat="0" applyFill="0" applyAlignment="0" applyProtection="0">
      <alignment vertical="center"/>
    </xf>
    <xf numFmtId="0" fontId="198" fillId="0" borderId="0" applyNumberFormat="0" applyFill="0" applyBorder="0" applyAlignment="0" applyProtection="0">
      <alignment vertical="center"/>
    </xf>
    <xf numFmtId="0" fontId="199" fillId="57" borderId="169" applyNumberFormat="0" applyAlignment="0" applyProtection="0">
      <alignment vertical="center"/>
    </xf>
    <xf numFmtId="0" fontId="200" fillId="58" borderId="170" applyNumberFormat="0" applyAlignment="0" applyProtection="0">
      <alignment vertical="center"/>
    </xf>
    <xf numFmtId="0" fontId="201" fillId="58" borderId="169" applyNumberFormat="0" applyAlignment="0" applyProtection="0">
      <alignment vertical="center"/>
    </xf>
    <xf numFmtId="0" fontId="46" fillId="59" borderId="171" applyNumberFormat="0" applyAlignment="0" applyProtection="0">
      <alignment vertical="center"/>
    </xf>
    <xf numFmtId="0" fontId="202" fillId="0" borderId="172" applyNumberFormat="0" applyFill="0" applyAlignment="0" applyProtection="0">
      <alignment vertical="center"/>
    </xf>
    <xf numFmtId="0" fontId="16" fillId="0" borderId="173" applyNumberFormat="0" applyFill="0" applyAlignment="0" applyProtection="0">
      <alignment vertical="center"/>
    </xf>
    <xf numFmtId="0" fontId="203" fillId="60" borderId="0" applyNumberFormat="0" applyBorder="0" applyAlignment="0" applyProtection="0">
      <alignment vertical="center"/>
    </xf>
    <xf numFmtId="0" fontId="204" fillId="61" borderId="0" applyNumberFormat="0" applyBorder="0" applyAlignment="0" applyProtection="0">
      <alignment vertical="center"/>
    </xf>
    <xf numFmtId="0" fontId="205" fillId="62" borderId="0" applyNumberFormat="0" applyBorder="0" applyAlignment="0" applyProtection="0">
      <alignment vertical="center"/>
    </xf>
    <xf numFmtId="0" fontId="206" fillId="38" borderId="0" applyNumberFormat="0" applyBorder="0" applyAlignment="0" applyProtection="0">
      <alignment vertical="center"/>
    </xf>
    <xf numFmtId="0" fontId="2" fillId="41" borderId="0" applyNumberFormat="0" applyBorder="0" applyAlignment="0" applyProtection="0">
      <alignment vertical="center"/>
    </xf>
    <xf numFmtId="0" fontId="2" fillId="54" borderId="0" applyNumberFormat="0" applyBorder="0" applyAlignment="0" applyProtection="0">
      <alignment vertical="center"/>
    </xf>
    <xf numFmtId="0" fontId="206" fillId="63" borderId="0" applyNumberFormat="0" applyBorder="0" applyAlignment="0" applyProtection="0">
      <alignment vertical="center"/>
    </xf>
    <xf numFmtId="0" fontId="206" fillId="64" borderId="0" applyNumberFormat="0" applyBorder="0" applyAlignment="0" applyProtection="0">
      <alignment vertical="center"/>
    </xf>
    <xf numFmtId="0" fontId="2" fillId="44" borderId="0" applyNumberFormat="0" applyBorder="0" applyAlignment="0" applyProtection="0">
      <alignment vertical="center"/>
    </xf>
    <xf numFmtId="0" fontId="2" fillId="16" borderId="0" applyNumberFormat="0" applyBorder="0" applyAlignment="0" applyProtection="0">
      <alignment vertical="center"/>
    </xf>
    <xf numFmtId="0" fontId="206" fillId="13" borderId="0" applyNumberFormat="0" applyBorder="0" applyAlignment="0" applyProtection="0">
      <alignment vertical="center"/>
    </xf>
    <xf numFmtId="0" fontId="206" fillId="65" borderId="0" applyNumberFormat="0" applyBorder="0" applyAlignment="0" applyProtection="0">
      <alignment vertical="center"/>
    </xf>
    <xf numFmtId="0" fontId="2" fillId="40" borderId="0" applyNumberFormat="0" applyBorder="0" applyAlignment="0" applyProtection="0">
      <alignment vertical="center"/>
    </xf>
    <xf numFmtId="0" fontId="2" fillId="66" borderId="0" applyNumberFormat="0" applyBorder="0" applyAlignment="0" applyProtection="0">
      <alignment vertical="center"/>
    </xf>
    <xf numFmtId="0" fontId="206" fillId="67" borderId="0" applyNumberFormat="0" applyBorder="0" applyAlignment="0" applyProtection="0">
      <alignment vertical="center"/>
    </xf>
    <xf numFmtId="0" fontId="206" fillId="68" borderId="0" applyNumberFormat="0" applyBorder="0" applyAlignment="0" applyProtection="0">
      <alignment vertical="center"/>
    </xf>
    <xf numFmtId="0" fontId="2" fillId="69" borderId="0" applyNumberFormat="0" applyBorder="0" applyAlignment="0" applyProtection="0">
      <alignment vertical="center"/>
    </xf>
    <xf numFmtId="0" fontId="2" fillId="70" borderId="0" applyNumberFormat="0" applyBorder="0" applyAlignment="0" applyProtection="0">
      <alignment vertical="center"/>
    </xf>
    <xf numFmtId="0" fontId="206" fillId="71" borderId="0" applyNumberFormat="0" applyBorder="0" applyAlignment="0" applyProtection="0">
      <alignment vertical="center"/>
    </xf>
    <xf numFmtId="0" fontId="206" fillId="45" borderId="0" applyNumberFormat="0" applyBorder="0" applyAlignment="0" applyProtection="0">
      <alignment vertical="center"/>
    </xf>
    <xf numFmtId="0" fontId="2" fillId="72" borderId="0" applyNumberFormat="0" applyBorder="0" applyAlignment="0" applyProtection="0">
      <alignment vertical="center"/>
    </xf>
    <xf numFmtId="0" fontId="2" fillId="43" borderId="0" applyNumberFormat="0" applyBorder="0" applyAlignment="0" applyProtection="0">
      <alignment vertical="center"/>
    </xf>
    <xf numFmtId="0" fontId="206" fillId="73" borderId="0" applyNumberFormat="0" applyBorder="0" applyAlignment="0" applyProtection="0">
      <alignment vertical="center"/>
    </xf>
    <xf numFmtId="0" fontId="206" fillId="33"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06" fillId="46" borderId="0" applyNumberFormat="0" applyBorder="0" applyAlignment="0" applyProtection="0">
      <alignment vertical="center"/>
    </xf>
    <xf numFmtId="0" fontId="0" fillId="0" borderId="0">
      <alignment vertical="center"/>
    </xf>
    <xf numFmtId="0" fontId="0" fillId="0" borderId="0">
      <alignment vertical="center"/>
    </xf>
    <xf numFmtId="0" fontId="207" fillId="0" borderId="0"/>
    <xf numFmtId="0" fontId="208" fillId="0" borderId="0"/>
    <xf numFmtId="0" fontId="208" fillId="0" borderId="0"/>
    <xf numFmtId="176" fontId="208" fillId="0" borderId="0"/>
    <xf numFmtId="0" fontId="209" fillId="0" borderId="0"/>
    <xf numFmtId="0" fontId="208" fillId="0" borderId="0"/>
    <xf numFmtId="0" fontId="210" fillId="0" borderId="0"/>
    <xf numFmtId="0" fontId="209" fillId="0" borderId="0"/>
    <xf numFmtId="0" fontId="209" fillId="0" borderId="0"/>
    <xf numFmtId="176" fontId="209" fillId="0" borderId="0"/>
    <xf numFmtId="0" fontId="210" fillId="0" borderId="0"/>
    <xf numFmtId="0" fontId="210" fillId="0" borderId="0">
      <protection locked="0"/>
    </xf>
    <xf numFmtId="0" fontId="210" fillId="0" borderId="0">
      <protection locked="0"/>
    </xf>
    <xf numFmtId="0" fontId="211" fillId="32" borderId="0">
      <protection locked="0"/>
    </xf>
    <xf numFmtId="0" fontId="211" fillId="74" borderId="0">
      <protection locked="0"/>
    </xf>
    <xf numFmtId="0" fontId="2" fillId="75" borderId="0" applyNumberFormat="0" applyBorder="0" applyAlignment="0" applyProtection="0">
      <alignment vertical="center"/>
    </xf>
    <xf numFmtId="0" fontId="211" fillId="29" borderId="0">
      <protection locked="0"/>
    </xf>
    <xf numFmtId="0" fontId="212" fillId="0" borderId="0">
      <protection locked="0"/>
    </xf>
    <xf numFmtId="0" fontId="212" fillId="0" borderId="0">
      <protection locked="0"/>
    </xf>
    <xf numFmtId="0" fontId="0" fillId="0" borderId="0"/>
    <xf numFmtId="0" fontId="0" fillId="0" borderId="0"/>
    <xf numFmtId="0" fontId="0" fillId="0" borderId="0"/>
    <xf numFmtId="0" fontId="0" fillId="0" borderId="0"/>
    <xf numFmtId="0" fontId="213" fillId="0" borderId="0" applyFont="0" applyFill="0" applyBorder="0" applyAlignment="0" applyProtection="0"/>
    <xf numFmtId="177" fontId="213" fillId="0" borderId="0">
      <protection locked="0"/>
    </xf>
    <xf numFmtId="0" fontId="0" fillId="0" borderId="0"/>
    <xf numFmtId="0" fontId="0" fillId="0" borderId="0"/>
    <xf numFmtId="178" fontId="0" fillId="0" borderId="0"/>
    <xf numFmtId="179" fontId="213" fillId="0" borderId="0" applyBorder="0"/>
    <xf numFmtId="180" fontId="214" fillId="0" borderId="0">
      <protection locked="0"/>
    </xf>
    <xf numFmtId="180" fontId="214" fillId="0" borderId="0">
      <protection locked="0"/>
    </xf>
    <xf numFmtId="0" fontId="215" fillId="0" borderId="0"/>
    <xf numFmtId="0" fontId="216" fillId="0" borderId="0"/>
    <xf numFmtId="0" fontId="214" fillId="0" borderId="0">
      <protection locked="0"/>
    </xf>
    <xf numFmtId="0" fontId="214" fillId="0" borderId="0">
      <protection locked="0"/>
    </xf>
    <xf numFmtId="0" fontId="213" fillId="0" borderId="0">
      <protection locked="0"/>
    </xf>
    <xf numFmtId="176" fontId="215" fillId="0" borderId="0"/>
    <xf numFmtId="0" fontId="213" fillId="0" borderId="0" applyBorder="0">
      <alignment vertical="center"/>
    </xf>
    <xf numFmtId="0" fontId="214" fillId="0" borderId="0">
      <protection locked="0"/>
    </xf>
    <xf numFmtId="0" fontId="214" fillId="0" borderId="0">
      <protection locked="0"/>
    </xf>
    <xf numFmtId="0" fontId="213" fillId="0" borderId="0"/>
    <xf numFmtId="0" fontId="216" fillId="0" borderId="0">
      <protection locked="0"/>
    </xf>
    <xf numFmtId="0" fontId="0" fillId="0" borderId="0">
      <protection locked="0"/>
    </xf>
    <xf numFmtId="0" fontId="0" fillId="0" borderId="0">
      <protection locked="0"/>
    </xf>
    <xf numFmtId="0" fontId="207" fillId="0" borderId="0">
      <protection locked="0"/>
    </xf>
    <xf numFmtId="0" fontId="207" fillId="0" borderId="0">
      <protection locked="0"/>
    </xf>
    <xf numFmtId="0" fontId="0" fillId="0" borderId="0"/>
    <xf numFmtId="0" fontId="0" fillId="0" borderId="0"/>
    <xf numFmtId="9" fontId="217" fillId="0" borderId="0" applyFont="0" applyFill="0" applyBorder="0" applyAlignment="0" applyProtection="0">
      <alignment vertical="center"/>
    </xf>
    <xf numFmtId="0" fontId="218" fillId="0" borderId="0">
      <alignment vertical="center"/>
    </xf>
    <xf numFmtId="0" fontId="0" fillId="0" borderId="0">
      <protection locked="0"/>
    </xf>
    <xf numFmtId="0" fontId="0" fillId="0" borderId="0">
      <protection locked="0"/>
    </xf>
    <xf numFmtId="0" fontId="2" fillId="0" borderId="0">
      <alignment vertical="center"/>
    </xf>
    <xf numFmtId="0" fontId="2" fillId="0" borderId="0">
      <alignment vertical="center"/>
    </xf>
    <xf numFmtId="0" fontId="0" fillId="0" borderId="0">
      <alignment vertical="center"/>
    </xf>
    <xf numFmtId="0" fontId="0" fillId="0" borderId="0">
      <alignment vertical="center"/>
    </xf>
    <xf numFmtId="0" fontId="2" fillId="0" borderId="0">
      <alignment vertical="center"/>
    </xf>
    <xf numFmtId="0" fontId="2"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protection locked="0"/>
    </xf>
    <xf numFmtId="0" fontId="0" fillId="0" borderId="0">
      <protection locked="0"/>
    </xf>
    <xf numFmtId="0" fontId="0" fillId="0" borderId="0">
      <alignment vertical="center"/>
    </xf>
    <xf numFmtId="0" fontId="0" fillId="0" borderId="0">
      <protection locked="0"/>
    </xf>
    <xf numFmtId="0" fontId="0" fillId="0" borderId="0">
      <protection locked="0"/>
    </xf>
    <xf numFmtId="0" fontId="2" fillId="0" borderId="0">
      <alignment vertical="center"/>
    </xf>
    <xf numFmtId="0" fontId="2" fillId="0" borderId="0">
      <alignment vertical="center"/>
    </xf>
    <xf numFmtId="0" fontId="2" fillId="0" borderId="0">
      <alignment vertical="center"/>
    </xf>
    <xf numFmtId="0" fontId="0" fillId="0" borderId="0">
      <protection locked="0"/>
    </xf>
    <xf numFmtId="0" fontId="0" fillId="0" borderId="0">
      <protection locked="0"/>
    </xf>
    <xf numFmtId="181" fontId="2" fillId="0" borderId="0" applyBorder="0">
      <alignment vertical="center"/>
    </xf>
    <xf numFmtId="181" fontId="2" fillId="0" borderId="0" applyBorder="0">
      <alignment vertical="center"/>
    </xf>
    <xf numFmtId="181" fontId="2" fillId="0" borderId="0" applyBorder="0">
      <alignment vertical="center"/>
    </xf>
    <xf numFmtId="176" fontId="2" fillId="0" borderId="0" applyBorder="0">
      <alignment vertical="center"/>
    </xf>
    <xf numFmtId="0" fontId="2" fillId="0" borderId="0">
      <alignment vertical="center"/>
    </xf>
    <xf numFmtId="0" fontId="2" fillId="0" borderId="0">
      <alignment vertical="center"/>
    </xf>
    <xf numFmtId="0" fontId="0" fillId="0" borderId="0"/>
    <xf numFmtId="0" fontId="0" fillId="0" borderId="0"/>
    <xf numFmtId="0" fontId="219" fillId="0" borderId="0">
      <alignment vertical="center"/>
    </xf>
    <xf numFmtId="0" fontId="219" fillId="0" borderId="0">
      <alignment vertical="center"/>
    </xf>
    <xf numFmtId="182" fontId="220" fillId="0" borderId="0">
      <protection locked="0"/>
    </xf>
    <xf numFmtId="176" fontId="220" fillId="0" borderId="0">
      <protection locked="0"/>
    </xf>
    <xf numFmtId="183" fontId="0" fillId="0" borderId="0">
      <alignment vertical="center"/>
    </xf>
    <xf numFmtId="183" fontId="0" fillId="0" borderId="0">
      <alignment vertical="center"/>
    </xf>
    <xf numFmtId="183" fontId="0" fillId="0" borderId="0">
      <alignment vertical="center"/>
    </xf>
    <xf numFmtId="176" fontId="0" fillId="0" borderId="0">
      <alignment vertical="center"/>
    </xf>
    <xf numFmtId="0" fontId="216" fillId="0" borderId="0">
      <alignment vertical="center"/>
    </xf>
    <xf numFmtId="0" fontId="216" fillId="0" borderId="0">
      <alignment vertical="center"/>
    </xf>
    <xf numFmtId="0" fontId="218" fillId="0" borderId="0">
      <alignment vertical="center"/>
    </xf>
    <xf numFmtId="0" fontId="220" fillId="0" borderId="0">
      <alignment vertical="center"/>
    </xf>
    <xf numFmtId="0" fontId="220" fillId="0" borderId="0">
      <alignment vertical="center"/>
    </xf>
    <xf numFmtId="0" fontId="2" fillId="0" borderId="0">
      <alignment vertical="center"/>
    </xf>
    <xf numFmtId="0" fontId="218" fillId="0" borderId="0">
      <alignment vertical="top"/>
    </xf>
    <xf numFmtId="176" fontId="0" fillId="0" borderId="0">
      <alignment vertical="center"/>
    </xf>
    <xf numFmtId="0" fontId="216" fillId="0" borderId="0">
      <alignment vertical="center"/>
    </xf>
    <xf numFmtId="0" fontId="0" fillId="0" borderId="0"/>
    <xf numFmtId="0" fontId="0" fillId="0" borderId="0"/>
    <xf numFmtId="0" fontId="0" fillId="0" borderId="0">
      <alignment vertical="center"/>
    </xf>
    <xf numFmtId="0" fontId="2" fillId="0" borderId="0"/>
    <xf numFmtId="176" fontId="2" fillId="0" borderId="0"/>
    <xf numFmtId="0" fontId="2" fillId="0" borderId="0"/>
    <xf numFmtId="0" fontId="2" fillId="0" borderId="0">
      <alignment vertical="center"/>
    </xf>
    <xf numFmtId="0" fontId="2" fillId="0" borderId="0" applyBorder="0">
      <alignment vertical="center"/>
    </xf>
    <xf numFmtId="0" fontId="214" fillId="0" borderId="0">
      <protection locked="0"/>
    </xf>
    <xf numFmtId="0" fontId="0" fillId="0" borderId="0">
      <alignment vertical="center"/>
    </xf>
    <xf numFmtId="0" fontId="2" fillId="0" borderId="0"/>
    <xf numFmtId="0" fontId="214" fillId="0" borderId="0">
      <protection locked="0"/>
    </xf>
    <xf numFmtId="0" fontId="0" fillId="0" borderId="0">
      <alignment vertical="center"/>
    </xf>
    <xf numFmtId="0" fontId="2" fillId="0" borderId="0">
      <alignment vertical="center"/>
    </xf>
    <xf numFmtId="0" fontId="216" fillId="0" borderId="0">
      <alignment vertical="center"/>
    </xf>
    <xf numFmtId="0" fontId="216" fillId="0" borderId="0">
      <alignment vertical="center"/>
    </xf>
    <xf numFmtId="176" fontId="0" fillId="0" borderId="0">
      <alignment vertical="center"/>
    </xf>
    <xf numFmtId="176" fontId="0" fillId="0" borderId="0">
      <alignment vertical="center"/>
    </xf>
    <xf numFmtId="0" fontId="216" fillId="0" borderId="0">
      <protection locked="0"/>
    </xf>
    <xf numFmtId="0" fontId="216" fillId="0" borderId="0">
      <protection locked="0"/>
    </xf>
    <xf numFmtId="0" fontId="216" fillId="0" borderId="0">
      <protection locked="0"/>
    </xf>
    <xf numFmtId="0" fontId="216" fillId="0" borderId="0">
      <protection locked="0"/>
    </xf>
    <xf numFmtId="0" fontId="220" fillId="0" borderId="0">
      <protection locked="0"/>
    </xf>
    <xf numFmtId="0" fontId="2" fillId="0" borderId="0"/>
    <xf numFmtId="0" fontId="2" fillId="0" borderId="0"/>
    <xf numFmtId="0" fontId="2" fillId="0" borderId="0">
      <alignment vertical="center"/>
    </xf>
    <xf numFmtId="183" fontId="2" fillId="0" borderId="0">
      <alignment vertical="center"/>
    </xf>
    <xf numFmtId="0" fontId="0" fillId="0" borderId="0"/>
    <xf numFmtId="0" fontId="0" fillId="0" borderId="0"/>
    <xf numFmtId="0" fontId="213" fillId="0" borderId="0"/>
    <xf numFmtId="183" fontId="2" fillId="0" borderId="0">
      <alignment vertical="center"/>
    </xf>
    <xf numFmtId="183" fontId="2" fillId="0" borderId="0">
      <alignment vertical="center"/>
    </xf>
    <xf numFmtId="176" fontId="2" fillId="0" borderId="0">
      <alignment vertical="center"/>
    </xf>
    <xf numFmtId="0" fontId="221" fillId="0" borderId="0"/>
    <xf numFmtId="0" fontId="2" fillId="0" borderId="0"/>
    <xf numFmtId="0" fontId="2" fillId="0" borderId="0"/>
    <xf numFmtId="0" fontId="216" fillId="0" borderId="0">
      <alignment vertical="center"/>
    </xf>
    <xf numFmtId="0" fontId="0" fillId="0" borderId="0">
      <alignment vertical="center"/>
    </xf>
    <xf numFmtId="0" fontId="0" fillId="0" borderId="0">
      <alignment vertical="center"/>
    </xf>
    <xf numFmtId="0" fontId="214" fillId="0" borderId="0">
      <protection locked="0"/>
    </xf>
    <xf numFmtId="0" fontId="216" fillId="0" borderId="0">
      <alignment vertical="center"/>
    </xf>
    <xf numFmtId="0" fontId="214" fillId="0" borderId="0">
      <protection locked="0"/>
    </xf>
    <xf numFmtId="0" fontId="216" fillId="0" borderId="0">
      <alignment vertical="center"/>
    </xf>
    <xf numFmtId="176" fontId="216" fillId="0" borderId="0">
      <alignment vertical="center"/>
    </xf>
    <xf numFmtId="0" fontId="2" fillId="0" borderId="0"/>
    <xf numFmtId="0" fontId="2" fillId="0" borderId="0"/>
    <xf numFmtId="0" fontId="2" fillId="0" borderId="0">
      <alignment vertical="center"/>
    </xf>
    <xf numFmtId="0" fontId="0" fillId="0" borderId="0">
      <alignment vertical="center"/>
    </xf>
    <xf numFmtId="0" fontId="2" fillId="0" borderId="0">
      <alignment vertical="center"/>
    </xf>
    <xf numFmtId="0" fontId="0" fillId="0" borderId="0">
      <alignment vertical="center"/>
    </xf>
    <xf numFmtId="0" fontId="2" fillId="0" borderId="0">
      <alignment vertical="center"/>
    </xf>
    <xf numFmtId="0" fontId="0" fillId="0" borderId="0">
      <alignment vertical="center"/>
    </xf>
    <xf numFmtId="176" fontId="0" fillId="0" borderId="0">
      <alignment vertical="center"/>
    </xf>
    <xf numFmtId="0" fontId="2" fillId="0" borderId="0"/>
    <xf numFmtId="0" fontId="2" fillId="0" borderId="0"/>
    <xf numFmtId="0" fontId="2" fillId="0" borderId="0"/>
    <xf numFmtId="0" fontId="2" fillId="0" borderId="0"/>
    <xf numFmtId="0" fontId="214" fillId="0" borderId="0">
      <protection locked="0"/>
    </xf>
    <xf numFmtId="0" fontId="214" fillId="0" borderId="0">
      <protection locked="0"/>
    </xf>
    <xf numFmtId="0" fontId="0" fillId="0" borderId="0"/>
    <xf numFmtId="183" fontId="216" fillId="0" borderId="0">
      <alignment vertical="center"/>
    </xf>
    <xf numFmtId="183" fontId="216" fillId="0" borderId="0">
      <alignment vertical="center"/>
    </xf>
    <xf numFmtId="183" fontId="216" fillId="0" borderId="0">
      <alignment vertical="center"/>
    </xf>
    <xf numFmtId="176" fontId="216" fillId="0" borderId="0">
      <alignment vertical="center"/>
    </xf>
    <xf numFmtId="0" fontId="2" fillId="0" borderId="0">
      <alignment vertical="center"/>
    </xf>
    <xf numFmtId="0" fontId="0" fillId="0" borderId="0">
      <alignment vertical="center"/>
    </xf>
    <xf numFmtId="0" fontId="0" fillId="0" borderId="0"/>
    <xf numFmtId="0" fontId="2" fillId="0" borderId="0">
      <alignment vertical="center"/>
    </xf>
    <xf numFmtId="0" fontId="0" fillId="0" borderId="0"/>
    <xf numFmtId="0" fontId="2" fillId="0" borderId="0">
      <alignment vertical="center"/>
    </xf>
    <xf numFmtId="176" fontId="2" fillId="0" borderId="0">
      <alignment vertical="center"/>
    </xf>
    <xf numFmtId="0" fontId="2" fillId="0" borderId="0" applyBorder="0">
      <alignment vertical="center"/>
    </xf>
    <xf numFmtId="0" fontId="220" fillId="0" borderId="0">
      <protection locked="0"/>
    </xf>
    <xf numFmtId="0" fontId="220" fillId="0" borderId="0">
      <protection locked="0"/>
    </xf>
    <xf numFmtId="0" fontId="214" fillId="0" borderId="0">
      <protection locked="0"/>
    </xf>
    <xf numFmtId="0" fontId="214" fillId="0" borderId="0">
      <protection locked="0"/>
    </xf>
    <xf numFmtId="184" fontId="2" fillId="0" borderId="0" applyBorder="0">
      <alignment vertical="center"/>
    </xf>
    <xf numFmtId="0" fontId="222" fillId="0" borderId="174">
      <protection locked="0"/>
    </xf>
    <xf numFmtId="0" fontId="222" fillId="0" borderId="174">
      <protection locked="0"/>
    </xf>
    <xf numFmtId="0" fontId="223" fillId="0" borderId="0" applyNumberFormat="0" applyFill="0" applyBorder="0" applyAlignment="0" applyProtection="0">
      <alignment vertical="center"/>
    </xf>
    <xf numFmtId="0" fontId="223" fillId="0" borderId="0" applyNumberFormat="0" applyFill="0" applyBorder="0" applyAlignment="0" applyProtection="0">
      <alignment vertical="center"/>
    </xf>
    <xf numFmtId="0" fontId="223" fillId="0" borderId="0">
      <protection locked="0"/>
    </xf>
    <xf numFmtId="0" fontId="223" fillId="0" borderId="0">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223" fillId="0" borderId="0" applyNumberFormat="0" applyFill="0" applyBorder="0" applyAlignment="0" applyProtection="0">
      <alignment vertical="top"/>
      <protection locked="0"/>
    </xf>
    <xf numFmtId="0" fontId="212" fillId="0" borderId="0">
      <protection locked="0"/>
    </xf>
    <xf numFmtId="0" fontId="78" fillId="0" borderId="0" applyNumberFormat="0" applyFill="0" applyBorder="0" applyAlignment="0" applyProtection="0">
      <alignment vertical="center"/>
    </xf>
    <xf numFmtId="0" fontId="212" fillId="0" borderId="0">
      <protection locked="0"/>
    </xf>
    <xf numFmtId="0" fontId="78" fillId="0" borderId="0" applyNumberFormat="0" applyFill="0" applyBorder="0" applyAlignment="0" applyProtection="0">
      <alignment vertical="center"/>
    </xf>
    <xf numFmtId="176" fontId="78" fillId="0" borderId="0" applyFill="0" applyBorder="0" applyAlignment="0" applyProtection="0">
      <alignment vertical="center"/>
    </xf>
    <xf numFmtId="181" fontId="0" fillId="0" borderId="0" applyBorder="0"/>
    <xf numFmtId="181" fontId="0" fillId="0" borderId="0" applyBorder="0"/>
    <xf numFmtId="181" fontId="0" fillId="0" borderId="0" applyBorder="0"/>
    <xf numFmtId="43" fontId="216" fillId="0" borderId="0" applyFont="0" applyFill="0" applyBorder="0" applyAlignment="0" applyProtection="0">
      <alignment vertical="center"/>
    </xf>
    <xf numFmtId="43" fontId="216" fillId="0" borderId="0" applyFont="0" applyFill="0" applyBorder="0" applyAlignment="0" applyProtection="0">
      <alignment vertical="center"/>
    </xf>
    <xf numFmtId="0" fontId="206" fillId="33" borderId="0" applyNumberFormat="0" applyBorder="0" applyAlignment="0" applyProtection="0">
      <alignment vertical="center"/>
    </xf>
    <xf numFmtId="0" fontId="209" fillId="0" borderId="0"/>
    <xf numFmtId="4" fontId="224" fillId="0" borderId="3">
      <alignment horizontal="center" vertical="center" wrapText="1"/>
    </xf>
    <xf numFmtId="0" fontId="2" fillId="0" borderId="0"/>
    <xf numFmtId="0" fontId="2" fillId="0" borderId="0"/>
    <xf numFmtId="0" fontId="216" fillId="0" borderId="0">
      <alignment vertical="center"/>
    </xf>
  </cellStyleXfs>
  <cellXfs count="1480">
    <xf numFmtId="0" fontId="0" fillId="0" borderId="0" xfId="0"/>
    <xf numFmtId="185" fontId="1" fillId="0" borderId="0" xfId="0" applyNumberFormat="1" applyFont="1" applyFill="1" applyAlignment="1">
      <alignment vertical="center"/>
    </xf>
    <xf numFmtId="185" fontId="2" fillId="0" borderId="0" xfId="0" applyNumberFormat="1" applyFont="1" applyFill="1" applyAlignment="1">
      <alignment vertical="center"/>
    </xf>
    <xf numFmtId="185" fontId="3" fillId="0" borderId="1" xfId="149" applyNumberFormat="1" applyFont="1" applyFill="1" applyBorder="1" applyAlignment="1">
      <alignment horizontal="center" vertical="center"/>
    </xf>
    <xf numFmtId="185" fontId="4" fillId="0" borderId="2" xfId="149" applyNumberFormat="1" applyFont="1" applyFill="1" applyBorder="1" applyAlignment="1">
      <alignment horizontal="left" vertical="center"/>
    </xf>
    <xf numFmtId="185" fontId="4" fillId="0" borderId="3" xfId="149" applyNumberFormat="1" applyFont="1" applyFill="1" applyBorder="1" applyAlignment="1">
      <alignment horizontal="left" vertical="center"/>
    </xf>
    <xf numFmtId="185" fontId="4" fillId="2" borderId="1" xfId="149" applyNumberFormat="1" applyFont="1" applyFill="1" applyBorder="1" applyAlignment="1">
      <alignment horizontal="center" vertical="center"/>
    </xf>
    <xf numFmtId="185" fontId="4" fillId="3" borderId="1" xfId="149" applyNumberFormat="1" applyFont="1" applyFill="1" applyBorder="1" applyAlignment="1">
      <alignment horizontal="center" vertical="center"/>
    </xf>
    <xf numFmtId="185" fontId="5" fillId="3" borderId="1" xfId="149" applyNumberFormat="1" applyFont="1" applyFill="1" applyBorder="1" applyAlignment="1">
      <alignment horizontal="center" vertical="center" wrapText="1"/>
    </xf>
    <xf numFmtId="186" fontId="5" fillId="0" borderId="1" xfId="149" applyNumberFormat="1" applyFont="1" applyFill="1" applyBorder="1" applyAlignment="1">
      <alignment horizontal="center" vertical="center" wrapText="1"/>
    </xf>
    <xf numFmtId="185" fontId="6" fillId="0" borderId="1" xfId="149" applyNumberFormat="1" applyFont="1" applyFill="1" applyBorder="1" applyAlignment="1">
      <alignment horizontal="left" vertical="center" wrapText="1"/>
    </xf>
    <xf numFmtId="185" fontId="7" fillId="0" borderId="2" xfId="149" applyNumberFormat="1" applyFont="1" applyFill="1" applyBorder="1" applyAlignment="1">
      <alignment horizontal="left" vertical="center" wrapText="1"/>
    </xf>
    <xf numFmtId="185" fontId="7" fillId="0" borderId="3" xfId="149" applyNumberFormat="1" applyFont="1" applyFill="1" applyBorder="1" applyAlignment="1">
      <alignment horizontal="left" vertical="center" wrapText="1"/>
    </xf>
    <xf numFmtId="185" fontId="8" fillId="3" borderId="1" xfId="0" applyNumberFormat="1" applyFont="1" applyFill="1" applyBorder="1" applyAlignment="1">
      <alignment horizontal="center" vertical="center" wrapText="1"/>
    </xf>
    <xf numFmtId="185" fontId="9" fillId="3" borderId="1" xfId="0" applyNumberFormat="1" applyFont="1" applyFill="1" applyBorder="1" applyAlignment="1">
      <alignment horizontal="left" vertical="center" wrapText="1"/>
    </xf>
    <xf numFmtId="185" fontId="10" fillId="3" borderId="1" xfId="0" applyNumberFormat="1" applyFont="1" applyFill="1" applyBorder="1" applyAlignment="1">
      <alignment horizontal="left" vertical="center" wrapText="1"/>
    </xf>
    <xf numFmtId="185" fontId="11" fillId="3" borderId="1" xfId="0" applyNumberFormat="1" applyFont="1" applyFill="1" applyBorder="1" applyAlignment="1">
      <alignment horizontal="center" vertical="center" wrapText="1"/>
    </xf>
    <xf numFmtId="185" fontId="12" fillId="3" borderId="1" xfId="0" applyNumberFormat="1" applyFont="1" applyFill="1" applyBorder="1" applyAlignment="1">
      <alignment horizontal="left" vertical="center" wrapText="1"/>
    </xf>
    <xf numFmtId="185" fontId="13" fillId="3" borderId="1" xfId="0" applyNumberFormat="1" applyFont="1" applyFill="1" applyBorder="1" applyAlignment="1">
      <alignment horizontal="left" vertical="center" wrapText="1"/>
    </xf>
    <xf numFmtId="185" fontId="13" fillId="3" borderId="2" xfId="0" applyNumberFormat="1" applyFont="1" applyFill="1" applyBorder="1" applyAlignment="1">
      <alignment horizontal="left" vertical="center" wrapText="1"/>
    </xf>
    <xf numFmtId="185" fontId="13" fillId="3" borderId="3" xfId="0" applyNumberFormat="1" applyFont="1" applyFill="1" applyBorder="1" applyAlignment="1">
      <alignment horizontal="left" vertical="center" wrapText="1"/>
    </xf>
    <xf numFmtId="185" fontId="14" fillId="3" borderId="1" xfId="0" applyNumberFormat="1" applyFont="1" applyFill="1" applyBorder="1" applyAlignment="1">
      <alignment horizontal="left" vertical="center" wrapText="1"/>
    </xf>
    <xf numFmtId="185" fontId="4" fillId="0" borderId="4" xfId="149" applyNumberFormat="1" applyFont="1" applyFill="1" applyBorder="1" applyAlignment="1">
      <alignment horizontal="left" vertical="center"/>
    </xf>
    <xf numFmtId="185" fontId="7" fillId="0" borderId="4" xfId="149" applyNumberFormat="1" applyFont="1" applyFill="1" applyBorder="1" applyAlignment="1">
      <alignment horizontal="left" vertical="center" wrapText="1"/>
    </xf>
    <xf numFmtId="185" fontId="3" fillId="0" borderId="5" xfId="149" applyNumberFormat="1" applyFont="1" applyFill="1" applyBorder="1" applyAlignment="1">
      <alignment horizontal="center" vertical="center"/>
    </xf>
    <xf numFmtId="185" fontId="4" fillId="0" borderId="5" xfId="149" applyNumberFormat="1" applyFont="1" applyFill="1" applyBorder="1" applyAlignment="1">
      <alignment horizontal="center" vertical="center"/>
    </xf>
    <xf numFmtId="185" fontId="4" fillId="0" borderId="6" xfId="149" applyNumberFormat="1" applyFont="1" applyFill="1" applyBorder="1" applyAlignment="1">
      <alignment horizontal="left" vertical="center"/>
    </xf>
    <xf numFmtId="185" fontId="4" fillId="0" borderId="0" xfId="149" applyNumberFormat="1" applyFont="1" applyFill="1" applyAlignment="1">
      <alignment horizontal="left" vertical="center"/>
    </xf>
    <xf numFmtId="185" fontId="6" fillId="0" borderId="7" xfId="149" applyNumberFormat="1" applyFont="1" applyFill="1" applyBorder="1" applyAlignment="1">
      <alignment horizontal="left" vertical="center" wrapText="1"/>
    </xf>
    <xf numFmtId="185" fontId="7" fillId="3" borderId="1" xfId="0" applyNumberFormat="1" applyFont="1" applyFill="1" applyBorder="1" applyAlignment="1">
      <alignment horizontal="left" vertical="center" wrapText="1"/>
    </xf>
    <xf numFmtId="185" fontId="4" fillId="0" borderId="8" xfId="149" applyNumberFormat="1" applyFont="1" applyFill="1" applyBorder="1" applyAlignment="1">
      <alignment horizontal="left" vertical="center"/>
    </xf>
    <xf numFmtId="0" fontId="5" fillId="3" borderId="1" xfId="149" applyNumberFormat="1" applyFont="1" applyFill="1" applyBorder="1" applyAlignment="1">
      <alignment horizontal="center" vertical="center" wrapText="1"/>
    </xf>
    <xf numFmtId="185" fontId="15" fillId="0" borderId="9" xfId="0" applyNumberFormat="1" applyFont="1" applyFill="1" applyBorder="1" applyAlignment="1">
      <alignment vertical="center"/>
    </xf>
    <xf numFmtId="185" fontId="15" fillId="0" borderId="10" xfId="0" applyNumberFormat="1" applyFont="1" applyFill="1" applyBorder="1" applyAlignment="1">
      <alignment vertical="center"/>
    </xf>
    <xf numFmtId="185" fontId="15" fillId="0" borderId="11" xfId="0" applyNumberFormat="1" applyFont="1" applyFill="1" applyBorder="1" applyAlignment="1">
      <alignment vertical="center"/>
    </xf>
    <xf numFmtId="185" fontId="15" fillId="0" borderId="12" xfId="0" applyNumberFormat="1" applyFont="1" applyFill="1" applyBorder="1" applyAlignment="1">
      <alignment vertical="center"/>
    </xf>
    <xf numFmtId="187" fontId="14" fillId="3" borderId="2" xfId="0" applyNumberFormat="1" applyFont="1" applyFill="1" applyBorder="1" applyAlignment="1">
      <alignment horizontal="center" vertical="center"/>
    </xf>
    <xf numFmtId="187" fontId="14" fillId="3" borderId="3" xfId="0" applyNumberFormat="1" applyFont="1" applyFill="1" applyBorder="1" applyAlignment="1">
      <alignment horizontal="center" vertical="center"/>
    </xf>
    <xf numFmtId="187" fontId="5" fillId="4" borderId="1" xfId="0" applyNumberFormat="1" applyFont="1" applyFill="1" applyBorder="1" applyAlignment="1">
      <alignment horizontal="center" vertical="center"/>
    </xf>
    <xf numFmtId="187" fontId="5" fillId="3" borderId="1" xfId="0" applyNumberFormat="1" applyFont="1" applyFill="1" applyBorder="1" applyAlignment="1">
      <alignment horizontal="center" vertical="center" wrapText="1"/>
    </xf>
    <xf numFmtId="187" fontId="5" fillId="3" borderId="1" xfId="0" applyNumberFormat="1" applyFont="1" applyFill="1" applyBorder="1" applyAlignment="1">
      <alignment horizontal="center" vertical="center"/>
    </xf>
    <xf numFmtId="187" fontId="5" fillId="3" borderId="5" xfId="0" applyNumberFormat="1" applyFont="1" applyFill="1" applyBorder="1" applyAlignment="1">
      <alignment horizontal="center" vertical="center"/>
    </xf>
    <xf numFmtId="187" fontId="12" fillId="3" borderId="1" xfId="0" applyNumberFormat="1" applyFont="1" applyFill="1" applyBorder="1" applyAlignment="1">
      <alignment horizontal="center" vertical="center" wrapText="1"/>
    </xf>
    <xf numFmtId="186" fontId="16" fillId="3" borderId="1" xfId="0" applyNumberFormat="1" applyFont="1" applyFill="1" applyBorder="1" applyAlignment="1">
      <alignment horizontal="center" vertical="center"/>
    </xf>
    <xf numFmtId="187" fontId="5" fillId="3" borderId="13" xfId="0" applyNumberFormat="1" applyFont="1" applyFill="1" applyBorder="1" applyAlignment="1">
      <alignment horizontal="center" vertical="center"/>
    </xf>
    <xf numFmtId="187" fontId="5" fillId="3" borderId="7" xfId="0" applyNumberFormat="1" applyFont="1" applyFill="1" applyBorder="1" applyAlignment="1">
      <alignment horizontal="center" vertical="center"/>
    </xf>
    <xf numFmtId="187" fontId="5" fillId="3" borderId="2" xfId="0" applyNumberFormat="1" applyFont="1" applyFill="1" applyBorder="1" applyAlignment="1">
      <alignment horizontal="center" vertical="center" wrapText="1"/>
    </xf>
    <xf numFmtId="187" fontId="5" fillId="3" borderId="3" xfId="0" applyNumberFormat="1" applyFont="1" applyFill="1" applyBorder="1" applyAlignment="1">
      <alignment horizontal="center" vertical="center"/>
    </xf>
    <xf numFmtId="187" fontId="7" fillId="3" borderId="2" xfId="0" applyNumberFormat="1" applyFont="1" applyFill="1" applyBorder="1" applyAlignment="1">
      <alignment horizontal="left" vertical="center" wrapText="1"/>
    </xf>
    <xf numFmtId="187" fontId="7" fillId="3" borderId="3" xfId="0" applyNumberFormat="1" applyFont="1" applyFill="1" applyBorder="1" applyAlignment="1">
      <alignment horizontal="left" vertical="center" wrapText="1"/>
    </xf>
    <xf numFmtId="187" fontId="7" fillId="3" borderId="2" xfId="0" applyNumberFormat="1" applyFont="1" applyFill="1" applyBorder="1" applyAlignment="1">
      <alignment horizontal="left" vertical="center"/>
    </xf>
    <xf numFmtId="187" fontId="12" fillId="3" borderId="3" xfId="0" applyNumberFormat="1" applyFont="1" applyFill="1" applyBorder="1" applyAlignment="1">
      <alignment horizontal="left" vertical="center"/>
    </xf>
    <xf numFmtId="187" fontId="7" fillId="3" borderId="3" xfId="0" applyNumberFormat="1" applyFont="1" applyFill="1" applyBorder="1" applyAlignment="1">
      <alignment horizontal="left" vertical="center"/>
    </xf>
    <xf numFmtId="185" fontId="17" fillId="3" borderId="2" xfId="0" applyNumberFormat="1" applyFont="1" applyFill="1" applyBorder="1" applyAlignment="1">
      <alignment horizontal="center" vertical="center" wrapText="1"/>
    </xf>
    <xf numFmtId="185" fontId="17" fillId="3" borderId="3" xfId="0" applyNumberFormat="1" applyFont="1" applyFill="1" applyBorder="1" applyAlignment="1">
      <alignment horizontal="center" vertical="center" wrapText="1"/>
    </xf>
    <xf numFmtId="186" fontId="16" fillId="3" borderId="5" xfId="0" applyNumberFormat="1" applyFont="1" applyFill="1" applyBorder="1" applyAlignment="1">
      <alignment horizontal="center" vertical="center"/>
    </xf>
    <xf numFmtId="186" fontId="16" fillId="3" borderId="13" xfId="0" applyNumberFormat="1" applyFont="1" applyFill="1" applyBorder="1" applyAlignment="1">
      <alignment horizontal="center" vertical="center"/>
    </xf>
    <xf numFmtId="186" fontId="16" fillId="3" borderId="7" xfId="0" applyNumberFormat="1" applyFont="1" applyFill="1" applyBorder="1" applyAlignment="1">
      <alignment horizontal="center" vertical="center"/>
    </xf>
    <xf numFmtId="185" fontId="16" fillId="0" borderId="9" xfId="0" applyNumberFormat="1" applyFont="1" applyFill="1" applyBorder="1" applyAlignment="1">
      <alignment horizontal="left" vertical="center"/>
    </xf>
    <xf numFmtId="185" fontId="16" fillId="0" borderId="10" xfId="0" applyNumberFormat="1" applyFont="1" applyFill="1" applyBorder="1" applyAlignment="1">
      <alignment horizontal="left" vertical="center"/>
    </xf>
    <xf numFmtId="185" fontId="16" fillId="0" borderId="11" xfId="0" applyNumberFormat="1" applyFont="1" applyFill="1" applyBorder="1" applyAlignment="1">
      <alignment horizontal="left" vertical="center"/>
    </xf>
    <xf numFmtId="185" fontId="16" fillId="0" borderId="12" xfId="0" applyNumberFormat="1" applyFont="1" applyFill="1" applyBorder="1" applyAlignment="1">
      <alignment horizontal="left" vertical="center"/>
    </xf>
    <xf numFmtId="0" fontId="16" fillId="3" borderId="1" xfId="0" applyNumberFormat="1" applyFont="1" applyFill="1" applyBorder="1" applyAlignment="1">
      <alignment horizontal="center" vertical="center"/>
    </xf>
    <xf numFmtId="187" fontId="5" fillId="3" borderId="2" xfId="0" applyNumberFormat="1" applyFont="1" applyFill="1" applyBorder="1" applyAlignment="1">
      <alignment horizontal="center" vertical="center"/>
    </xf>
    <xf numFmtId="185" fontId="18" fillId="3" borderId="1" xfId="0" applyNumberFormat="1" applyFont="1" applyFill="1" applyBorder="1" applyAlignment="1">
      <alignment horizontal="left" vertical="center" wrapText="1"/>
    </xf>
    <xf numFmtId="185" fontId="1" fillId="3" borderId="0" xfId="0" applyNumberFormat="1" applyFont="1" applyFill="1" applyAlignment="1">
      <alignment vertical="center"/>
    </xf>
    <xf numFmtId="185" fontId="19" fillId="0" borderId="5" xfId="149" applyNumberFormat="1" applyFont="1" applyFill="1" applyBorder="1" applyAlignment="1">
      <alignment horizontal="center" vertical="center"/>
    </xf>
    <xf numFmtId="185" fontId="4" fillId="3" borderId="6" xfId="149" applyNumberFormat="1" applyFont="1" applyFill="1" applyBorder="1" applyAlignment="1">
      <alignment horizontal="left" vertical="center"/>
    </xf>
    <xf numFmtId="185" fontId="4" fillId="3" borderId="0" xfId="149" applyNumberFormat="1" applyFont="1" applyFill="1" applyBorder="1" applyAlignment="1">
      <alignment horizontal="left" vertical="center"/>
    </xf>
    <xf numFmtId="185" fontId="4" fillId="2" borderId="6" xfId="149" applyNumberFormat="1" applyFont="1" applyFill="1" applyBorder="1" applyAlignment="1">
      <alignment horizontal="center" vertical="center"/>
    </xf>
    <xf numFmtId="185" fontId="4" fillId="2" borderId="8" xfId="149" applyNumberFormat="1" applyFont="1" applyFill="1" applyBorder="1" applyAlignment="1">
      <alignment horizontal="center" vertical="center"/>
    </xf>
    <xf numFmtId="185" fontId="5" fillId="3" borderId="1" xfId="149" applyNumberFormat="1" applyFont="1" applyFill="1" applyBorder="1" applyAlignment="1">
      <alignment horizontal="center" vertical="center"/>
    </xf>
    <xf numFmtId="185" fontId="5" fillId="3" borderId="5" xfId="149" applyNumberFormat="1" applyFont="1" applyFill="1" applyBorder="1" applyAlignment="1">
      <alignment horizontal="center" vertical="center" wrapText="1"/>
    </xf>
    <xf numFmtId="0" fontId="5" fillId="0" borderId="5" xfId="149" applyNumberFormat="1" applyFont="1" applyFill="1" applyBorder="1" applyAlignment="1">
      <alignment horizontal="center" vertical="center" wrapText="1"/>
    </xf>
    <xf numFmtId="185" fontId="5" fillId="3" borderId="1" xfId="0" applyNumberFormat="1" applyFont="1" applyFill="1" applyBorder="1" applyAlignment="1">
      <alignment horizontal="center" vertical="center" wrapText="1"/>
    </xf>
    <xf numFmtId="185" fontId="10" fillId="3" borderId="2" xfId="0" applyNumberFormat="1" applyFont="1" applyFill="1" applyBorder="1" applyAlignment="1">
      <alignment horizontal="left" vertical="center" wrapText="1"/>
    </xf>
    <xf numFmtId="185" fontId="10" fillId="3" borderId="3" xfId="0" applyNumberFormat="1" applyFont="1" applyFill="1" applyBorder="1" applyAlignment="1">
      <alignment horizontal="left" vertical="center" wrapText="1"/>
    </xf>
    <xf numFmtId="185" fontId="9" fillId="3" borderId="2" xfId="0" applyNumberFormat="1" applyFont="1" applyFill="1" applyBorder="1" applyAlignment="1">
      <alignment horizontal="left" vertical="center" wrapText="1"/>
    </xf>
    <xf numFmtId="185" fontId="9" fillId="3" borderId="3" xfId="0" applyNumberFormat="1" applyFont="1" applyFill="1" applyBorder="1" applyAlignment="1">
      <alignment horizontal="left" vertical="center" wrapText="1"/>
    </xf>
    <xf numFmtId="185" fontId="10" fillId="3" borderId="2" xfId="0" applyNumberFormat="1" applyFont="1" applyFill="1" applyBorder="1" applyAlignment="1">
      <alignment vertical="center" wrapText="1"/>
    </xf>
    <xf numFmtId="185" fontId="10" fillId="3" borderId="3" xfId="0" applyNumberFormat="1" applyFont="1" applyFill="1" applyBorder="1" applyAlignment="1">
      <alignment vertical="center" wrapText="1"/>
    </xf>
    <xf numFmtId="185" fontId="20" fillId="3" borderId="2" xfId="0" applyNumberFormat="1" applyFont="1" applyFill="1" applyBorder="1" applyAlignment="1">
      <alignment horizontal="center" vertical="center" wrapText="1"/>
    </xf>
    <xf numFmtId="185" fontId="11" fillId="3" borderId="3" xfId="0" applyNumberFormat="1" applyFont="1" applyFill="1" applyBorder="1" applyAlignment="1">
      <alignment horizontal="center" vertical="center" wrapText="1"/>
    </xf>
    <xf numFmtId="185" fontId="12" fillId="3" borderId="2" xfId="0" applyNumberFormat="1" applyFont="1" applyFill="1" applyBorder="1" applyAlignment="1">
      <alignment horizontal="left" vertical="center" wrapText="1"/>
    </xf>
    <xf numFmtId="185" fontId="12" fillId="3" borderId="3" xfId="0" applyNumberFormat="1" applyFont="1" applyFill="1" applyBorder="1" applyAlignment="1">
      <alignment horizontal="left" vertical="center" wrapText="1"/>
    </xf>
    <xf numFmtId="185" fontId="7" fillId="3" borderId="2" xfId="0" applyNumberFormat="1" applyFont="1" applyFill="1" applyBorder="1" applyAlignment="1">
      <alignment horizontal="center" vertical="center" wrapText="1"/>
    </xf>
    <xf numFmtId="185" fontId="7" fillId="3" borderId="3" xfId="0" applyNumberFormat="1" applyFont="1" applyFill="1" applyBorder="1" applyAlignment="1">
      <alignment horizontal="center" vertical="center" wrapText="1"/>
    </xf>
    <xf numFmtId="185" fontId="21" fillId="3" borderId="2" xfId="0" applyNumberFormat="1" applyFont="1" applyFill="1" applyBorder="1" applyAlignment="1">
      <alignment horizontal="left" vertical="center" wrapText="1"/>
    </xf>
    <xf numFmtId="185" fontId="21" fillId="3" borderId="3" xfId="0" applyNumberFormat="1" applyFont="1" applyFill="1" applyBorder="1" applyAlignment="1">
      <alignment horizontal="left" vertical="center" wrapText="1"/>
    </xf>
    <xf numFmtId="0" fontId="5" fillId="0" borderId="1" xfId="149" applyNumberFormat="1" applyFont="1" applyFill="1" applyBorder="1" applyAlignment="1">
      <alignment horizontal="center" vertical="center" wrapText="1"/>
    </xf>
    <xf numFmtId="186" fontId="5" fillId="0" borderId="5" xfId="149" applyNumberFormat="1" applyFont="1" applyFill="1" applyBorder="1" applyAlignment="1">
      <alignment horizontal="center" vertical="center" wrapText="1"/>
    </xf>
    <xf numFmtId="185" fontId="5" fillId="3" borderId="2" xfId="149" applyNumberFormat="1" applyFont="1" applyFill="1" applyBorder="1" applyAlignment="1">
      <alignment horizontal="center" vertical="center" wrapText="1"/>
    </xf>
    <xf numFmtId="185" fontId="5" fillId="3" borderId="3" xfId="149" applyNumberFormat="1" applyFont="1" applyFill="1" applyBorder="1" applyAlignment="1">
      <alignment horizontal="center" vertical="center" wrapText="1"/>
    </xf>
    <xf numFmtId="185" fontId="6" fillId="0" borderId="9" xfId="149" applyNumberFormat="1" applyFont="1" applyFill="1" applyBorder="1" applyAlignment="1">
      <alignment horizontal="left" vertical="center" wrapText="1"/>
    </xf>
    <xf numFmtId="185" fontId="6" fillId="0" borderId="10" xfId="149" applyNumberFormat="1" applyFont="1" applyFill="1" applyBorder="1" applyAlignment="1">
      <alignment horizontal="left" vertical="center" wrapText="1"/>
    </xf>
    <xf numFmtId="185" fontId="7" fillId="0" borderId="1" xfId="149" applyNumberFormat="1" applyFont="1" applyFill="1" applyBorder="1" applyAlignment="1">
      <alignment horizontal="left" vertical="center" wrapText="1"/>
    </xf>
    <xf numFmtId="185" fontId="7" fillId="3" borderId="1" xfId="149" applyNumberFormat="1" applyFont="1" applyFill="1" applyBorder="1" applyAlignment="1">
      <alignment horizontal="left" vertical="center" wrapText="1"/>
    </xf>
    <xf numFmtId="185" fontId="22" fillId="3" borderId="1" xfId="0" applyNumberFormat="1" applyFont="1" applyFill="1" applyBorder="1" applyAlignment="1">
      <alignment horizontal="center" vertical="center" wrapText="1"/>
    </xf>
    <xf numFmtId="185" fontId="8" fillId="3" borderId="7" xfId="0" applyNumberFormat="1" applyFont="1" applyFill="1" applyBorder="1" applyAlignment="1">
      <alignment horizontal="center" vertical="center" wrapText="1"/>
    </xf>
    <xf numFmtId="185" fontId="13" fillId="3" borderId="7" xfId="0" applyNumberFormat="1" applyFont="1" applyFill="1" applyBorder="1" applyAlignment="1">
      <alignment horizontal="left" vertical="center" wrapText="1"/>
    </xf>
    <xf numFmtId="185" fontId="1" fillId="0" borderId="1" xfId="0" applyNumberFormat="1" applyFont="1" applyFill="1" applyBorder="1" applyAlignment="1">
      <alignment vertical="center"/>
    </xf>
    <xf numFmtId="0" fontId="2" fillId="0" borderId="0" xfId="0" applyFont="1" applyFill="1" applyAlignment="1"/>
    <xf numFmtId="0" fontId="2" fillId="0" borderId="0" xfId="0" applyFont="1" applyFill="1" applyAlignment="1">
      <alignment vertical="center"/>
    </xf>
    <xf numFmtId="0" fontId="23" fillId="0" borderId="0" xfId="0" applyFont="1" applyFill="1" applyAlignment="1">
      <alignment wrapText="1"/>
    </xf>
    <xf numFmtId="0" fontId="24"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25" fillId="5" borderId="16" xfId="0" applyFont="1" applyFill="1" applyBorder="1" applyAlignment="1">
      <alignment horizontal="center" vertical="center"/>
    </xf>
    <xf numFmtId="0" fontId="26" fillId="5" borderId="17" xfId="0" applyFont="1" applyFill="1" applyBorder="1" applyAlignment="1">
      <alignment horizontal="center" vertical="center"/>
    </xf>
    <xf numFmtId="0" fontId="26" fillId="5" borderId="12" xfId="0" applyFont="1" applyFill="1" applyBorder="1" applyAlignment="1">
      <alignment horizontal="center" vertical="center"/>
    </xf>
    <xf numFmtId="0" fontId="27" fillId="5" borderId="14" xfId="0" applyFont="1" applyFill="1" applyBorder="1" applyAlignment="1">
      <alignment horizontal="center" vertical="center"/>
    </xf>
    <xf numFmtId="0" fontId="28" fillId="3" borderId="18" xfId="146" applyFont="1" applyFill="1" applyBorder="1" applyAlignment="1">
      <alignment horizontal="center" vertical="center"/>
    </xf>
    <xf numFmtId="0" fontId="28" fillId="6" borderId="4" xfId="146" applyFont="1" applyFill="1" applyBorder="1" applyAlignment="1">
      <alignment horizontal="center" vertical="center"/>
    </xf>
    <xf numFmtId="0" fontId="29" fillId="6" borderId="1" xfId="146" applyFont="1" applyFill="1" applyBorder="1" applyAlignment="1">
      <alignment horizontal="center" vertical="center"/>
    </xf>
    <xf numFmtId="0" fontId="30" fillId="3" borderId="18" xfId="146" applyFont="1" applyFill="1" applyBorder="1" applyAlignment="1">
      <alignment horizontal="center" vertical="center"/>
    </xf>
    <xf numFmtId="0" fontId="29" fillId="3" borderId="4" xfId="146" applyFont="1" applyFill="1" applyBorder="1" applyAlignment="1">
      <alignment horizontal="center" vertical="center"/>
    </xf>
    <xf numFmtId="0" fontId="31" fillId="3" borderId="1" xfId="146" applyFont="1" applyFill="1" applyBorder="1" applyAlignment="1">
      <alignment horizontal="center" vertical="center"/>
    </xf>
    <xf numFmtId="0" fontId="29" fillId="7" borderId="18" xfId="146" applyFont="1" applyFill="1" applyBorder="1" applyAlignment="1">
      <alignment horizontal="center" vertical="center"/>
    </xf>
    <xf numFmtId="0" fontId="29" fillId="7" borderId="4" xfId="146" applyFont="1" applyFill="1" applyBorder="1" applyAlignment="1">
      <alignment horizontal="center" vertical="center"/>
    </xf>
    <xf numFmtId="0" fontId="32" fillId="7" borderId="1" xfId="146" applyFont="1" applyFill="1" applyBorder="1" applyAlignment="1">
      <alignment horizontal="center" vertical="center"/>
    </xf>
    <xf numFmtId="0" fontId="33" fillId="3" borderId="5" xfId="146" applyFont="1" applyFill="1" applyBorder="1" applyAlignment="1">
      <alignment horizontal="center" vertical="center"/>
    </xf>
    <xf numFmtId="0" fontId="29" fillId="3" borderId="1" xfId="146" applyFont="1" applyFill="1" applyBorder="1" applyAlignment="1">
      <alignment horizontal="center" vertical="center"/>
    </xf>
    <xf numFmtId="0" fontId="32" fillId="3" borderId="1" xfId="146" applyFont="1" applyFill="1" applyBorder="1" applyAlignment="1">
      <alignment horizontal="center" vertical="center"/>
    </xf>
    <xf numFmtId="0" fontId="33" fillId="3" borderId="13" xfId="146" applyFont="1" applyFill="1" applyBorder="1" applyAlignment="1">
      <alignment horizontal="center" vertical="center"/>
    </xf>
    <xf numFmtId="0" fontId="29" fillId="3" borderId="5" xfId="146" applyFont="1" applyFill="1" applyBorder="1" applyAlignment="1">
      <alignment horizontal="center" vertical="center"/>
    </xf>
    <xf numFmtId="0" fontId="32" fillId="3" borderId="5" xfId="146" applyFont="1" applyFill="1" applyBorder="1" applyAlignment="1">
      <alignment horizontal="center" vertical="center"/>
    </xf>
    <xf numFmtId="0" fontId="33" fillId="5" borderId="12" xfId="146" applyFont="1" applyFill="1" applyBorder="1" applyAlignment="1">
      <alignment horizontal="center" vertical="center"/>
    </xf>
    <xf numFmtId="0" fontId="34" fillId="6" borderId="2" xfId="0" applyNumberFormat="1" applyFont="1" applyFill="1" applyBorder="1" applyAlignment="1" applyProtection="1">
      <alignment horizontal="left" vertical="center"/>
    </xf>
    <xf numFmtId="0" fontId="34" fillId="6" borderId="3" xfId="0" applyNumberFormat="1" applyFont="1" applyFill="1" applyBorder="1" applyAlignment="1" applyProtection="1">
      <alignment horizontal="left" vertical="center"/>
    </xf>
    <xf numFmtId="0" fontId="35" fillId="6" borderId="19" xfId="0" applyNumberFormat="1" applyFont="1" applyFill="1" applyBorder="1" applyAlignment="1" applyProtection="1">
      <alignment horizontal="center" vertical="center"/>
      <protection hidden="1"/>
    </xf>
    <xf numFmtId="0" fontId="35" fillId="6" borderId="20" xfId="0" applyFont="1" applyFill="1" applyBorder="1" applyAlignment="1" applyProtection="1">
      <alignment horizontal="center" vertical="center"/>
    </xf>
    <xf numFmtId="0" fontId="35" fillId="6" borderId="21" xfId="0" applyFont="1" applyFill="1" applyBorder="1" applyAlignment="1" applyProtection="1">
      <alignment horizontal="center" vertical="center"/>
    </xf>
    <xf numFmtId="0" fontId="36" fillId="8" borderId="22" xfId="0" applyNumberFormat="1" applyFont="1" applyFill="1" applyBorder="1" applyAlignment="1" applyProtection="1">
      <alignment horizontal="center" vertical="center" wrapText="1"/>
    </xf>
    <xf numFmtId="188" fontId="35" fillId="8" borderId="5" xfId="0" applyNumberFormat="1" applyFont="1" applyFill="1" applyBorder="1" applyAlignment="1" applyProtection="1">
      <alignment horizontal="center" vertical="center"/>
      <protection locked="0"/>
    </xf>
    <xf numFmtId="188" fontId="35" fillId="8" borderId="1" xfId="0" applyNumberFormat="1" applyFont="1" applyFill="1" applyBorder="1" applyAlignment="1" applyProtection="1">
      <alignment horizontal="left" vertical="center"/>
      <protection locked="0"/>
    </xf>
    <xf numFmtId="188" fontId="35" fillId="8" borderId="1" xfId="0" applyNumberFormat="1" applyFont="1" applyFill="1" applyBorder="1" applyAlignment="1" applyProtection="1">
      <alignment horizontal="left" vertical="center" wrapText="1"/>
      <protection locked="0"/>
    </xf>
    <xf numFmtId="0" fontId="37" fillId="6" borderId="6" xfId="0" applyFont="1" applyFill="1" applyBorder="1" applyAlignment="1">
      <alignment horizontal="center" vertical="center"/>
    </xf>
    <xf numFmtId="0" fontId="38" fillId="6" borderId="0" xfId="0" applyFont="1" applyFill="1" applyBorder="1" applyAlignment="1">
      <alignment horizontal="center" vertical="center"/>
    </xf>
    <xf numFmtId="0" fontId="39" fillId="2" borderId="6" xfId="146" applyFont="1" applyFill="1" applyBorder="1" applyAlignment="1">
      <alignment vertical="center"/>
    </xf>
    <xf numFmtId="0" fontId="39" fillId="2" borderId="0" xfId="146" applyFont="1" applyFill="1" applyBorder="1" applyAlignment="1">
      <alignment vertical="center"/>
    </xf>
    <xf numFmtId="0" fontId="39" fillId="2" borderId="0" xfId="146" applyFont="1" applyFill="1" applyAlignment="1">
      <alignment vertical="center"/>
    </xf>
    <xf numFmtId="0" fontId="39" fillId="9" borderId="6" xfId="146" applyFont="1" applyFill="1" applyBorder="1" applyAlignment="1">
      <alignment vertical="center"/>
    </xf>
    <xf numFmtId="0" fontId="39" fillId="9" borderId="0" xfId="146" applyFont="1" applyFill="1" applyBorder="1" applyAlignment="1">
      <alignment vertical="center"/>
    </xf>
    <xf numFmtId="0" fontId="39" fillId="2" borderId="11" xfId="146" applyFont="1" applyFill="1" applyBorder="1" applyAlignment="1">
      <alignment vertical="center"/>
    </xf>
    <xf numFmtId="0" fontId="39" fillId="2" borderId="12" xfId="146" applyFont="1" applyFill="1" applyBorder="1" applyAlignment="1">
      <alignment vertical="center"/>
    </xf>
    <xf numFmtId="0" fontId="2" fillId="2" borderId="0" xfId="0" applyFont="1" applyFill="1" applyAlignment="1">
      <alignment vertical="center"/>
    </xf>
    <xf numFmtId="0" fontId="31" fillId="7" borderId="1" xfId="146" applyFont="1" applyFill="1" applyBorder="1" applyAlignment="1">
      <alignment horizontal="center" vertical="center"/>
    </xf>
    <xf numFmtId="0" fontId="28" fillId="6" borderId="1" xfId="146" applyFont="1" applyFill="1" applyBorder="1" applyAlignment="1">
      <alignment horizontal="center" vertical="center"/>
    </xf>
    <xf numFmtId="0" fontId="31" fillId="3" borderId="5" xfId="146" applyFont="1" applyFill="1" applyBorder="1" applyAlignment="1">
      <alignment horizontal="center" vertical="center"/>
    </xf>
    <xf numFmtId="188" fontId="35" fillId="8" borderId="9" xfId="0" applyNumberFormat="1" applyFont="1" applyFill="1" applyBorder="1" applyAlignment="1" applyProtection="1">
      <alignment horizontal="left" vertical="center" wrapText="1"/>
      <protection locked="0"/>
    </xf>
    <xf numFmtId="188" fontId="35" fillId="8" borderId="23" xfId="0" applyNumberFormat="1" applyFont="1" applyFill="1" applyBorder="1" applyAlignment="1" applyProtection="1">
      <alignment horizontal="left" vertical="center" wrapText="1"/>
      <protection locked="0"/>
    </xf>
    <xf numFmtId="188" fontId="35" fillId="8" borderId="5" xfId="0" applyNumberFormat="1" applyFont="1" applyFill="1" applyBorder="1" applyAlignment="1" applyProtection="1">
      <alignment horizontal="left" vertical="center" wrapText="1"/>
      <protection locked="0"/>
    </xf>
    <xf numFmtId="0" fontId="40" fillId="2" borderId="0" xfId="0" applyFont="1" applyFill="1" applyBorder="1" applyAlignment="1">
      <alignment vertical="center"/>
    </xf>
    <xf numFmtId="0" fontId="40" fillId="9" borderId="0" xfId="0" applyFont="1" applyFill="1" applyBorder="1" applyAlignment="1">
      <alignment vertical="center"/>
    </xf>
    <xf numFmtId="0" fontId="41" fillId="2" borderId="0" xfId="0" applyFont="1" applyFill="1" applyBorder="1" applyAlignment="1">
      <alignment vertical="center"/>
    </xf>
    <xf numFmtId="0" fontId="40" fillId="2" borderId="12" xfId="0" applyFont="1" applyFill="1" applyBorder="1" applyAlignment="1">
      <alignment vertical="center"/>
    </xf>
    <xf numFmtId="0" fontId="42" fillId="5" borderId="24" xfId="0" applyFont="1" applyFill="1" applyBorder="1" applyAlignment="1">
      <alignment horizontal="center" vertical="center" wrapText="1"/>
    </xf>
    <xf numFmtId="0" fontId="43" fillId="5" borderId="25" xfId="0" applyFont="1" applyFill="1" applyBorder="1" applyAlignment="1">
      <alignment horizontal="center" vertical="center" wrapText="1"/>
    </xf>
    <xf numFmtId="0" fontId="30" fillId="3" borderId="26" xfId="146" applyNumberFormat="1" applyFont="1" applyFill="1" applyBorder="1" applyAlignment="1" applyProtection="1">
      <alignment horizontal="center" vertical="center" wrapText="1"/>
      <protection locked="0"/>
    </xf>
    <xf numFmtId="49" fontId="30" fillId="3" borderId="26" xfId="146" applyNumberFormat="1" applyFont="1" applyFill="1" applyBorder="1" applyAlignment="1" applyProtection="1">
      <alignment horizontal="center" vertical="center" wrapText="1"/>
      <protection locked="0"/>
    </xf>
    <xf numFmtId="49" fontId="30" fillId="3" borderId="27" xfId="146" applyNumberFormat="1" applyFont="1" applyFill="1" applyBorder="1" applyAlignment="1" applyProtection="1">
      <alignment horizontal="center" vertical="center" wrapText="1"/>
      <protection locked="0"/>
    </xf>
    <xf numFmtId="0" fontId="30" fillId="5" borderId="25" xfId="146" applyFont="1" applyFill="1" applyBorder="1" applyAlignment="1">
      <alignment horizontal="center" vertical="center" wrapText="1"/>
    </xf>
    <xf numFmtId="0" fontId="32" fillId="6" borderId="3" xfId="0" applyFont="1" applyFill="1" applyBorder="1" applyAlignment="1">
      <alignment vertical="center"/>
    </xf>
    <xf numFmtId="0" fontId="32" fillId="6" borderId="4" xfId="0" applyFont="1" applyFill="1" applyBorder="1" applyAlignment="1">
      <alignment vertical="center"/>
    </xf>
    <xf numFmtId="0" fontId="35" fillId="6" borderId="28" xfId="0" applyNumberFormat="1" applyFont="1" applyFill="1" applyBorder="1" applyAlignment="1" applyProtection="1">
      <alignment horizontal="center" vertical="center"/>
      <protection hidden="1"/>
    </xf>
    <xf numFmtId="0" fontId="35" fillId="6" borderId="29" xfId="0" applyNumberFormat="1" applyFont="1" applyFill="1" applyBorder="1" applyAlignment="1" applyProtection="1">
      <alignment horizontal="center" vertical="center"/>
      <protection hidden="1"/>
    </xf>
    <xf numFmtId="188" fontId="35" fillId="8" borderId="5" xfId="0" applyNumberFormat="1" applyFont="1" applyFill="1" applyBorder="1" applyAlignment="1" applyProtection="1">
      <alignment vertical="center" wrapText="1"/>
      <protection locked="0"/>
    </xf>
    <xf numFmtId="0" fontId="34" fillId="8" borderId="5" xfId="0" applyNumberFormat="1" applyFont="1" applyFill="1" applyBorder="1" applyAlignment="1" applyProtection="1">
      <alignment horizontal="center" vertical="center" wrapText="1"/>
      <protection hidden="1"/>
    </xf>
    <xf numFmtId="0" fontId="2" fillId="6" borderId="0" xfId="0" applyFont="1" applyFill="1" applyBorder="1" applyAlignment="1">
      <alignment vertical="center"/>
    </xf>
    <xf numFmtId="0" fontId="39" fillId="2" borderId="8" xfId="146" applyFont="1" applyFill="1" applyBorder="1" applyAlignment="1">
      <alignment vertical="center"/>
    </xf>
    <xf numFmtId="0" fontId="40" fillId="2" borderId="8" xfId="0" applyFont="1" applyFill="1" applyBorder="1" applyAlignment="1">
      <alignment vertical="center"/>
    </xf>
    <xf numFmtId="0" fontId="40" fillId="2" borderId="30" xfId="0" applyFont="1" applyFill="1" applyBorder="1" applyAlignment="1">
      <alignment vertical="center"/>
    </xf>
    <xf numFmtId="0" fontId="2" fillId="0" borderId="0" xfId="0" applyFont="1" applyFill="1" applyBorder="1" applyAlignment="1">
      <alignment vertical="center"/>
    </xf>
    <xf numFmtId="0" fontId="0" fillId="5" borderId="0" xfId="0" applyFill="1"/>
    <xf numFmtId="0" fontId="2" fillId="5" borderId="0" xfId="0" applyFont="1" applyFill="1" applyBorder="1" applyAlignment="1">
      <alignment horizontal="center" vertical="center"/>
    </xf>
    <xf numFmtId="0" fontId="4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45" fillId="10" borderId="1" xfId="0" applyFont="1" applyFill="1" applyBorder="1" applyAlignment="1">
      <alignment horizontal="center" vertical="center"/>
    </xf>
    <xf numFmtId="0" fontId="46" fillId="10" borderId="1" xfId="0" applyFont="1" applyFill="1" applyBorder="1" applyAlignment="1">
      <alignment horizontal="center" vertical="center"/>
    </xf>
    <xf numFmtId="0" fontId="47" fillId="0" borderId="5"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3" xfId="0" applyFont="1" applyFill="1" applyBorder="1" applyAlignment="1">
      <alignment horizontal="center" vertical="center"/>
    </xf>
    <xf numFmtId="0" fontId="47" fillId="0" borderId="5" xfId="0" applyFont="1" applyFill="1" applyBorder="1" applyAlignment="1">
      <alignment horizontal="center" vertical="center" wrapText="1"/>
    </xf>
    <xf numFmtId="0" fontId="48" fillId="0" borderId="2" xfId="0" applyFont="1" applyFill="1" applyBorder="1" applyAlignment="1">
      <alignment horizontal="left" vertical="center"/>
    </xf>
    <xf numFmtId="0" fontId="48" fillId="0" borderId="3" xfId="0" applyFont="1" applyFill="1" applyBorder="1" applyAlignment="1">
      <alignment horizontal="left" vertical="center"/>
    </xf>
    <xf numFmtId="0" fontId="47" fillId="0" borderId="13" xfId="0" applyFont="1" applyFill="1" applyBorder="1" applyAlignment="1">
      <alignment horizontal="center" vertical="center" wrapText="1"/>
    </xf>
    <xf numFmtId="0" fontId="47" fillId="0" borderId="7" xfId="0" applyFont="1" applyFill="1" applyBorder="1" applyAlignment="1">
      <alignment horizontal="center" vertical="center" wrapText="1"/>
    </xf>
    <xf numFmtId="0" fontId="48" fillId="0" borderId="2" xfId="0" applyFont="1" applyFill="1" applyBorder="1" applyAlignment="1">
      <alignment horizontal="left" vertical="center" wrapText="1"/>
    </xf>
    <xf numFmtId="0" fontId="48" fillId="0" borderId="3" xfId="0" applyFont="1" applyFill="1" applyBorder="1" applyAlignment="1">
      <alignment horizontal="left" vertical="center" wrapText="1"/>
    </xf>
    <xf numFmtId="0" fontId="48" fillId="3" borderId="2" xfId="0" applyFont="1" applyFill="1" applyBorder="1" applyAlignment="1">
      <alignment horizontal="left" vertical="center" wrapText="1"/>
    </xf>
    <xf numFmtId="0" fontId="48" fillId="3" borderId="3" xfId="0" applyFont="1" applyFill="1" applyBorder="1" applyAlignment="1">
      <alignment horizontal="left" vertical="center" wrapText="1"/>
    </xf>
    <xf numFmtId="0" fontId="48" fillId="11" borderId="2" xfId="0" applyFont="1" applyFill="1" applyBorder="1" applyAlignment="1">
      <alignment horizontal="left" vertical="center" wrapText="1"/>
    </xf>
    <xf numFmtId="0" fontId="48" fillId="11" borderId="3" xfId="0" applyFont="1" applyFill="1" applyBorder="1" applyAlignment="1">
      <alignment horizontal="left" vertical="center" wrapText="1"/>
    </xf>
    <xf numFmtId="0" fontId="48" fillId="11" borderId="2" xfId="0" applyFont="1" applyFill="1" applyBorder="1" applyAlignment="1">
      <alignment horizontal="left" vertical="center"/>
    </xf>
    <xf numFmtId="0" fontId="48" fillId="11" borderId="3" xfId="0" applyFont="1" applyFill="1" applyBorder="1" applyAlignment="1">
      <alignment horizontal="left" vertical="center"/>
    </xf>
    <xf numFmtId="0" fontId="48" fillId="3" borderId="2" xfId="0" applyFont="1" applyFill="1" applyBorder="1" applyAlignment="1">
      <alignment horizontal="left" vertical="center"/>
    </xf>
    <xf numFmtId="0" fontId="48" fillId="3" borderId="3" xfId="0" applyFont="1" applyFill="1" applyBorder="1" applyAlignment="1">
      <alignment horizontal="left" vertical="center"/>
    </xf>
    <xf numFmtId="0" fontId="47" fillId="0" borderId="2" xfId="0" applyFont="1" applyFill="1" applyBorder="1" applyAlignment="1">
      <alignment horizontal="left" vertical="center"/>
    </xf>
    <xf numFmtId="0" fontId="47" fillId="0" borderId="3" xfId="0" applyFont="1" applyFill="1" applyBorder="1" applyAlignment="1">
      <alignment horizontal="left" vertical="center"/>
    </xf>
    <xf numFmtId="0" fontId="47" fillId="0" borderId="1" xfId="0" applyFont="1" applyFill="1" applyBorder="1" applyAlignment="1">
      <alignment horizontal="center" vertical="center" wrapText="1"/>
    </xf>
    <xf numFmtId="0" fontId="47" fillId="2" borderId="2" xfId="0" applyFont="1" applyFill="1" applyBorder="1" applyAlignment="1">
      <alignment horizontal="center" vertical="center" wrapText="1"/>
    </xf>
    <xf numFmtId="0" fontId="47" fillId="2" borderId="3" xfId="0" applyFont="1" applyFill="1" applyBorder="1" applyAlignment="1">
      <alignment horizontal="center" vertical="center" wrapText="1"/>
    </xf>
    <xf numFmtId="0" fontId="16" fillId="2" borderId="2" xfId="0" applyFont="1" applyFill="1" applyBorder="1" applyAlignment="1">
      <alignment horizontal="center" vertical="center"/>
    </xf>
    <xf numFmtId="0" fontId="16" fillId="2" borderId="3" xfId="0" applyFont="1" applyFill="1" applyBorder="1" applyAlignment="1">
      <alignment horizontal="center" vertical="center"/>
    </xf>
    <xf numFmtId="0" fontId="49" fillId="3" borderId="2" xfId="0" applyFont="1" applyFill="1" applyBorder="1" applyAlignment="1">
      <alignment vertical="center"/>
    </xf>
    <xf numFmtId="0" fontId="16" fillId="3" borderId="1" xfId="0" applyFont="1" applyFill="1" applyBorder="1" applyAlignment="1">
      <alignment horizontal="center" vertical="center"/>
    </xf>
    <xf numFmtId="0" fontId="49" fillId="3" borderId="9" xfId="0" applyFont="1" applyFill="1" applyBorder="1" applyAlignment="1">
      <alignment horizontal="center" vertical="center"/>
    </xf>
    <xf numFmtId="0" fontId="49" fillId="3" borderId="10" xfId="0" applyFont="1" applyFill="1" applyBorder="1" applyAlignment="1">
      <alignment horizontal="center" vertical="center"/>
    </xf>
    <xf numFmtId="0" fontId="49" fillId="3" borderId="6" xfId="0" applyFont="1" applyFill="1" applyBorder="1" applyAlignment="1">
      <alignment horizontal="center" vertical="center"/>
    </xf>
    <xf numFmtId="0" fontId="49" fillId="3" borderId="0" xfId="0" applyFont="1" applyFill="1" applyBorder="1" applyAlignment="1">
      <alignment horizontal="center" vertical="center"/>
    </xf>
    <xf numFmtId="0" fontId="49" fillId="3" borderId="11" xfId="0" applyFont="1" applyFill="1" applyBorder="1" applyAlignment="1">
      <alignment horizontal="center" vertical="center"/>
    </xf>
    <xf numFmtId="0" fontId="49" fillId="3" borderId="12" xfId="0" applyFont="1" applyFill="1" applyBorder="1" applyAlignment="1">
      <alignment horizontal="center" vertical="center"/>
    </xf>
    <xf numFmtId="0" fontId="49" fillId="3" borderId="9" xfId="0" applyFont="1" applyFill="1" applyBorder="1" applyAlignment="1">
      <alignment horizontal="center" vertical="center" wrapText="1"/>
    </xf>
    <xf numFmtId="0" fontId="49" fillId="3" borderId="10" xfId="0" applyFont="1" applyFill="1" applyBorder="1" applyAlignment="1">
      <alignment horizontal="center" vertical="center" wrapText="1"/>
    </xf>
    <xf numFmtId="0" fontId="49" fillId="3" borderId="11" xfId="0" applyFont="1" applyFill="1" applyBorder="1" applyAlignment="1">
      <alignment horizontal="center" vertical="center" wrapText="1"/>
    </xf>
    <xf numFmtId="0" fontId="49" fillId="3" borderId="12" xfId="0" applyFont="1" applyFill="1" applyBorder="1" applyAlignment="1">
      <alignment horizontal="center" vertical="center" wrapText="1"/>
    </xf>
    <xf numFmtId="0" fontId="49" fillId="3" borderId="6" xfId="0" applyFont="1" applyFill="1" applyBorder="1" applyAlignment="1">
      <alignment horizontal="center" vertical="center" wrapText="1"/>
    </xf>
    <xf numFmtId="0" fontId="49" fillId="3" borderId="0" xfId="0" applyFont="1" applyFill="1" applyBorder="1" applyAlignment="1">
      <alignment horizontal="center" vertical="center" wrapText="1"/>
    </xf>
    <xf numFmtId="0" fontId="16" fillId="3" borderId="2" xfId="0" applyFont="1" applyFill="1" applyBorder="1" applyAlignment="1">
      <alignment horizontal="center" vertical="center"/>
    </xf>
    <xf numFmtId="0" fontId="16" fillId="2" borderId="0" xfId="0" applyFont="1" applyFill="1" applyBorder="1" applyAlignment="1">
      <alignment horizontal="center" vertical="center"/>
    </xf>
    <xf numFmtId="0" fontId="50" fillId="0" borderId="1" xfId="0" applyFont="1" applyFill="1" applyBorder="1" applyAlignment="1">
      <alignment horizontal="left" vertical="center"/>
    </xf>
    <xf numFmtId="0" fontId="50" fillId="3" borderId="1" xfId="0" applyFont="1" applyFill="1" applyBorder="1" applyAlignment="1">
      <alignment horizontal="left" vertical="center" wrapText="1"/>
    </xf>
    <xf numFmtId="0" fontId="50" fillId="3" borderId="1" xfId="0" applyFont="1" applyFill="1" applyBorder="1" applyAlignment="1">
      <alignment horizontal="left" vertical="center"/>
    </xf>
    <xf numFmtId="0" fontId="50" fillId="0" borderId="1" xfId="0" applyFont="1" applyFill="1" applyBorder="1" applyAlignment="1">
      <alignment horizontal="left" vertical="center" wrapText="1"/>
    </xf>
    <xf numFmtId="0" fontId="50" fillId="0" borderId="0" xfId="0" applyFont="1" applyFill="1" applyBorder="1" applyAlignment="1">
      <alignment horizontal="left" vertical="center" wrapText="1"/>
    </xf>
    <xf numFmtId="0" fontId="50" fillId="0" borderId="0" xfId="0" applyFont="1" applyFill="1" applyBorder="1" applyAlignment="1">
      <alignment horizontal="left" vertical="center"/>
    </xf>
    <xf numFmtId="0" fontId="16" fillId="3" borderId="3" xfId="0" applyFont="1" applyFill="1" applyBorder="1" applyAlignment="1">
      <alignment horizontal="center" vertical="center"/>
    </xf>
    <xf numFmtId="0" fontId="49" fillId="3" borderId="23" xfId="0" applyFont="1" applyFill="1" applyBorder="1" applyAlignment="1">
      <alignment horizontal="center" vertical="center"/>
    </xf>
    <xf numFmtId="0" fontId="47" fillId="3" borderId="2" xfId="0" applyFont="1" applyFill="1" applyBorder="1" applyAlignment="1">
      <alignment horizontal="left" vertical="center"/>
    </xf>
    <xf numFmtId="0" fontId="47" fillId="3" borderId="3" xfId="0" applyFont="1" applyFill="1" applyBorder="1" applyAlignment="1">
      <alignment horizontal="left" vertical="center"/>
    </xf>
    <xf numFmtId="0" fontId="49" fillId="3" borderId="8" xfId="0" applyFont="1" applyFill="1" applyBorder="1" applyAlignment="1">
      <alignment horizontal="center" vertical="center"/>
    </xf>
    <xf numFmtId="0" fontId="49" fillId="3" borderId="30" xfId="0" applyFont="1" applyFill="1" applyBorder="1" applyAlignment="1">
      <alignment horizontal="center" vertical="center"/>
    </xf>
    <xf numFmtId="0" fontId="16" fillId="3" borderId="2" xfId="0" applyFont="1" applyFill="1" applyBorder="1" applyAlignment="1">
      <alignment horizontal="left" vertical="center"/>
    </xf>
    <xf numFmtId="0" fontId="16" fillId="3" borderId="3" xfId="0" applyFont="1" applyFill="1" applyBorder="1" applyAlignment="1">
      <alignment horizontal="left" vertical="center"/>
    </xf>
    <xf numFmtId="0" fontId="49" fillId="3" borderId="23" xfId="0" applyFont="1" applyFill="1" applyBorder="1" applyAlignment="1">
      <alignment horizontal="center" vertical="center" wrapText="1"/>
    </xf>
    <xf numFmtId="0" fontId="49" fillId="3" borderId="30" xfId="0" applyFont="1" applyFill="1" applyBorder="1" applyAlignment="1">
      <alignment horizontal="center" vertical="center" wrapText="1"/>
    </xf>
    <xf numFmtId="0" fontId="49" fillId="3" borderId="8" xfId="0" applyFont="1" applyFill="1" applyBorder="1" applyAlignment="1">
      <alignment horizontal="center" vertical="center" wrapText="1"/>
    </xf>
    <xf numFmtId="0" fontId="16" fillId="3" borderId="2" xfId="0" applyFont="1" applyFill="1" applyBorder="1" applyAlignment="1">
      <alignment horizontal="left" vertical="center" wrapText="1"/>
    </xf>
    <xf numFmtId="0" fontId="16" fillId="3" borderId="3" xfId="0" applyFont="1" applyFill="1" applyBorder="1" applyAlignment="1">
      <alignment horizontal="left" vertical="center" wrapText="1"/>
    </xf>
    <xf numFmtId="0" fontId="16" fillId="3" borderId="4" xfId="0" applyFont="1" applyFill="1" applyBorder="1" applyAlignment="1">
      <alignment horizontal="center" vertical="center"/>
    </xf>
    <xf numFmtId="0" fontId="51" fillId="0" borderId="1"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47" fillId="0" borderId="7" xfId="0" applyFont="1" applyFill="1" applyBorder="1" applyAlignment="1">
      <alignment horizontal="center" vertical="center"/>
    </xf>
    <xf numFmtId="0" fontId="47" fillId="3" borderId="1" xfId="0" applyFont="1" applyFill="1" applyBorder="1" applyAlignment="1">
      <alignment horizontal="center" vertical="center"/>
    </xf>
    <xf numFmtId="0" fontId="47" fillId="12" borderId="1" xfId="0" applyFont="1" applyFill="1" applyBorder="1" applyAlignment="1">
      <alignment horizontal="center" vertical="center"/>
    </xf>
    <xf numFmtId="0" fontId="47" fillId="11" borderId="1" xfId="0" applyFont="1" applyFill="1" applyBorder="1" applyAlignment="1">
      <alignment horizontal="center" vertical="center"/>
    </xf>
    <xf numFmtId="0" fontId="48" fillId="3" borderId="4" xfId="0" applyFont="1" applyFill="1" applyBorder="1" applyAlignment="1">
      <alignment horizontal="left" vertical="center"/>
    </xf>
    <xf numFmtId="0" fontId="47" fillId="0" borderId="4" xfId="0" applyFont="1" applyFill="1" applyBorder="1" applyAlignment="1">
      <alignment horizontal="left" vertical="center"/>
    </xf>
    <xf numFmtId="0" fontId="47" fillId="0" borderId="4" xfId="0" applyFont="1" applyFill="1" applyBorder="1" applyAlignment="1">
      <alignment horizontal="center" vertical="center"/>
    </xf>
    <xf numFmtId="0" fontId="47" fillId="3" borderId="4" xfId="0" applyFont="1" applyFill="1" applyBorder="1" applyAlignment="1">
      <alignment horizontal="left" vertical="center"/>
    </xf>
    <xf numFmtId="0" fontId="16" fillId="3" borderId="9" xfId="0" applyFont="1" applyFill="1" applyBorder="1" applyAlignment="1">
      <alignment horizontal="center" vertical="center" wrapText="1"/>
    </xf>
    <xf numFmtId="0" fontId="16" fillId="3" borderId="10"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0" xfId="0"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6" fillId="3" borderId="12" xfId="0" applyFont="1" applyFill="1" applyBorder="1" applyAlignment="1">
      <alignment horizontal="center" vertical="center" wrapText="1"/>
    </xf>
    <xf numFmtId="0" fontId="16" fillId="3" borderId="4" xfId="0" applyFont="1" applyFill="1" applyBorder="1" applyAlignment="1">
      <alignment horizontal="left" vertical="center"/>
    </xf>
    <xf numFmtId="0" fontId="52" fillId="3" borderId="9" xfId="0" applyFont="1" applyFill="1" applyBorder="1" applyAlignment="1">
      <alignment horizontal="center" vertical="center" wrapText="1"/>
    </xf>
    <xf numFmtId="0" fontId="52" fillId="3" borderId="10" xfId="0" applyFont="1" applyFill="1" applyBorder="1" applyAlignment="1">
      <alignment horizontal="center" vertical="center" wrapText="1"/>
    </xf>
    <xf numFmtId="0" fontId="52" fillId="3" borderId="11" xfId="0" applyFont="1" applyFill="1" applyBorder="1" applyAlignment="1">
      <alignment horizontal="center" vertical="center" wrapText="1"/>
    </xf>
    <xf numFmtId="0" fontId="52" fillId="3" borderId="12" xfId="0" applyFont="1" applyFill="1" applyBorder="1" applyAlignment="1">
      <alignment horizontal="center" vertical="center" wrapText="1"/>
    </xf>
    <xf numFmtId="0" fontId="53" fillId="3" borderId="6" xfId="0" applyFont="1" applyFill="1" applyBorder="1" applyAlignment="1">
      <alignment horizontal="center" vertical="center" wrapText="1"/>
    </xf>
    <xf numFmtId="0" fontId="53" fillId="3" borderId="0" xfId="0" applyFont="1" applyFill="1" applyBorder="1" applyAlignment="1">
      <alignment horizontal="center" vertical="center" wrapText="1"/>
    </xf>
    <xf numFmtId="0" fontId="53" fillId="3" borderId="11" xfId="0" applyFont="1" applyFill="1" applyBorder="1" applyAlignment="1">
      <alignment horizontal="center" vertical="center" wrapText="1"/>
    </xf>
    <xf numFmtId="0" fontId="53" fillId="3" borderId="12" xfId="0" applyFont="1" applyFill="1" applyBorder="1" applyAlignment="1">
      <alignment horizontal="center" vertical="center" wrapText="1"/>
    </xf>
    <xf numFmtId="0" fontId="16" fillId="3" borderId="4" xfId="0" applyFont="1" applyFill="1" applyBorder="1" applyAlignment="1">
      <alignment horizontal="left" vertical="center" wrapText="1"/>
    </xf>
    <xf numFmtId="0" fontId="47" fillId="3" borderId="1" xfId="0" applyFont="1" applyFill="1" applyBorder="1" applyAlignment="1">
      <alignment horizontal="center" vertical="center" wrapText="1"/>
    </xf>
    <xf numFmtId="0" fontId="2" fillId="5" borderId="0" xfId="0" applyFont="1" applyFill="1" applyAlignment="1">
      <alignment horizontal="center" vertical="center"/>
    </xf>
    <xf numFmtId="0" fontId="54" fillId="13" borderId="0" xfId="6" applyFont="1" applyFill="1" applyBorder="1" applyAlignment="1">
      <alignment horizontal="center" vertical="center"/>
    </xf>
    <xf numFmtId="0" fontId="46" fillId="5" borderId="0" xfId="0" applyFont="1" applyFill="1" applyAlignment="1">
      <alignment horizontal="center" vertical="center"/>
    </xf>
    <xf numFmtId="0" fontId="47" fillId="5" borderId="2" xfId="0" applyFont="1" applyFill="1" applyBorder="1" applyAlignment="1">
      <alignment horizontal="center" vertical="center"/>
    </xf>
    <xf numFmtId="58" fontId="47" fillId="0" borderId="9" xfId="0" applyNumberFormat="1" applyFont="1" applyFill="1" applyBorder="1" applyAlignment="1">
      <alignment horizontal="left" vertical="center" wrapText="1"/>
    </xf>
    <xf numFmtId="58" fontId="47" fillId="0" borderId="23" xfId="0" applyNumberFormat="1" applyFont="1" applyFill="1" applyBorder="1" applyAlignment="1">
      <alignment horizontal="left" vertical="center" wrapText="1"/>
    </xf>
    <xf numFmtId="58" fontId="47" fillId="5" borderId="10" xfId="0" applyNumberFormat="1" applyFont="1" applyFill="1" applyBorder="1" applyAlignment="1">
      <alignment horizontal="left" vertical="center" wrapText="1"/>
    </xf>
    <xf numFmtId="58" fontId="47" fillId="0" borderId="6" xfId="0" applyNumberFormat="1" applyFont="1" applyFill="1" applyBorder="1" applyAlignment="1">
      <alignment horizontal="left" vertical="center" wrapText="1"/>
    </xf>
    <xf numFmtId="58" fontId="47" fillId="0" borderId="8" xfId="0" applyNumberFormat="1" applyFont="1" applyFill="1" applyBorder="1" applyAlignment="1">
      <alignment horizontal="left" vertical="center" wrapText="1"/>
    </xf>
    <xf numFmtId="58" fontId="47" fillId="5" borderId="0" xfId="0" applyNumberFormat="1" applyFont="1" applyFill="1" applyBorder="1" applyAlignment="1">
      <alignment horizontal="left" vertical="center" wrapText="1"/>
    </xf>
    <xf numFmtId="58" fontId="47" fillId="5" borderId="0" xfId="0" applyNumberFormat="1" applyFont="1" applyFill="1" applyAlignment="1">
      <alignment horizontal="left" vertical="center" wrapText="1"/>
    </xf>
    <xf numFmtId="58" fontId="47" fillId="0" borderId="11" xfId="0" applyNumberFormat="1" applyFont="1" applyFill="1" applyBorder="1" applyAlignment="1">
      <alignment horizontal="left" vertical="center" wrapText="1"/>
    </xf>
    <xf numFmtId="58" fontId="47" fillId="0" borderId="30" xfId="0" applyNumberFormat="1" applyFont="1" applyFill="1" applyBorder="1" applyAlignment="1">
      <alignment horizontal="left" vertical="center" wrapText="1"/>
    </xf>
    <xf numFmtId="58" fontId="47" fillId="0" borderId="23" xfId="0" applyNumberFormat="1" applyFont="1" applyFill="1" applyBorder="1" applyAlignment="1">
      <alignment horizontal="left" vertical="center"/>
    </xf>
    <xf numFmtId="58" fontId="47" fillId="5" borderId="0" xfId="0" applyNumberFormat="1" applyFont="1" applyFill="1" applyAlignment="1">
      <alignment horizontal="left" vertical="center"/>
    </xf>
    <xf numFmtId="58" fontId="47" fillId="0" borderId="6" xfId="0" applyNumberFormat="1" applyFont="1" applyFill="1" applyBorder="1" applyAlignment="1">
      <alignment horizontal="left" vertical="center"/>
    </xf>
    <xf numFmtId="58" fontId="47" fillId="0" borderId="8" xfId="0" applyNumberFormat="1" applyFont="1" applyFill="1" applyBorder="1" applyAlignment="1">
      <alignment horizontal="left" vertical="center"/>
    </xf>
    <xf numFmtId="58" fontId="47" fillId="0" borderId="11" xfId="0" applyNumberFormat="1" applyFont="1" applyFill="1" applyBorder="1" applyAlignment="1">
      <alignment horizontal="left" vertical="center"/>
    </xf>
    <xf numFmtId="58" fontId="47" fillId="0" borderId="30" xfId="0" applyNumberFormat="1" applyFont="1" applyFill="1" applyBorder="1" applyAlignment="1">
      <alignment horizontal="left" vertical="center"/>
    </xf>
    <xf numFmtId="58" fontId="47" fillId="11" borderId="9" xfId="0" applyNumberFormat="1" applyFont="1" applyFill="1" applyBorder="1" applyAlignment="1">
      <alignment horizontal="left" vertical="center" wrapText="1"/>
    </xf>
    <xf numFmtId="58" fontId="47" fillId="11" borderId="23" xfId="0" applyNumberFormat="1" applyFont="1" applyFill="1" applyBorder="1" applyAlignment="1">
      <alignment horizontal="left" vertical="center"/>
    </xf>
    <xf numFmtId="58" fontId="47" fillId="11" borderId="6" xfId="0" applyNumberFormat="1" applyFont="1" applyFill="1" applyBorder="1" applyAlignment="1">
      <alignment horizontal="left" vertical="center"/>
    </xf>
    <xf numFmtId="58" fontId="47" fillId="11" borderId="8" xfId="0" applyNumberFormat="1" applyFont="1" applyFill="1" applyBorder="1" applyAlignment="1">
      <alignment horizontal="left" vertical="center"/>
    </xf>
    <xf numFmtId="58" fontId="47" fillId="11" borderId="11" xfId="0" applyNumberFormat="1" applyFont="1" applyFill="1" applyBorder="1" applyAlignment="1">
      <alignment horizontal="left" vertical="center"/>
    </xf>
    <xf numFmtId="58" fontId="47" fillId="11" borderId="30" xfId="0" applyNumberFormat="1" applyFont="1" applyFill="1" applyBorder="1" applyAlignment="1">
      <alignment horizontal="left" vertical="center"/>
    </xf>
    <xf numFmtId="58" fontId="47" fillId="0" borderId="2" xfId="0" applyNumberFormat="1" applyFont="1" applyFill="1" applyBorder="1" applyAlignment="1">
      <alignment horizontal="left" vertical="center" wrapText="1"/>
    </xf>
    <xf numFmtId="58" fontId="47" fillId="0" borderId="4" xfId="0" applyNumberFormat="1" applyFont="1" applyFill="1" applyBorder="1" applyAlignment="1">
      <alignment horizontal="left" vertical="center"/>
    </xf>
    <xf numFmtId="0" fontId="47" fillId="2" borderId="4" xfId="0" applyFont="1" applyFill="1" applyBorder="1" applyAlignment="1">
      <alignment horizontal="center" vertical="center" wrapText="1"/>
    </xf>
    <xf numFmtId="0" fontId="47" fillId="5" borderId="0" xfId="0" applyFont="1" applyFill="1" applyAlignment="1">
      <alignment horizontal="center" vertical="center" wrapText="1"/>
    </xf>
    <xf numFmtId="0" fontId="16" fillId="2" borderId="4" xfId="0" applyFont="1" applyFill="1" applyBorder="1" applyAlignment="1">
      <alignment horizontal="center" vertical="center"/>
    </xf>
    <xf numFmtId="0" fontId="16" fillId="5" borderId="0" xfId="0" applyFont="1" applyFill="1" applyAlignment="1">
      <alignment horizontal="center" vertical="center"/>
    </xf>
    <xf numFmtId="0" fontId="16" fillId="3" borderId="23" xfId="0" applyFont="1" applyFill="1" applyBorder="1" applyAlignment="1">
      <alignment horizontal="center" vertical="center" wrapText="1"/>
    </xf>
    <xf numFmtId="0" fontId="16" fillId="5" borderId="0" xfId="0" applyFont="1" applyFill="1" applyAlignment="1">
      <alignment horizontal="center" vertical="center" wrapText="1"/>
    </xf>
    <xf numFmtId="0" fontId="16" fillId="3" borderId="8" xfId="0" applyFont="1" applyFill="1" applyBorder="1" applyAlignment="1">
      <alignment horizontal="center" vertical="center" wrapText="1"/>
    </xf>
    <xf numFmtId="0" fontId="16" fillId="3" borderId="30" xfId="0" applyFont="1" applyFill="1" applyBorder="1" applyAlignment="1">
      <alignment horizontal="center" vertical="center" wrapText="1"/>
    </xf>
    <xf numFmtId="0" fontId="52" fillId="3" borderId="23" xfId="0" applyFont="1" applyFill="1" applyBorder="1" applyAlignment="1">
      <alignment horizontal="center" vertical="center" wrapText="1"/>
    </xf>
    <xf numFmtId="0" fontId="52" fillId="5" borderId="0" xfId="0" applyFont="1" applyFill="1" applyAlignment="1">
      <alignment horizontal="center" vertical="center" wrapText="1"/>
    </xf>
    <xf numFmtId="0" fontId="52" fillId="3" borderId="30" xfId="0" applyFont="1" applyFill="1" applyBorder="1" applyAlignment="1">
      <alignment horizontal="center" vertical="center" wrapText="1"/>
    </xf>
    <xf numFmtId="0" fontId="53" fillId="3" borderId="8" xfId="0" applyFont="1" applyFill="1" applyBorder="1" applyAlignment="1">
      <alignment horizontal="center" vertical="center" wrapText="1"/>
    </xf>
    <xf numFmtId="0" fontId="53" fillId="5" borderId="0" xfId="0" applyFont="1" applyFill="1" applyAlignment="1">
      <alignment horizontal="center" vertical="center" wrapText="1"/>
    </xf>
    <xf numFmtId="0" fontId="53" fillId="3" borderId="30" xfId="0" applyFont="1" applyFill="1" applyBorder="1" applyAlignment="1">
      <alignment horizontal="center" vertical="center" wrapText="1"/>
    </xf>
    <xf numFmtId="0" fontId="50" fillId="5" borderId="0" xfId="0" applyFont="1" applyFill="1" applyAlignment="1">
      <alignment horizontal="left" vertical="center"/>
    </xf>
    <xf numFmtId="0" fontId="50" fillId="5" borderId="0" xfId="0" applyFont="1" applyFill="1" applyAlignment="1">
      <alignment horizontal="left" vertical="center" wrapText="1"/>
    </xf>
    <xf numFmtId="0" fontId="55" fillId="10" borderId="0" xfId="0" applyFont="1" applyFill="1" applyBorder="1" applyAlignment="1">
      <alignment horizontal="center" vertical="center"/>
    </xf>
    <xf numFmtId="0" fontId="55" fillId="5" borderId="0" xfId="0" applyFont="1" applyFill="1" applyAlignment="1">
      <alignment horizontal="center" vertical="center"/>
    </xf>
    <xf numFmtId="0" fontId="2" fillId="5" borderId="0" xfId="0" applyFont="1" applyFill="1" applyBorder="1" applyAlignment="1">
      <alignment vertical="center"/>
    </xf>
    <xf numFmtId="0" fontId="15" fillId="5" borderId="0" xfId="0" applyFont="1" applyFill="1" applyBorder="1" applyAlignment="1">
      <alignment horizontal="center" vertical="center"/>
    </xf>
    <xf numFmtId="0" fontId="56" fillId="5" borderId="0" xfId="0" applyFont="1" applyFill="1" applyBorder="1" applyAlignment="1">
      <alignment horizontal="center" vertical="center"/>
    </xf>
    <xf numFmtId="0" fontId="46" fillId="10" borderId="0" xfId="0" applyFont="1" applyFill="1" applyBorder="1" applyAlignment="1">
      <alignment horizontal="center" vertical="center"/>
    </xf>
    <xf numFmtId="0" fontId="48" fillId="0" borderId="1" xfId="0" applyFont="1" applyFill="1" applyBorder="1" applyAlignment="1">
      <alignment horizontal="center" vertical="center"/>
    </xf>
    <xf numFmtId="0" fontId="57" fillId="14" borderId="5" xfId="0" applyFont="1" applyFill="1" applyBorder="1" applyAlignment="1">
      <alignment horizontal="center" vertical="center" wrapText="1"/>
    </xf>
    <xf numFmtId="0" fontId="48" fillId="14" borderId="1" xfId="0" applyFont="1" applyFill="1" applyBorder="1" applyAlignment="1">
      <alignment horizontal="center" vertical="center" wrapText="1"/>
    </xf>
    <xf numFmtId="0" fontId="16" fillId="14" borderId="1" xfId="0" applyFont="1" applyFill="1" applyBorder="1" applyAlignment="1">
      <alignment horizontal="center" vertical="center"/>
    </xf>
    <xf numFmtId="0" fontId="47" fillId="14" borderId="7" xfId="0" applyFont="1" applyFill="1" applyBorder="1" applyAlignment="1">
      <alignment horizontal="center" vertical="center" wrapText="1"/>
    </xf>
    <xf numFmtId="0" fontId="47" fillId="12" borderId="5" xfId="0" applyFont="1" applyFill="1" applyBorder="1" applyAlignment="1">
      <alignment horizontal="center" vertical="center" wrapText="1"/>
    </xf>
    <xf numFmtId="0" fontId="16" fillId="12" borderId="1" xfId="0" applyFont="1" applyFill="1" applyBorder="1" applyAlignment="1">
      <alignment horizontal="center" vertical="center"/>
    </xf>
    <xf numFmtId="0" fontId="47" fillId="12" borderId="7" xfId="0" applyFont="1" applyFill="1" applyBorder="1" applyAlignment="1">
      <alignment horizontal="center" vertical="center" wrapText="1"/>
    </xf>
    <xf numFmtId="0" fontId="48" fillId="12" borderId="1" xfId="0" applyFont="1" applyFill="1" applyBorder="1" applyAlignment="1">
      <alignment horizontal="center" vertical="center" wrapText="1"/>
    </xf>
    <xf numFmtId="0" fontId="47" fillId="15" borderId="5" xfId="0" applyFont="1" applyFill="1" applyBorder="1" applyAlignment="1">
      <alignment horizontal="center" vertical="center" wrapText="1"/>
    </xf>
    <xf numFmtId="0" fontId="48" fillId="15" borderId="1" xfId="0" applyFont="1" applyFill="1" applyBorder="1" applyAlignment="1">
      <alignment horizontal="center" vertical="center" wrapText="1"/>
    </xf>
    <xf numFmtId="0" fontId="47" fillId="15" borderId="2" xfId="0" applyFont="1" applyFill="1" applyBorder="1" applyAlignment="1">
      <alignment horizontal="center" vertical="center"/>
    </xf>
    <xf numFmtId="0" fontId="47" fillId="15" borderId="7" xfId="0" applyFont="1" applyFill="1" applyBorder="1" applyAlignment="1">
      <alignment horizontal="center" vertical="center" wrapText="1"/>
    </xf>
    <xf numFmtId="0" fontId="58" fillId="0" borderId="9" xfId="0" applyFont="1" applyFill="1" applyBorder="1" applyAlignment="1">
      <alignment horizontal="center" vertical="center" wrapText="1"/>
    </xf>
    <xf numFmtId="0" fontId="58" fillId="0" borderId="10"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49" fillId="0" borderId="2" xfId="0" applyFont="1" applyFill="1" applyBorder="1" applyAlignment="1">
      <alignment horizontal="center" vertical="center" wrapText="1"/>
    </xf>
    <xf numFmtId="0" fontId="49" fillId="0" borderId="3" xfId="0" applyFont="1" applyFill="1" applyBorder="1" applyAlignment="1">
      <alignment horizontal="center" vertical="center" wrapText="1"/>
    </xf>
    <xf numFmtId="0" fontId="48" fillId="0" borderId="1" xfId="0" applyFont="1" applyFill="1" applyBorder="1" applyAlignment="1">
      <alignment horizontal="center" vertical="center" wrapText="1"/>
    </xf>
    <xf numFmtId="0" fontId="40" fillId="10" borderId="1" xfId="0" applyFont="1" applyFill="1" applyBorder="1" applyAlignment="1">
      <alignment horizontal="center" vertical="center"/>
    </xf>
    <xf numFmtId="0" fontId="59" fillId="0" borderId="2" xfId="0" applyFont="1" applyFill="1" applyBorder="1" applyAlignment="1">
      <alignment horizontal="left" vertical="center" wrapText="1"/>
    </xf>
    <xf numFmtId="0" fontId="59" fillId="0" borderId="3" xfId="0" applyFont="1" applyFill="1" applyBorder="1" applyAlignment="1">
      <alignment horizontal="left" vertical="center" wrapText="1"/>
    </xf>
    <xf numFmtId="0" fontId="60" fillId="0" borderId="2" xfId="0" applyFont="1" applyFill="1" applyBorder="1" applyAlignment="1">
      <alignment horizontal="left" vertical="center" wrapText="1"/>
    </xf>
    <xf numFmtId="0" fontId="60" fillId="0" borderId="3"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6" fillId="10" borderId="1" xfId="0" applyFont="1" applyFill="1" applyBorder="1" applyAlignment="1">
      <alignment horizontal="center" vertical="center"/>
    </xf>
    <xf numFmtId="0" fontId="47" fillId="15" borderId="4" xfId="0" applyFont="1" applyFill="1" applyBorder="1" applyAlignment="1">
      <alignment horizontal="center" vertical="center"/>
    </xf>
    <xf numFmtId="0" fontId="40" fillId="15" borderId="2" xfId="0" applyFont="1" applyFill="1" applyBorder="1" applyAlignment="1">
      <alignment horizontal="center" vertical="center"/>
    </xf>
    <xf numFmtId="0" fontId="40" fillId="15" borderId="4" xfId="0" applyFont="1" applyFill="1" applyBorder="1" applyAlignment="1">
      <alignment horizontal="center" vertical="center"/>
    </xf>
    <xf numFmtId="0" fontId="49" fillId="0" borderId="1"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61"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16" fillId="14" borderId="5" xfId="0" applyFont="1" applyFill="1" applyBorder="1" applyAlignment="1">
      <alignment horizontal="center" vertical="center" wrapText="1"/>
    </xf>
    <xf numFmtId="189" fontId="2" fillId="14" borderId="1" xfId="0" applyNumberFormat="1" applyFont="1" applyFill="1" applyBorder="1" applyAlignment="1">
      <alignment horizontal="center" vertical="center"/>
    </xf>
    <xf numFmtId="0" fontId="58" fillId="3" borderId="9" xfId="0" applyFont="1" applyFill="1" applyBorder="1" applyAlignment="1">
      <alignment horizontal="center" vertical="center" wrapText="1"/>
    </xf>
    <xf numFmtId="0" fontId="16" fillId="14" borderId="7" xfId="0" applyFont="1" applyFill="1" applyBorder="1" applyAlignment="1">
      <alignment horizontal="center" vertical="center" wrapText="1"/>
    </xf>
    <xf numFmtId="0" fontId="58" fillId="3" borderId="6" xfId="0" applyFont="1" applyFill="1" applyBorder="1" applyAlignment="1">
      <alignment horizontal="center" vertical="center" wrapText="1"/>
    </xf>
    <xf numFmtId="0" fontId="16" fillId="12" borderId="5" xfId="0" applyFont="1" applyFill="1" applyBorder="1" applyAlignment="1">
      <alignment horizontal="center" vertical="center" wrapText="1"/>
    </xf>
    <xf numFmtId="189" fontId="2" fillId="12" borderId="1" xfId="0" applyNumberFormat="1" applyFont="1" applyFill="1" applyBorder="1" applyAlignment="1">
      <alignment horizontal="center" vertical="center"/>
    </xf>
    <xf numFmtId="0" fontId="16" fillId="12" borderId="7" xfId="0" applyFont="1" applyFill="1" applyBorder="1" applyAlignment="1">
      <alignment horizontal="center" vertical="center" wrapText="1"/>
    </xf>
    <xf numFmtId="0" fontId="16" fillId="15" borderId="5" xfId="0" applyFont="1" applyFill="1" applyBorder="1" applyAlignment="1">
      <alignment horizontal="center" vertical="center" wrapText="1"/>
    </xf>
    <xf numFmtId="189" fontId="2" fillId="15" borderId="1" xfId="0" applyNumberFormat="1" applyFont="1" applyFill="1" applyBorder="1" applyAlignment="1">
      <alignment horizontal="center" vertical="center"/>
    </xf>
    <xf numFmtId="0" fontId="16" fillId="15" borderId="7"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54" fillId="16" borderId="0" xfId="6" applyFont="1" applyFill="1" applyAlignment="1">
      <alignment horizontal="center" vertical="center"/>
    </xf>
    <xf numFmtId="0" fontId="46" fillId="10" borderId="8" xfId="0" applyFont="1" applyFill="1" applyBorder="1" applyAlignment="1">
      <alignment horizontal="center" vertical="center"/>
    </xf>
    <xf numFmtId="0" fontId="47" fillId="3" borderId="13" xfId="0" applyFont="1" applyFill="1" applyBorder="1" applyAlignment="1">
      <alignment horizontal="center" vertical="center" wrapText="1"/>
    </xf>
    <xf numFmtId="0" fontId="47" fillId="3" borderId="7" xfId="0" applyFont="1" applyFill="1" applyBorder="1" applyAlignment="1">
      <alignment horizontal="center" vertical="center" wrapText="1"/>
    </xf>
    <xf numFmtId="0" fontId="2" fillId="3" borderId="0" xfId="0" applyFont="1" applyFill="1" applyBorder="1" applyAlignment="1">
      <alignment horizontal="center" vertical="center"/>
    </xf>
    <xf numFmtId="58" fontId="50" fillId="17" borderId="1" xfId="0" applyNumberFormat="1" applyFont="1" applyFill="1" applyBorder="1" applyAlignment="1">
      <alignment horizontal="center" vertical="center" wrapText="1"/>
    </xf>
    <xf numFmtId="58" fontId="57" fillId="17" borderId="1" xfId="0" applyNumberFormat="1" applyFont="1" applyFill="1" applyBorder="1" applyAlignment="1">
      <alignment horizontal="center" vertical="center" wrapText="1"/>
    </xf>
    <xf numFmtId="0" fontId="55" fillId="18" borderId="0" xfId="0" applyFont="1" applyFill="1" applyBorder="1" applyAlignment="1">
      <alignment horizontal="center" vertical="center" wrapText="1"/>
    </xf>
    <xf numFmtId="58" fontId="50" fillId="12" borderId="1" xfId="0" applyNumberFormat="1" applyFont="1" applyFill="1" applyBorder="1" applyAlignment="1">
      <alignment horizontal="center" vertical="center" wrapText="1"/>
    </xf>
    <xf numFmtId="58" fontId="57" fillId="12" borderId="1" xfId="0" applyNumberFormat="1" applyFont="1" applyFill="1" applyBorder="1" applyAlignment="1">
      <alignment horizontal="center" vertical="center" wrapText="1"/>
    </xf>
    <xf numFmtId="58" fontId="57" fillId="12" borderId="5" xfId="0" applyNumberFormat="1" applyFont="1" applyFill="1" applyBorder="1" applyAlignment="1">
      <alignment horizontal="center" vertical="center" wrapText="1"/>
    </xf>
    <xf numFmtId="0" fontId="55" fillId="3" borderId="0" xfId="0" applyFont="1" applyFill="1" applyBorder="1" applyAlignment="1">
      <alignment horizontal="center" vertical="center" wrapText="1"/>
    </xf>
    <xf numFmtId="58" fontId="57" fillId="12" borderId="7" xfId="0" applyNumberFormat="1" applyFont="1" applyFill="1" applyBorder="1" applyAlignment="1">
      <alignment horizontal="center" vertical="center" wrapText="1"/>
    </xf>
    <xf numFmtId="58" fontId="50" fillId="15" borderId="1" xfId="0" applyNumberFormat="1" applyFont="1" applyFill="1" applyBorder="1" applyAlignment="1">
      <alignment horizontal="center" vertical="center" wrapText="1"/>
    </xf>
    <xf numFmtId="58" fontId="57" fillId="15" borderId="1" xfId="0" applyNumberFormat="1" applyFont="1" applyFill="1" applyBorder="1" applyAlignment="1">
      <alignment horizontal="center" vertical="center" wrapText="1"/>
    </xf>
    <xf numFmtId="0" fontId="58" fillId="0" borderId="23" xfId="0" applyFont="1" applyFill="1" applyBorder="1" applyAlignment="1">
      <alignment horizontal="center" vertical="center" wrapText="1"/>
    </xf>
    <xf numFmtId="0" fontId="57" fillId="0" borderId="5"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59" fillId="0" borderId="4" xfId="0" applyFont="1" applyFill="1" applyBorder="1" applyAlignment="1">
      <alignment horizontal="left" vertical="center" wrapText="1"/>
    </xf>
    <xf numFmtId="0" fontId="60" fillId="0" borderId="4" xfId="0" applyFont="1" applyFill="1" applyBorder="1" applyAlignment="1">
      <alignment horizontal="left" vertical="center" wrapText="1"/>
    </xf>
    <xf numFmtId="0" fontId="48" fillId="0" borderId="4" xfId="0" applyFont="1" applyFill="1" applyBorder="1" applyAlignment="1">
      <alignment horizontal="left" vertical="center" wrapText="1"/>
    </xf>
    <xf numFmtId="0" fontId="62" fillId="0" borderId="0" xfId="0" applyFont="1" applyFill="1" applyBorder="1" applyAlignment="1">
      <alignment vertical="center"/>
    </xf>
    <xf numFmtId="0" fontId="63" fillId="0" borderId="0" xfId="6" applyFont="1" applyAlignment="1">
      <alignment horizontal="right" vertical="center"/>
    </xf>
    <xf numFmtId="0" fontId="62" fillId="0" borderId="0" xfId="6" applyFont="1" applyAlignment="1">
      <alignment horizontal="center" vertical="center"/>
    </xf>
    <xf numFmtId="0" fontId="62" fillId="3" borderId="0" xfId="0" applyFont="1" applyFill="1" applyBorder="1" applyAlignment="1">
      <alignment vertical="center"/>
    </xf>
    <xf numFmtId="0" fontId="15"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64" fillId="10" borderId="1" xfId="0" applyFont="1" applyFill="1" applyBorder="1" applyAlignment="1">
      <alignment horizontal="center" vertical="center"/>
    </xf>
    <xf numFmtId="0" fontId="65" fillId="10" borderId="1" xfId="0" applyFont="1" applyFill="1" applyBorder="1" applyAlignment="1">
      <alignment horizontal="center" vertical="center"/>
    </xf>
    <xf numFmtId="0" fontId="47" fillId="19" borderId="5" xfId="0" applyFont="1" applyFill="1" applyBorder="1" applyAlignment="1">
      <alignment horizontal="center" vertical="center"/>
    </xf>
    <xf numFmtId="0" fontId="47" fillId="19" borderId="2" xfId="0" applyFont="1" applyFill="1" applyBorder="1" applyAlignment="1">
      <alignment horizontal="center" vertical="center"/>
    </xf>
    <xf numFmtId="0" fontId="47" fillId="19" borderId="3" xfId="0" applyFont="1" applyFill="1" applyBorder="1" applyAlignment="1">
      <alignment horizontal="center" vertical="center"/>
    </xf>
    <xf numFmtId="0" fontId="47" fillId="19" borderId="5" xfId="0" applyFont="1" applyFill="1" applyBorder="1" applyAlignment="1">
      <alignment horizontal="center" vertical="center" wrapText="1"/>
    </xf>
    <xf numFmtId="0" fontId="66" fillId="19" borderId="2" xfId="0" applyFont="1" applyFill="1" applyBorder="1" applyAlignment="1">
      <alignment horizontal="center" vertical="center"/>
    </xf>
    <xf numFmtId="0" fontId="66" fillId="19" borderId="3" xfId="0" applyFont="1" applyFill="1" applyBorder="1" applyAlignment="1">
      <alignment horizontal="center" vertical="center"/>
    </xf>
    <xf numFmtId="0" fontId="47" fillId="19" borderId="1" xfId="0" applyFont="1" applyFill="1" applyBorder="1" applyAlignment="1">
      <alignment horizontal="center" vertical="center" wrapText="1"/>
    </xf>
    <xf numFmtId="0" fontId="55" fillId="19" borderId="2" xfId="0" applyFont="1" applyFill="1" applyBorder="1" applyAlignment="1">
      <alignment horizontal="center" vertical="center"/>
    </xf>
    <xf numFmtId="0" fontId="55" fillId="19" borderId="3" xfId="0" applyFont="1" applyFill="1" applyBorder="1" applyAlignment="1">
      <alignment horizontal="center" vertical="center"/>
    </xf>
    <xf numFmtId="0" fontId="58" fillId="19" borderId="1" xfId="0" applyFont="1" applyFill="1" applyBorder="1" applyAlignment="1">
      <alignment horizontal="center" vertical="center" wrapText="1"/>
    </xf>
    <xf numFmtId="0" fontId="67" fillId="19" borderId="1" xfId="0" applyFont="1" applyFill="1" applyBorder="1" applyAlignment="1">
      <alignment horizontal="center" vertical="center"/>
    </xf>
    <xf numFmtId="0" fontId="58" fillId="19" borderId="2" xfId="0" applyFont="1" applyFill="1" applyBorder="1" applyAlignment="1">
      <alignment horizontal="center" vertical="center"/>
    </xf>
    <xf numFmtId="0" fontId="58" fillId="19" borderId="4" xfId="0" applyFont="1" applyFill="1" applyBorder="1" applyAlignment="1">
      <alignment horizontal="center" vertical="center"/>
    </xf>
    <xf numFmtId="0" fontId="47" fillId="19" borderId="2" xfId="0" applyFont="1" applyFill="1" applyBorder="1" applyAlignment="1">
      <alignment horizontal="center" vertical="center" wrapText="1"/>
    </xf>
    <xf numFmtId="0" fontId="47" fillId="19" borderId="3" xfId="0" applyFont="1" applyFill="1" applyBorder="1" applyAlignment="1">
      <alignment horizontal="center" vertical="center" wrapText="1"/>
    </xf>
    <xf numFmtId="0" fontId="47" fillId="20" borderId="5" xfId="0" applyFont="1" applyFill="1" applyBorder="1" applyAlignment="1">
      <alignment horizontal="center" vertical="center" wrapText="1"/>
    </xf>
    <xf numFmtId="0" fontId="58" fillId="19" borderId="3" xfId="0" applyFont="1" applyFill="1" applyBorder="1" applyAlignment="1">
      <alignment horizontal="left" vertical="center" wrapText="1"/>
    </xf>
    <xf numFmtId="0" fontId="47" fillId="19" borderId="3" xfId="0" applyFont="1" applyFill="1" applyBorder="1" applyAlignment="1">
      <alignment horizontal="left" vertical="center" wrapText="1"/>
    </xf>
    <xf numFmtId="0" fontId="47" fillId="20" borderId="13" xfId="0" applyFont="1" applyFill="1" applyBorder="1" applyAlignment="1">
      <alignment horizontal="center" vertical="center" wrapText="1"/>
    </xf>
    <xf numFmtId="0" fontId="58" fillId="19" borderId="10" xfId="0" applyFont="1" applyFill="1" applyBorder="1" applyAlignment="1">
      <alignment horizontal="left" vertical="center" wrapText="1"/>
    </xf>
    <xf numFmtId="0" fontId="16" fillId="19" borderId="1" xfId="0" applyFont="1" applyFill="1" applyBorder="1" applyAlignment="1">
      <alignment horizontal="center" vertical="center" wrapText="1"/>
    </xf>
    <xf numFmtId="0" fontId="47" fillId="0" borderId="2" xfId="0" applyFont="1" applyFill="1" applyBorder="1" applyAlignment="1">
      <alignment horizontal="center" vertical="center" wrapText="1"/>
    </xf>
    <xf numFmtId="0" fontId="47" fillId="0" borderId="3" xfId="0" applyFont="1" applyFill="1" applyBorder="1" applyAlignment="1">
      <alignment horizontal="center" vertical="center" wrapText="1"/>
    </xf>
    <xf numFmtId="0" fontId="47" fillId="20" borderId="3" xfId="0" applyFont="1" applyFill="1" applyBorder="1" applyAlignment="1">
      <alignment horizontal="center" vertical="center" wrapText="1"/>
    </xf>
    <xf numFmtId="0" fontId="23" fillId="0" borderId="2" xfId="0" applyFont="1" applyFill="1" applyBorder="1" applyAlignment="1">
      <alignment horizontal="left" vertical="center" wrapText="1"/>
    </xf>
    <xf numFmtId="0" fontId="23" fillId="0" borderId="3" xfId="0" applyFont="1" applyFill="1" applyBorder="1" applyAlignment="1">
      <alignment horizontal="left" vertical="center" wrapText="1"/>
    </xf>
    <xf numFmtId="0" fontId="23" fillId="3" borderId="2" xfId="0" applyFont="1" applyFill="1" applyBorder="1" applyAlignment="1">
      <alignment horizontal="left" vertical="center" wrapText="1"/>
    </xf>
    <xf numFmtId="0" fontId="23" fillId="3" borderId="3" xfId="0" applyFont="1" applyFill="1" applyBorder="1" applyAlignment="1">
      <alignment horizontal="left" vertical="center" wrapText="1"/>
    </xf>
    <xf numFmtId="0" fontId="46" fillId="10" borderId="9" xfId="0" applyFont="1" applyFill="1" applyBorder="1" applyAlignment="1">
      <alignment horizontal="center" vertical="center"/>
    </xf>
    <xf numFmtId="0" fontId="46" fillId="10" borderId="10" xfId="0" applyFont="1" applyFill="1" applyBorder="1" applyAlignment="1">
      <alignment horizontal="center" vertical="center"/>
    </xf>
    <xf numFmtId="0" fontId="46" fillId="10" borderId="11" xfId="0" applyFont="1" applyFill="1" applyBorder="1" applyAlignment="1">
      <alignment horizontal="center" vertical="center"/>
    </xf>
    <xf numFmtId="0" fontId="46" fillId="10" borderId="12" xfId="0" applyFont="1" applyFill="1" applyBorder="1" applyAlignment="1">
      <alignment horizontal="center" vertical="center"/>
    </xf>
    <xf numFmtId="0" fontId="47" fillId="19" borderId="4" xfId="0" applyFont="1" applyFill="1" applyBorder="1" applyAlignment="1">
      <alignment horizontal="center" vertical="center"/>
    </xf>
    <xf numFmtId="0" fontId="66" fillId="19" borderId="4" xfId="0" applyFont="1" applyFill="1" applyBorder="1" applyAlignment="1">
      <alignment horizontal="center" vertical="center"/>
    </xf>
    <xf numFmtId="0" fontId="55" fillId="19" borderId="4" xfId="0" applyFont="1" applyFill="1" applyBorder="1" applyAlignment="1">
      <alignment horizontal="center" vertical="center"/>
    </xf>
    <xf numFmtId="0" fontId="58" fillId="19" borderId="1" xfId="0" applyFont="1" applyFill="1" applyBorder="1" applyAlignment="1">
      <alignment horizontal="center" vertical="center"/>
    </xf>
    <xf numFmtId="0" fontId="58" fillId="19" borderId="3"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6" xfId="0" applyFont="1" applyFill="1" applyBorder="1" applyAlignment="1">
      <alignment vertical="center"/>
    </xf>
    <xf numFmtId="0" fontId="47" fillId="19" borderId="1" xfId="0" applyFont="1" applyFill="1" applyBorder="1" applyAlignment="1">
      <alignment horizontal="center" vertical="center"/>
    </xf>
    <xf numFmtId="58" fontId="47" fillId="19" borderId="9" xfId="0" applyNumberFormat="1" applyFont="1" applyFill="1" applyBorder="1" applyAlignment="1">
      <alignment horizontal="center" vertical="center"/>
    </xf>
    <xf numFmtId="58" fontId="47" fillId="19" borderId="23" xfId="0" applyNumberFormat="1" applyFont="1" applyFill="1" applyBorder="1" applyAlignment="1">
      <alignment horizontal="center" vertical="center"/>
    </xf>
    <xf numFmtId="58" fontId="47" fillId="19" borderId="1" xfId="0" applyNumberFormat="1" applyFont="1" applyFill="1" applyBorder="1" applyAlignment="1">
      <alignment horizontal="center" vertical="center"/>
    </xf>
    <xf numFmtId="0" fontId="67" fillId="19" borderId="1" xfId="0" applyFont="1" applyFill="1" applyBorder="1" applyAlignment="1">
      <alignment horizontal="center" vertical="center" wrapText="1"/>
    </xf>
    <xf numFmtId="0" fontId="47" fillId="19" borderId="4" xfId="0" applyFont="1" applyFill="1" applyBorder="1" applyAlignment="1">
      <alignment horizontal="center" vertical="center" wrapText="1"/>
    </xf>
    <xf numFmtId="0" fontId="47" fillId="19" borderId="4" xfId="0" applyFont="1" applyFill="1" applyBorder="1" applyAlignment="1">
      <alignment horizontal="left" vertical="center" wrapText="1"/>
    </xf>
    <xf numFmtId="0" fontId="58" fillId="19" borderId="23" xfId="0" applyFont="1" applyFill="1" applyBorder="1" applyAlignment="1">
      <alignment horizontal="left" vertical="center" wrapText="1"/>
    </xf>
    <xf numFmtId="0" fontId="47" fillId="0" borderId="4" xfId="0" applyFont="1" applyFill="1" applyBorder="1" applyAlignment="1">
      <alignment horizontal="center" vertical="center" wrapText="1"/>
    </xf>
    <xf numFmtId="0" fontId="47" fillId="20" borderId="4" xfId="0" applyFont="1" applyFill="1" applyBorder="1" applyAlignment="1">
      <alignment horizontal="center" vertical="center" wrapText="1"/>
    </xf>
    <xf numFmtId="0" fontId="23" fillId="0" borderId="4" xfId="0" applyFont="1" applyFill="1" applyBorder="1" applyAlignment="1">
      <alignment horizontal="left" vertical="center" wrapText="1"/>
    </xf>
    <xf numFmtId="0" fontId="23" fillId="3" borderId="4" xfId="0" applyFont="1" applyFill="1" applyBorder="1" applyAlignment="1">
      <alignment horizontal="left" vertical="center" wrapText="1"/>
    </xf>
    <xf numFmtId="0" fontId="46" fillId="10" borderId="23" xfId="0" applyFont="1" applyFill="1" applyBorder="1" applyAlignment="1">
      <alignment horizontal="center" vertical="center"/>
    </xf>
    <xf numFmtId="0" fontId="46" fillId="10" borderId="30" xfId="0" applyFont="1" applyFill="1" applyBorder="1" applyAlignment="1">
      <alignment horizontal="center" vertical="center"/>
    </xf>
    <xf numFmtId="0" fontId="0" fillId="0" borderId="0" xfId="0" applyAlignment="1">
      <alignment wrapText="1"/>
    </xf>
    <xf numFmtId="0" fontId="68" fillId="0" borderId="0" xfId="0" applyFont="1" applyAlignment="1">
      <alignment wrapText="1"/>
    </xf>
    <xf numFmtId="0" fontId="69" fillId="11" borderId="31" xfId="0" applyFont="1" applyFill="1" applyBorder="1" applyAlignment="1">
      <alignment horizontal="center" vertical="center" wrapText="1"/>
    </xf>
    <xf numFmtId="0" fontId="0" fillId="11" borderId="32" xfId="0" applyFill="1" applyBorder="1" applyAlignment="1">
      <alignment horizontal="center" vertical="center" wrapText="1"/>
    </xf>
    <xf numFmtId="0" fontId="0" fillId="11" borderId="33" xfId="0" applyFill="1" applyBorder="1" applyAlignment="1">
      <alignment horizontal="center" vertical="center" wrapText="1"/>
    </xf>
    <xf numFmtId="0" fontId="0" fillId="11" borderId="0" xfId="0" applyFill="1" applyBorder="1" applyAlignment="1">
      <alignment horizontal="center" vertical="center" wrapText="1"/>
    </xf>
    <xf numFmtId="0" fontId="70" fillId="0" borderId="0" xfId="0" applyFont="1" applyAlignment="1">
      <alignment wrapText="1"/>
    </xf>
    <xf numFmtId="0" fontId="0" fillId="11" borderId="34" xfId="0" applyFill="1" applyBorder="1" applyAlignment="1">
      <alignment horizontal="center" vertical="center" wrapText="1"/>
    </xf>
    <xf numFmtId="0" fontId="0" fillId="11" borderId="35" xfId="0" applyFill="1" applyBorder="1" applyAlignment="1">
      <alignment horizontal="center" vertical="center" wrapText="1"/>
    </xf>
    <xf numFmtId="0" fontId="0" fillId="0" borderId="33" xfId="0" applyBorder="1" applyAlignment="1">
      <alignment wrapText="1"/>
    </xf>
    <xf numFmtId="0" fontId="0" fillId="0" borderId="0" xfId="0" applyBorder="1" applyAlignment="1">
      <alignment wrapText="1"/>
    </xf>
    <xf numFmtId="0" fontId="71" fillId="21" borderId="31" xfId="6" applyFont="1" applyFill="1" applyBorder="1" applyAlignment="1">
      <alignment horizontal="center" vertical="center" wrapText="1"/>
    </xf>
    <xf numFmtId="0" fontId="72" fillId="21" borderId="32" xfId="6" applyFont="1" applyFill="1" applyBorder="1" applyAlignment="1">
      <alignment horizontal="center" vertical="center" wrapText="1"/>
    </xf>
    <xf numFmtId="0" fontId="72" fillId="21" borderId="36" xfId="6" applyFont="1" applyFill="1" applyBorder="1" applyAlignment="1">
      <alignment horizontal="center" vertical="center" wrapText="1"/>
    </xf>
    <xf numFmtId="0" fontId="72" fillId="21" borderId="33" xfId="6" applyFont="1" applyFill="1" applyBorder="1" applyAlignment="1">
      <alignment horizontal="center" vertical="center" wrapText="1"/>
    </xf>
    <xf numFmtId="0" fontId="72" fillId="21" borderId="0" xfId="6" applyFont="1" applyFill="1" applyBorder="1" applyAlignment="1">
      <alignment horizontal="center" vertical="center" wrapText="1"/>
    </xf>
    <xf numFmtId="0" fontId="72" fillId="21" borderId="37" xfId="6" applyFont="1" applyFill="1" applyBorder="1" applyAlignment="1">
      <alignment horizontal="center" vertical="center" wrapText="1"/>
    </xf>
    <xf numFmtId="0" fontId="72" fillId="21" borderId="34" xfId="6" applyFont="1" applyFill="1" applyBorder="1" applyAlignment="1">
      <alignment horizontal="center" vertical="center" wrapText="1"/>
    </xf>
    <xf numFmtId="0" fontId="72" fillId="21" borderId="35" xfId="6" applyFont="1" applyFill="1" applyBorder="1" applyAlignment="1">
      <alignment horizontal="center" vertical="center" wrapText="1"/>
    </xf>
    <xf numFmtId="0" fontId="72" fillId="21" borderId="38" xfId="6" applyFont="1" applyFill="1" applyBorder="1" applyAlignment="1">
      <alignment horizontal="center" vertical="center" wrapText="1"/>
    </xf>
    <xf numFmtId="0" fontId="73" fillId="0" borderId="33" xfId="0" applyFont="1" applyBorder="1" applyAlignment="1">
      <alignment wrapText="1"/>
    </xf>
    <xf numFmtId="0" fontId="73" fillId="0" borderId="0" xfId="0" applyFont="1" applyBorder="1" applyAlignment="1">
      <alignment wrapText="1"/>
    </xf>
    <xf numFmtId="0" fontId="71" fillId="22" borderId="31" xfId="6" applyFont="1" applyFill="1" applyBorder="1" applyAlignment="1">
      <alignment horizontal="center" vertical="center" wrapText="1"/>
    </xf>
    <xf numFmtId="0" fontId="72" fillId="22" borderId="32" xfId="6" applyFont="1" applyFill="1" applyBorder="1" applyAlignment="1">
      <alignment horizontal="center" vertical="center" wrapText="1"/>
    </xf>
    <xf numFmtId="0" fontId="72" fillId="22" borderId="36" xfId="6" applyFont="1" applyFill="1" applyBorder="1" applyAlignment="1">
      <alignment horizontal="center" vertical="center" wrapText="1"/>
    </xf>
    <xf numFmtId="0" fontId="72" fillId="22" borderId="33" xfId="6" applyFont="1" applyFill="1" applyBorder="1" applyAlignment="1">
      <alignment horizontal="center" vertical="center" wrapText="1"/>
    </xf>
    <xf numFmtId="0" fontId="72" fillId="22" borderId="0" xfId="6" applyFont="1" applyFill="1" applyBorder="1" applyAlignment="1">
      <alignment horizontal="center" vertical="center" wrapText="1"/>
    </xf>
    <xf numFmtId="0" fontId="72" fillId="22" borderId="37" xfId="6" applyFont="1" applyFill="1" applyBorder="1" applyAlignment="1">
      <alignment horizontal="center" vertical="center" wrapText="1"/>
    </xf>
    <xf numFmtId="0" fontId="72" fillId="22" borderId="34" xfId="6" applyFont="1" applyFill="1" applyBorder="1" applyAlignment="1">
      <alignment horizontal="center" vertical="center" wrapText="1"/>
    </xf>
    <xf numFmtId="0" fontId="72" fillId="22" borderId="35" xfId="6" applyFont="1" applyFill="1" applyBorder="1" applyAlignment="1">
      <alignment horizontal="center" vertical="center" wrapText="1"/>
    </xf>
    <xf numFmtId="0" fontId="72" fillId="22" borderId="38" xfId="6" applyFont="1" applyFill="1" applyBorder="1" applyAlignment="1">
      <alignment horizontal="center" vertical="center" wrapText="1"/>
    </xf>
    <xf numFmtId="0" fontId="74" fillId="23" borderId="31" xfId="6" applyFont="1" applyFill="1" applyBorder="1" applyAlignment="1">
      <alignment horizontal="center" vertical="center" wrapText="1"/>
    </xf>
    <xf numFmtId="0" fontId="75" fillId="23" borderId="32" xfId="6" applyFont="1" applyFill="1" applyBorder="1" applyAlignment="1">
      <alignment horizontal="center" vertical="center" wrapText="1"/>
    </xf>
    <xf numFmtId="0" fontId="75" fillId="23" borderId="36" xfId="6" applyFont="1" applyFill="1" applyBorder="1" applyAlignment="1">
      <alignment horizontal="center" vertical="center" wrapText="1"/>
    </xf>
    <xf numFmtId="0" fontId="75" fillId="23" borderId="33" xfId="6" applyFont="1" applyFill="1" applyBorder="1" applyAlignment="1">
      <alignment horizontal="center" vertical="center" wrapText="1"/>
    </xf>
    <xf numFmtId="0" fontId="75" fillId="23" borderId="0" xfId="6" applyFont="1" applyFill="1" applyBorder="1" applyAlignment="1">
      <alignment horizontal="center" vertical="center" wrapText="1"/>
    </xf>
    <xf numFmtId="0" fontId="75" fillId="23" borderId="37" xfId="6" applyFont="1" applyFill="1" applyBorder="1" applyAlignment="1">
      <alignment horizontal="center" vertical="center" wrapText="1"/>
    </xf>
    <xf numFmtId="0" fontId="75" fillId="23" borderId="34" xfId="6" applyFont="1" applyFill="1" applyBorder="1" applyAlignment="1">
      <alignment horizontal="center" vertical="center" wrapText="1"/>
    </xf>
    <xf numFmtId="0" fontId="75" fillId="23" borderId="35" xfId="6" applyFont="1" applyFill="1" applyBorder="1" applyAlignment="1">
      <alignment horizontal="center" vertical="center" wrapText="1"/>
    </xf>
    <xf numFmtId="0" fontId="75" fillId="23" borderId="38" xfId="6" applyFont="1" applyFill="1" applyBorder="1" applyAlignment="1">
      <alignment horizontal="center" vertical="center" wrapText="1"/>
    </xf>
    <xf numFmtId="0" fontId="72" fillId="24" borderId="31" xfId="6" applyFont="1" applyFill="1" applyBorder="1" applyAlignment="1">
      <alignment horizontal="center" vertical="center" wrapText="1"/>
    </xf>
    <xf numFmtId="0" fontId="72" fillId="24" borderId="32" xfId="6" applyFont="1" applyFill="1" applyBorder="1" applyAlignment="1">
      <alignment horizontal="center" vertical="center" wrapText="1"/>
    </xf>
    <xf numFmtId="0" fontId="72" fillId="24" borderId="36" xfId="6" applyFont="1" applyFill="1" applyBorder="1" applyAlignment="1">
      <alignment horizontal="center" vertical="center" wrapText="1"/>
    </xf>
    <xf numFmtId="0" fontId="72" fillId="24" borderId="33" xfId="6" applyFont="1" applyFill="1" applyBorder="1" applyAlignment="1">
      <alignment horizontal="center" vertical="center" wrapText="1"/>
    </xf>
    <xf numFmtId="0" fontId="72" fillId="24" borderId="0" xfId="6" applyFont="1" applyFill="1" applyBorder="1" applyAlignment="1">
      <alignment horizontal="center" vertical="center" wrapText="1"/>
    </xf>
    <xf numFmtId="0" fontId="72" fillId="24" borderId="37" xfId="6" applyFont="1" applyFill="1" applyBorder="1" applyAlignment="1">
      <alignment horizontal="center" vertical="center" wrapText="1"/>
    </xf>
    <xf numFmtId="0" fontId="72" fillId="24" borderId="34" xfId="6" applyFont="1" applyFill="1" applyBorder="1" applyAlignment="1">
      <alignment horizontal="center" vertical="center" wrapText="1"/>
    </xf>
    <xf numFmtId="0" fontId="72" fillId="24" borderId="35" xfId="6" applyFont="1" applyFill="1" applyBorder="1" applyAlignment="1">
      <alignment horizontal="center" vertical="center" wrapText="1"/>
    </xf>
    <xf numFmtId="0" fontId="72" fillId="24" borderId="38" xfId="6" applyFont="1" applyFill="1" applyBorder="1" applyAlignment="1">
      <alignment horizontal="center" vertical="center" wrapText="1"/>
    </xf>
    <xf numFmtId="0" fontId="75" fillId="25" borderId="0" xfId="6" applyFont="1" applyFill="1" applyBorder="1" applyAlignment="1">
      <alignment horizontal="center" vertical="center" wrapText="1"/>
    </xf>
    <xf numFmtId="0" fontId="0" fillId="0" borderId="34" xfId="0" applyBorder="1" applyAlignment="1">
      <alignment wrapText="1"/>
    </xf>
    <xf numFmtId="0" fontId="0" fillId="0" borderId="35" xfId="0" applyBorder="1" applyAlignment="1">
      <alignment wrapText="1"/>
    </xf>
    <xf numFmtId="0" fontId="76" fillId="0" borderId="0" xfId="0" applyFont="1" applyAlignment="1">
      <alignment wrapText="1"/>
    </xf>
    <xf numFmtId="0" fontId="0" fillId="0" borderId="0" xfId="0" applyFont="1" applyAlignment="1">
      <alignment wrapText="1"/>
    </xf>
    <xf numFmtId="0" fontId="0" fillId="0" borderId="0" xfId="0" applyFont="1" applyAlignment="1">
      <alignment horizontal="center" vertical="center" wrapText="1"/>
    </xf>
    <xf numFmtId="0" fontId="71" fillId="24" borderId="31" xfId="6" applyFont="1" applyFill="1" applyBorder="1" applyAlignment="1">
      <alignment horizontal="center" vertical="center" wrapText="1"/>
    </xf>
    <xf numFmtId="0" fontId="0" fillId="0" borderId="39" xfId="0" applyBorder="1" applyAlignment="1">
      <alignment wrapText="1"/>
    </xf>
    <xf numFmtId="0" fontId="74" fillId="26" borderId="31" xfId="6" applyFont="1" applyFill="1" applyBorder="1" applyAlignment="1">
      <alignment horizontal="center" vertical="center" wrapText="1"/>
    </xf>
    <xf numFmtId="0" fontId="75" fillId="26" borderId="32" xfId="6" applyFont="1" applyFill="1" applyBorder="1" applyAlignment="1">
      <alignment horizontal="center" vertical="center" wrapText="1"/>
    </xf>
    <xf numFmtId="0" fontId="75" fillId="26" borderId="36" xfId="6" applyFont="1" applyFill="1" applyBorder="1" applyAlignment="1">
      <alignment horizontal="center" vertical="center" wrapText="1"/>
    </xf>
    <xf numFmtId="0" fontId="75" fillId="26" borderId="33" xfId="6" applyFont="1" applyFill="1" applyBorder="1" applyAlignment="1">
      <alignment horizontal="center" vertical="center" wrapText="1"/>
    </xf>
    <xf numFmtId="0" fontId="75" fillId="26" borderId="0" xfId="6" applyFont="1" applyFill="1" applyBorder="1" applyAlignment="1">
      <alignment horizontal="center" vertical="center" wrapText="1"/>
    </xf>
    <xf numFmtId="0" fontId="75" fillId="26" borderId="37" xfId="6" applyFont="1" applyFill="1" applyBorder="1" applyAlignment="1">
      <alignment horizontal="center" vertical="center" wrapText="1"/>
    </xf>
    <xf numFmtId="0" fontId="75" fillId="26" borderId="34" xfId="6" applyFont="1" applyFill="1" applyBorder="1" applyAlignment="1">
      <alignment horizontal="center" vertical="center" wrapText="1"/>
    </xf>
    <xf numFmtId="0" fontId="75" fillId="26" borderId="35" xfId="6" applyFont="1" applyFill="1" applyBorder="1" applyAlignment="1">
      <alignment horizontal="center" vertical="center" wrapText="1"/>
    </xf>
    <xf numFmtId="0" fontId="75" fillId="26" borderId="38" xfId="6" applyFont="1" applyFill="1" applyBorder="1" applyAlignment="1">
      <alignment horizontal="center" vertical="center" wrapText="1"/>
    </xf>
    <xf numFmtId="0" fontId="77" fillId="24" borderId="31" xfId="6" applyFont="1" applyFill="1" applyBorder="1" applyAlignment="1">
      <alignment horizontal="center" vertical="center" wrapText="1"/>
    </xf>
    <xf numFmtId="0" fontId="78" fillId="24" borderId="32" xfId="6" applyFill="1" applyBorder="1" applyAlignment="1">
      <alignment horizontal="center" vertical="center" wrapText="1"/>
    </xf>
    <xf numFmtId="0" fontId="78" fillId="24" borderId="33" xfId="6" applyFill="1" applyBorder="1" applyAlignment="1">
      <alignment horizontal="center" vertical="center" wrapText="1"/>
    </xf>
    <xf numFmtId="0" fontId="78" fillId="24" borderId="0" xfId="6" applyFill="1" applyBorder="1" applyAlignment="1">
      <alignment horizontal="center" vertical="center" wrapText="1"/>
    </xf>
    <xf numFmtId="0" fontId="78" fillId="24" borderId="37" xfId="6" applyFill="1" applyBorder="1" applyAlignment="1">
      <alignment horizontal="center" vertical="center" wrapText="1"/>
    </xf>
    <xf numFmtId="0" fontId="78" fillId="24" borderId="34" xfId="6" applyFill="1" applyBorder="1" applyAlignment="1">
      <alignment horizontal="center" vertical="center" wrapText="1"/>
    </xf>
    <xf numFmtId="0" fontId="78" fillId="24" borderId="35" xfId="6" applyFill="1" applyBorder="1" applyAlignment="1">
      <alignment horizontal="center" vertical="center" wrapText="1"/>
    </xf>
    <xf numFmtId="0" fontId="78" fillId="24" borderId="38" xfId="6" applyFill="1" applyBorder="1" applyAlignment="1">
      <alignment horizontal="center" vertical="center" wrapText="1"/>
    </xf>
    <xf numFmtId="0" fontId="79" fillId="27" borderId="0" xfId="6" applyFont="1" applyFill="1" applyBorder="1" applyAlignment="1">
      <alignment horizontal="center" vertical="center" wrapText="1"/>
    </xf>
    <xf numFmtId="0" fontId="77" fillId="28" borderId="40" xfId="6" applyFont="1" applyFill="1" applyBorder="1" applyAlignment="1">
      <alignment horizontal="center" wrapText="1"/>
    </xf>
    <xf numFmtId="0" fontId="71" fillId="29" borderId="32" xfId="6" applyFont="1" applyFill="1" applyBorder="1" applyAlignment="1">
      <alignment horizontal="center" vertical="center" wrapText="1"/>
    </xf>
    <xf numFmtId="0" fontId="72" fillId="29" borderId="32" xfId="6" applyFont="1" applyFill="1" applyBorder="1" applyAlignment="1">
      <alignment horizontal="center" vertical="center" wrapText="1"/>
    </xf>
    <xf numFmtId="0" fontId="72" fillId="29" borderId="36" xfId="6" applyFont="1" applyFill="1" applyBorder="1" applyAlignment="1">
      <alignment horizontal="center" vertical="center" wrapText="1"/>
    </xf>
    <xf numFmtId="0" fontId="78" fillId="28" borderId="40" xfId="6" applyFill="1" applyBorder="1" applyAlignment="1">
      <alignment horizontal="center" wrapText="1"/>
    </xf>
    <xf numFmtId="0" fontId="72" fillId="29" borderId="0" xfId="6" applyFont="1" applyFill="1" applyBorder="1" applyAlignment="1">
      <alignment horizontal="center" vertical="center" wrapText="1"/>
    </xf>
    <xf numFmtId="0" fontId="72" fillId="29" borderId="37" xfId="6" applyFont="1" applyFill="1" applyBorder="1" applyAlignment="1">
      <alignment horizontal="center" vertical="center" wrapText="1"/>
    </xf>
    <xf numFmtId="0" fontId="72" fillId="29" borderId="34" xfId="6" applyFont="1" applyFill="1" applyBorder="1" applyAlignment="1">
      <alignment horizontal="center" vertical="center" wrapText="1"/>
    </xf>
    <xf numFmtId="0" fontId="72" fillId="29" borderId="35" xfId="6" applyFont="1" applyFill="1" applyBorder="1" applyAlignment="1">
      <alignment horizontal="center" vertical="center" wrapText="1"/>
    </xf>
    <xf numFmtId="0" fontId="72" fillId="29" borderId="38" xfId="6" applyFont="1" applyFill="1" applyBorder="1" applyAlignment="1">
      <alignment horizontal="center" vertical="center" wrapText="1"/>
    </xf>
    <xf numFmtId="0" fontId="78" fillId="19" borderId="41" xfId="6" applyFill="1" applyBorder="1" applyAlignment="1">
      <alignment horizontal="center" wrapText="1"/>
    </xf>
    <xf numFmtId="0" fontId="78" fillId="19" borderId="42" xfId="6" applyFill="1" applyBorder="1" applyAlignment="1">
      <alignment horizontal="center" wrapText="1"/>
    </xf>
    <xf numFmtId="0" fontId="72" fillId="30" borderId="31" xfId="6" applyFont="1" applyFill="1" applyBorder="1" applyAlignment="1">
      <alignment horizontal="center" vertical="center" wrapText="1"/>
    </xf>
    <xf numFmtId="0" fontId="72" fillId="30" borderId="32" xfId="6" applyFont="1" applyFill="1" applyBorder="1" applyAlignment="1">
      <alignment horizontal="center" vertical="center" wrapText="1"/>
    </xf>
    <xf numFmtId="0" fontId="54" fillId="31" borderId="0" xfId="6" applyFont="1" applyFill="1" applyAlignment="1">
      <alignment horizontal="center" vertical="center" wrapText="1"/>
    </xf>
    <xf numFmtId="0" fontId="72" fillId="30" borderId="33" xfId="6" applyFont="1" applyFill="1" applyBorder="1" applyAlignment="1">
      <alignment horizontal="center" vertical="center" wrapText="1"/>
    </xf>
    <xf numFmtId="0" fontId="72" fillId="30" borderId="0" xfId="6" applyFont="1" applyFill="1" applyBorder="1" applyAlignment="1">
      <alignment horizontal="center" vertical="center" wrapText="1"/>
    </xf>
    <xf numFmtId="0" fontId="72" fillId="30" borderId="34" xfId="6" applyFont="1" applyFill="1" applyBorder="1" applyAlignment="1">
      <alignment horizontal="center" vertical="center" wrapText="1"/>
    </xf>
    <xf numFmtId="0" fontId="72" fillId="30" borderId="35" xfId="6" applyFont="1" applyFill="1" applyBorder="1" applyAlignment="1">
      <alignment horizontal="center" vertical="center" wrapText="1"/>
    </xf>
    <xf numFmtId="0" fontId="54" fillId="16" borderId="43" xfId="6" applyFont="1" applyFill="1" applyBorder="1" applyAlignment="1">
      <alignment horizontal="center" vertical="center" wrapText="1"/>
    </xf>
    <xf numFmtId="0" fontId="54" fillId="16" borderId="13" xfId="6" applyFont="1" applyFill="1" applyBorder="1" applyAlignment="1">
      <alignment horizontal="center" vertical="center" wrapText="1"/>
    </xf>
    <xf numFmtId="0" fontId="75" fillId="32" borderId="32" xfId="6" applyFont="1" applyFill="1" applyBorder="1" applyAlignment="1">
      <alignment horizontal="center" vertical="center" wrapText="1"/>
    </xf>
    <xf numFmtId="0" fontId="75" fillId="32" borderId="36" xfId="6" applyFont="1" applyFill="1" applyBorder="1" applyAlignment="1">
      <alignment horizontal="center" vertical="center" wrapText="1"/>
    </xf>
    <xf numFmtId="0" fontId="54" fillId="16" borderId="44" xfId="6" applyFont="1" applyFill="1" applyBorder="1" applyAlignment="1">
      <alignment horizontal="center" vertical="center" wrapText="1"/>
    </xf>
    <xf numFmtId="0" fontId="75" fillId="32" borderId="0" xfId="6" applyFont="1" applyFill="1" applyBorder="1" applyAlignment="1">
      <alignment horizontal="center" vertical="center" wrapText="1"/>
    </xf>
    <xf numFmtId="0" fontId="75" fillId="32" borderId="37" xfId="6" applyFont="1" applyFill="1" applyBorder="1" applyAlignment="1">
      <alignment horizontal="center" vertical="center" wrapText="1"/>
    </xf>
    <xf numFmtId="0" fontId="75" fillId="32" borderId="34" xfId="6" applyFont="1" applyFill="1" applyBorder="1" applyAlignment="1">
      <alignment horizontal="center" vertical="center" wrapText="1"/>
    </xf>
    <xf numFmtId="0" fontId="75" fillId="32" borderId="35" xfId="6" applyFont="1" applyFill="1" applyBorder="1" applyAlignment="1">
      <alignment horizontal="center" vertical="center" wrapText="1"/>
    </xf>
    <xf numFmtId="0" fontId="75" fillId="32" borderId="38" xfId="6" applyFont="1" applyFill="1" applyBorder="1" applyAlignment="1">
      <alignment horizontal="center" vertical="center" wrapText="1"/>
    </xf>
    <xf numFmtId="0" fontId="80" fillId="33" borderId="43" xfId="6" applyFont="1" applyFill="1" applyBorder="1" applyAlignment="1">
      <alignment horizontal="center" vertical="center" wrapText="1"/>
    </xf>
    <xf numFmtId="0" fontId="54" fillId="33" borderId="13" xfId="6" applyFont="1" applyFill="1" applyBorder="1" applyAlignment="1">
      <alignment horizontal="center" vertical="center" wrapText="1"/>
    </xf>
    <xf numFmtId="0" fontId="54" fillId="33" borderId="44" xfId="6" applyFont="1" applyFill="1" applyBorder="1" applyAlignment="1">
      <alignment horizontal="center" vertical="center" wrapText="1"/>
    </xf>
    <xf numFmtId="0" fontId="77" fillId="34" borderId="32" xfId="6" applyFont="1" applyFill="1" applyBorder="1" applyAlignment="1">
      <alignment horizontal="center" vertical="center" wrapText="1"/>
    </xf>
    <xf numFmtId="0" fontId="78" fillId="34" borderId="32" xfId="6" applyFill="1" applyBorder="1" applyAlignment="1">
      <alignment horizontal="center" vertical="center" wrapText="1"/>
    </xf>
    <xf numFmtId="0" fontId="78" fillId="34" borderId="36" xfId="6" applyFill="1" applyBorder="1" applyAlignment="1">
      <alignment horizontal="center" vertical="center" wrapText="1"/>
    </xf>
    <xf numFmtId="0" fontId="78" fillId="34" borderId="33" xfId="6" applyFill="1" applyBorder="1" applyAlignment="1">
      <alignment horizontal="center" vertical="center" wrapText="1"/>
    </xf>
    <xf numFmtId="0" fontId="78" fillId="34" borderId="0" xfId="6" applyFill="1" applyBorder="1" applyAlignment="1">
      <alignment horizontal="center" vertical="center" wrapText="1"/>
    </xf>
    <xf numFmtId="0" fontId="78" fillId="34" borderId="37" xfId="6" applyFill="1" applyBorder="1" applyAlignment="1">
      <alignment horizontal="center" vertical="center" wrapText="1"/>
    </xf>
    <xf numFmtId="0" fontId="78" fillId="34" borderId="34" xfId="6" applyFill="1" applyBorder="1" applyAlignment="1">
      <alignment horizontal="center" vertical="center" wrapText="1"/>
    </xf>
    <xf numFmtId="0" fontId="78" fillId="34" borderId="35" xfId="6" applyFill="1" applyBorder="1" applyAlignment="1">
      <alignment horizontal="center" vertical="center" wrapText="1"/>
    </xf>
    <xf numFmtId="0" fontId="78" fillId="34" borderId="38" xfId="6" applyFill="1" applyBorder="1" applyAlignment="1">
      <alignment horizontal="center" vertical="center" wrapText="1"/>
    </xf>
    <xf numFmtId="0" fontId="72" fillId="35" borderId="0" xfId="6" applyFont="1" applyFill="1" applyBorder="1" applyAlignment="1">
      <alignment horizontal="center" vertical="center" wrapText="1"/>
    </xf>
    <xf numFmtId="0" fontId="0" fillId="11" borderId="36" xfId="0" applyFill="1" applyBorder="1" applyAlignment="1">
      <alignment horizontal="center" vertical="center" wrapText="1"/>
    </xf>
    <xf numFmtId="0" fontId="0" fillId="11" borderId="37" xfId="0" applyFill="1" applyBorder="1" applyAlignment="1">
      <alignment horizontal="center" vertical="center" wrapText="1"/>
    </xf>
    <xf numFmtId="0" fontId="0" fillId="11" borderId="38" xfId="0" applyFill="1" applyBorder="1" applyAlignment="1">
      <alignment horizontal="center" vertical="center" wrapText="1"/>
    </xf>
    <xf numFmtId="0" fontId="0" fillId="0" borderId="37" xfId="0" applyBorder="1" applyAlignment="1">
      <alignment wrapText="1"/>
    </xf>
    <xf numFmtId="0" fontId="74" fillId="29" borderId="31" xfId="6" applyFont="1" applyFill="1" applyBorder="1" applyAlignment="1">
      <alignment horizontal="center" vertical="center" wrapText="1"/>
    </xf>
    <xf numFmtId="0" fontId="75" fillId="29" borderId="32" xfId="6" applyFont="1" applyFill="1" applyBorder="1" applyAlignment="1">
      <alignment horizontal="center" vertical="center" wrapText="1"/>
    </xf>
    <xf numFmtId="0" fontId="75" fillId="29" borderId="36" xfId="6" applyFont="1" applyFill="1" applyBorder="1" applyAlignment="1">
      <alignment horizontal="center" vertical="center" wrapText="1"/>
    </xf>
    <xf numFmtId="0" fontId="75" fillId="29" borderId="33" xfId="6" applyFont="1" applyFill="1" applyBorder="1" applyAlignment="1">
      <alignment horizontal="center" vertical="center" wrapText="1"/>
    </xf>
    <xf numFmtId="0" fontId="75" fillId="29" borderId="0" xfId="6" applyFont="1" applyFill="1" applyBorder="1" applyAlignment="1">
      <alignment horizontal="center" vertical="center" wrapText="1"/>
    </xf>
    <xf numFmtId="0" fontId="75" fillId="29" borderId="37" xfId="6" applyFont="1" applyFill="1" applyBorder="1" applyAlignment="1">
      <alignment horizontal="center" vertical="center" wrapText="1"/>
    </xf>
    <xf numFmtId="0" fontId="75" fillId="29" borderId="34" xfId="6" applyFont="1" applyFill="1" applyBorder="1" applyAlignment="1">
      <alignment horizontal="center" vertical="center" wrapText="1"/>
    </xf>
    <xf numFmtId="0" fontId="75" fillId="29" borderId="35" xfId="6" applyFont="1" applyFill="1" applyBorder="1" applyAlignment="1">
      <alignment horizontal="center" vertical="center" wrapText="1"/>
    </xf>
    <xf numFmtId="0" fontId="75" fillId="29" borderId="38" xfId="6" applyFont="1" applyFill="1" applyBorder="1" applyAlignment="1">
      <alignment horizontal="center" vertical="center" wrapText="1"/>
    </xf>
    <xf numFmtId="0" fontId="54" fillId="36" borderId="45" xfId="6" applyFont="1" applyFill="1" applyBorder="1" applyAlignment="1">
      <alignment horizontal="center" wrapText="1"/>
    </xf>
    <xf numFmtId="0" fontId="72" fillId="30" borderId="46" xfId="6" applyFont="1" applyFill="1" applyBorder="1" applyAlignment="1">
      <alignment horizontal="center" vertical="center" wrapText="1"/>
    </xf>
    <xf numFmtId="0" fontId="54" fillId="36" borderId="47" xfId="6" applyFont="1" applyFill="1" applyBorder="1" applyAlignment="1">
      <alignment horizontal="center" wrapText="1"/>
    </xf>
    <xf numFmtId="0" fontId="72" fillId="30" borderId="48" xfId="6" applyFont="1" applyFill="1" applyBorder="1" applyAlignment="1">
      <alignment horizontal="center" vertical="center" wrapText="1"/>
    </xf>
    <xf numFmtId="0" fontId="72" fillId="30" borderId="37" xfId="6" applyFont="1" applyFill="1" applyBorder="1" applyAlignment="1">
      <alignment horizontal="center" vertical="center" wrapText="1"/>
    </xf>
    <xf numFmtId="0" fontId="54" fillId="37" borderId="40" xfId="6" applyFont="1" applyFill="1" applyBorder="1" applyAlignment="1">
      <alignment horizontal="center" wrapText="1"/>
    </xf>
    <xf numFmtId="0" fontId="72" fillId="30" borderId="49" xfId="6" applyFont="1" applyFill="1" applyBorder="1" applyAlignment="1">
      <alignment horizontal="center" vertical="center" wrapText="1"/>
    </xf>
    <xf numFmtId="0" fontId="75" fillId="32" borderId="31" xfId="6" applyFont="1" applyFill="1" applyBorder="1" applyAlignment="1">
      <alignment horizontal="center" vertical="center" wrapText="1"/>
    </xf>
    <xf numFmtId="0" fontId="75" fillId="32" borderId="33" xfId="6" applyFont="1" applyFill="1" applyBorder="1" applyAlignment="1">
      <alignment horizontal="center" vertical="center" wrapText="1"/>
    </xf>
    <xf numFmtId="0" fontId="81" fillId="34" borderId="31" xfId="0" applyFont="1" applyFill="1" applyBorder="1" applyAlignment="1">
      <alignment horizontal="center" vertical="center" wrapText="1"/>
    </xf>
    <xf numFmtId="0" fontId="0" fillId="34" borderId="32" xfId="0" applyFill="1" applyBorder="1" applyAlignment="1">
      <alignment horizontal="center" vertical="center" wrapText="1"/>
    </xf>
    <xf numFmtId="0" fontId="0" fillId="34" borderId="36" xfId="0" applyFill="1" applyBorder="1" applyAlignment="1">
      <alignment horizontal="center" vertical="center" wrapText="1"/>
    </xf>
    <xf numFmtId="0" fontId="0" fillId="34" borderId="33" xfId="0" applyFill="1" applyBorder="1" applyAlignment="1">
      <alignment horizontal="center" vertical="center" wrapText="1"/>
    </xf>
    <xf numFmtId="0" fontId="0" fillId="34" borderId="0" xfId="0" applyFill="1" applyBorder="1" applyAlignment="1">
      <alignment horizontal="center" vertical="center" wrapText="1"/>
    </xf>
    <xf numFmtId="0" fontId="0" fillId="34" borderId="37" xfId="0" applyFill="1" applyBorder="1" applyAlignment="1">
      <alignment horizontal="center" vertical="center" wrapText="1"/>
    </xf>
    <xf numFmtId="0" fontId="0" fillId="34" borderId="34" xfId="0" applyFill="1" applyBorder="1" applyAlignment="1">
      <alignment horizontal="center" vertical="center" wrapText="1"/>
    </xf>
    <xf numFmtId="0" fontId="0" fillId="34" borderId="35" xfId="0" applyFill="1" applyBorder="1" applyAlignment="1">
      <alignment horizontal="center" vertical="center" wrapText="1"/>
    </xf>
    <xf numFmtId="0" fontId="0" fillId="34" borderId="38" xfId="0" applyFill="1" applyBorder="1" applyAlignment="1">
      <alignment horizontal="center" vertical="center" wrapText="1"/>
    </xf>
    <xf numFmtId="0" fontId="54" fillId="38" borderId="50" xfId="6" applyFont="1" applyFill="1" applyBorder="1" applyAlignment="1">
      <alignment horizontal="center" vertical="center" wrapText="1"/>
    </xf>
    <xf numFmtId="0" fontId="54" fillId="38" borderId="51" xfId="6" applyFont="1" applyFill="1" applyBorder="1" applyAlignment="1">
      <alignment horizontal="center" vertical="center" wrapText="1"/>
    </xf>
    <xf numFmtId="0" fontId="54" fillId="38" borderId="52" xfId="6" applyFont="1" applyFill="1" applyBorder="1" applyAlignment="1">
      <alignment horizontal="center" vertical="center" wrapText="1"/>
    </xf>
    <xf numFmtId="0" fontId="54" fillId="38" borderId="53" xfId="6" applyFont="1" applyFill="1" applyBorder="1" applyAlignment="1">
      <alignment horizontal="center" vertical="center" wrapText="1"/>
    </xf>
    <xf numFmtId="0" fontId="54" fillId="38" borderId="0" xfId="6" applyFont="1" applyFill="1" applyAlignment="1">
      <alignment horizontal="center" vertical="center" wrapText="1"/>
    </xf>
    <xf numFmtId="0" fontId="54" fillId="38" borderId="54" xfId="6" applyFont="1" applyFill="1" applyBorder="1" applyAlignment="1">
      <alignment horizontal="center" vertical="center" wrapText="1"/>
    </xf>
    <xf numFmtId="0" fontId="54" fillId="38" borderId="55" xfId="6" applyFont="1" applyFill="1" applyBorder="1" applyAlignment="1">
      <alignment horizontal="center" vertical="center" wrapText="1"/>
    </xf>
    <xf numFmtId="0" fontId="54" fillId="38" borderId="56" xfId="6" applyFont="1" applyFill="1" applyBorder="1" applyAlignment="1">
      <alignment horizontal="center" vertical="center" wrapText="1"/>
    </xf>
    <xf numFmtId="0" fontId="54" fillId="38" borderId="57" xfId="6" applyFont="1" applyFill="1" applyBorder="1" applyAlignment="1">
      <alignment horizontal="center" vertical="center" wrapText="1"/>
    </xf>
    <xf numFmtId="0" fontId="0" fillId="0" borderId="38" xfId="0" applyBorder="1" applyAlignment="1">
      <alignment wrapText="1"/>
    </xf>
    <xf numFmtId="0" fontId="82" fillId="27" borderId="31" xfId="0" applyFont="1" applyFill="1" applyBorder="1" applyAlignment="1">
      <alignment horizontal="center" vertical="center" wrapText="1"/>
    </xf>
    <xf numFmtId="0" fontId="73" fillId="27" borderId="32" xfId="0" applyFont="1" applyFill="1" applyBorder="1" applyAlignment="1">
      <alignment horizontal="center" vertical="center" wrapText="1"/>
    </xf>
    <xf numFmtId="0" fontId="73" fillId="27" borderId="33" xfId="0" applyFont="1" applyFill="1" applyBorder="1" applyAlignment="1">
      <alignment horizontal="center" vertical="center" wrapText="1"/>
    </xf>
    <xf numFmtId="0" fontId="73" fillId="27" borderId="0" xfId="0" applyFont="1" applyFill="1" applyBorder="1" applyAlignment="1">
      <alignment horizontal="center" vertical="center" wrapText="1"/>
    </xf>
    <xf numFmtId="0" fontId="73" fillId="27" borderId="34" xfId="0" applyFont="1" applyFill="1" applyBorder="1" applyAlignment="1">
      <alignment horizontal="center" vertical="center" wrapText="1"/>
    </xf>
    <xf numFmtId="0" fontId="73" fillId="27" borderId="35" xfId="0" applyFont="1" applyFill="1" applyBorder="1" applyAlignment="1">
      <alignment horizontal="center" vertical="center" wrapText="1"/>
    </xf>
    <xf numFmtId="0" fontId="82" fillId="39" borderId="31" xfId="0" applyFont="1" applyFill="1" applyBorder="1" applyAlignment="1">
      <alignment horizontal="center" vertical="center" wrapText="1"/>
    </xf>
    <xf numFmtId="0" fontId="73" fillId="39" borderId="32" xfId="0" applyFont="1" applyFill="1" applyBorder="1" applyAlignment="1">
      <alignment horizontal="center" vertical="center" wrapText="1"/>
    </xf>
    <xf numFmtId="0" fontId="73" fillId="39" borderId="33" xfId="0" applyFont="1" applyFill="1" applyBorder="1" applyAlignment="1">
      <alignment horizontal="center" vertical="center" wrapText="1"/>
    </xf>
    <xf numFmtId="0" fontId="73" fillId="39" borderId="0" xfId="0" applyFont="1" applyFill="1" applyBorder="1" applyAlignment="1">
      <alignment horizontal="center" vertical="center" wrapText="1"/>
    </xf>
    <xf numFmtId="0" fontId="73" fillId="39" borderId="34" xfId="0" applyFont="1" applyFill="1" applyBorder="1" applyAlignment="1">
      <alignment horizontal="center" vertical="center" wrapText="1"/>
    </xf>
    <xf numFmtId="0" fontId="73" fillId="39" borderId="35" xfId="0" applyFont="1" applyFill="1" applyBorder="1" applyAlignment="1">
      <alignment horizontal="center" vertical="center" wrapText="1"/>
    </xf>
    <xf numFmtId="0" fontId="83" fillId="0" borderId="58" xfId="6" applyFont="1" applyBorder="1" applyAlignment="1">
      <alignment horizontal="center" vertical="center" wrapText="1"/>
    </xf>
    <xf numFmtId="0" fontId="83" fillId="0" borderId="59" xfId="6" applyFont="1" applyBorder="1" applyAlignment="1">
      <alignment horizontal="center" vertical="center" wrapText="1"/>
    </xf>
    <xf numFmtId="0" fontId="83" fillId="0" borderId="28" xfId="6" applyFont="1" applyBorder="1" applyAlignment="1">
      <alignment horizontal="center" vertical="center" wrapText="1"/>
    </xf>
    <xf numFmtId="0" fontId="83" fillId="0" borderId="0" xfId="6" applyFont="1" applyBorder="1" applyAlignment="1">
      <alignment horizontal="center" vertical="center" wrapText="1"/>
    </xf>
    <xf numFmtId="0" fontId="83" fillId="0" borderId="60" xfId="6" applyFont="1" applyBorder="1" applyAlignment="1">
      <alignment horizontal="center" vertical="center" wrapText="1"/>
    </xf>
    <xf numFmtId="0" fontId="83" fillId="0" borderId="61" xfId="6" applyFont="1" applyBorder="1" applyAlignment="1">
      <alignment horizontal="center" vertical="center" wrapText="1"/>
    </xf>
    <xf numFmtId="0" fontId="73" fillId="27" borderId="36" xfId="0" applyFont="1" applyFill="1" applyBorder="1" applyAlignment="1">
      <alignment horizontal="center" vertical="center" wrapText="1"/>
    </xf>
    <xf numFmtId="0" fontId="73" fillId="27" borderId="37" xfId="0" applyFont="1" applyFill="1" applyBorder="1" applyAlignment="1">
      <alignment horizontal="center" vertical="center" wrapText="1"/>
    </xf>
    <xf numFmtId="0" fontId="73" fillId="27" borderId="38" xfId="0" applyFont="1" applyFill="1" applyBorder="1" applyAlignment="1">
      <alignment horizontal="center" vertical="center" wrapText="1"/>
    </xf>
    <xf numFmtId="0" fontId="73" fillId="39" borderId="36" xfId="0" applyFont="1" applyFill="1" applyBorder="1" applyAlignment="1">
      <alignment horizontal="center" vertical="center" wrapText="1"/>
    </xf>
    <xf numFmtId="0" fontId="73" fillId="39" borderId="37" xfId="0" applyFont="1" applyFill="1" applyBorder="1" applyAlignment="1">
      <alignment horizontal="center" vertical="center" wrapText="1"/>
    </xf>
    <xf numFmtId="0" fontId="73" fillId="39" borderId="38" xfId="0" applyFont="1" applyFill="1" applyBorder="1" applyAlignment="1">
      <alignment horizontal="center" vertical="center" wrapText="1"/>
    </xf>
    <xf numFmtId="0" fontId="83" fillId="0" borderId="62" xfId="6" applyFont="1" applyBorder="1" applyAlignment="1">
      <alignment horizontal="center" vertical="center" wrapText="1"/>
    </xf>
    <xf numFmtId="0" fontId="83" fillId="0" borderId="21" xfId="6" applyFont="1" applyBorder="1" applyAlignment="1">
      <alignment horizontal="center" vertical="center" wrapText="1"/>
    </xf>
    <xf numFmtId="0" fontId="83" fillId="0" borderId="63" xfId="6" applyFont="1" applyBorder="1" applyAlignment="1">
      <alignment horizontal="center" vertical="center" wrapText="1"/>
    </xf>
    <xf numFmtId="0" fontId="84" fillId="0" borderId="0" xfId="0" applyFont="1" applyFill="1" applyBorder="1" applyAlignment="1">
      <alignment vertical="center"/>
    </xf>
    <xf numFmtId="0" fontId="85" fillId="0" borderId="0" xfId="0" applyFont="1" applyFill="1" applyBorder="1" applyAlignment="1">
      <alignment horizontal="center" vertical="center"/>
    </xf>
    <xf numFmtId="0" fontId="86" fillId="0" borderId="0" xfId="0" applyFont="1" applyFill="1" applyBorder="1" applyAlignment="1">
      <alignment vertical="center"/>
    </xf>
    <xf numFmtId="0" fontId="84" fillId="0" borderId="0" xfId="0" applyFont="1" applyFill="1" applyBorder="1" applyAlignment="1">
      <alignment horizontal="center" vertical="center"/>
    </xf>
    <xf numFmtId="181" fontId="84" fillId="3" borderId="0" xfId="0" applyNumberFormat="1" applyFont="1" applyFill="1" applyBorder="1" applyAlignment="1">
      <alignment vertical="center"/>
    </xf>
    <xf numFmtId="0" fontId="87" fillId="0" borderId="0" xfId="0" applyFont="1" applyFill="1" applyBorder="1" applyAlignment="1">
      <alignment vertical="center"/>
    </xf>
    <xf numFmtId="0" fontId="86" fillId="5" borderId="64" xfId="0" applyFont="1" applyFill="1" applyBorder="1" applyAlignment="1">
      <alignment horizontal="center" vertical="center" wrapText="1"/>
    </xf>
    <xf numFmtId="0" fontId="88" fillId="5" borderId="59" xfId="0" applyFont="1" applyFill="1" applyBorder="1" applyAlignment="1">
      <alignment horizontal="center" vertical="center" wrapText="1"/>
    </xf>
    <xf numFmtId="0" fontId="86" fillId="5" borderId="65" xfId="0" applyFont="1" applyFill="1" applyBorder="1" applyAlignment="1">
      <alignment horizontal="center" vertical="center" wrapText="1"/>
    </xf>
    <xf numFmtId="0" fontId="88" fillId="5" borderId="61" xfId="0" applyFont="1" applyFill="1" applyBorder="1" applyAlignment="1">
      <alignment horizontal="center" vertical="center" wrapText="1"/>
    </xf>
    <xf numFmtId="0" fontId="89" fillId="0" borderId="0" xfId="0" applyFont="1" applyFill="1" applyBorder="1" applyAlignment="1">
      <alignment vertical="center"/>
    </xf>
    <xf numFmtId="31" fontId="86" fillId="3" borderId="14" xfId="0" applyNumberFormat="1" applyFont="1" applyFill="1" applyBorder="1" applyAlignment="1">
      <alignment horizontal="center" vertical="center" wrapText="1"/>
    </xf>
    <xf numFmtId="31" fontId="86" fillId="3" borderId="16" xfId="0" applyNumberFormat="1" applyFont="1" applyFill="1" applyBorder="1" applyAlignment="1">
      <alignment horizontal="center" vertical="center"/>
    </xf>
    <xf numFmtId="0" fontId="86" fillId="0" borderId="16" xfId="0" applyFont="1" applyFill="1" applyBorder="1" applyAlignment="1">
      <alignment horizontal="center" vertical="center" wrapText="1"/>
    </xf>
    <xf numFmtId="31" fontId="86" fillId="3" borderId="18" xfId="0" applyNumberFormat="1" applyFont="1" applyFill="1" applyBorder="1" applyAlignment="1">
      <alignment horizontal="center" vertical="center"/>
    </xf>
    <xf numFmtId="58" fontId="86" fillId="0" borderId="1" xfId="0" applyNumberFormat="1" applyFont="1" applyFill="1" applyBorder="1" applyAlignment="1">
      <alignment horizontal="center" vertical="center"/>
    </xf>
    <xf numFmtId="58" fontId="84" fillId="0" borderId="1" xfId="0" applyNumberFormat="1" applyFont="1" applyFill="1" applyBorder="1" applyAlignment="1">
      <alignment horizontal="center" vertical="center"/>
    </xf>
    <xf numFmtId="31" fontId="86" fillId="3" borderId="18" xfId="0" applyNumberFormat="1" applyFont="1" applyFill="1" applyBorder="1" applyAlignment="1">
      <alignment horizontal="center" vertical="center" wrapText="1"/>
    </xf>
    <xf numFmtId="0" fontId="86" fillId="0" borderId="1" xfId="0" applyFont="1" applyFill="1" applyBorder="1" applyAlignment="1">
      <alignment horizontal="center" vertical="center"/>
    </xf>
    <xf numFmtId="187" fontId="84" fillId="0" borderId="1" xfId="0" applyNumberFormat="1" applyFont="1" applyFill="1" applyBorder="1" applyAlignment="1">
      <alignment horizontal="center" vertical="center" wrapText="1"/>
    </xf>
    <xf numFmtId="0" fontId="84" fillId="0" borderId="1" xfId="0" applyFont="1" applyFill="1" applyBorder="1" applyAlignment="1">
      <alignment horizontal="center" vertical="center"/>
    </xf>
    <xf numFmtId="31" fontId="86" fillId="3" borderId="66" xfId="0" applyNumberFormat="1" applyFont="1" applyFill="1" applyBorder="1" applyAlignment="1">
      <alignment horizontal="center" vertical="center" wrapText="1"/>
    </xf>
    <xf numFmtId="0" fontId="86" fillId="0" borderId="67" xfId="0" applyFont="1" applyFill="1" applyBorder="1" applyAlignment="1">
      <alignment horizontal="center" vertical="center"/>
    </xf>
    <xf numFmtId="187" fontId="84" fillId="0" borderId="67" xfId="0" applyNumberFormat="1" applyFont="1" applyFill="1" applyBorder="1" applyAlignment="1">
      <alignment horizontal="center" vertical="center" wrapText="1"/>
    </xf>
    <xf numFmtId="0" fontId="84" fillId="0" borderId="67" xfId="0" applyFont="1" applyFill="1" applyBorder="1" applyAlignment="1">
      <alignment horizontal="center" vertical="center"/>
    </xf>
    <xf numFmtId="0" fontId="84" fillId="0" borderId="16" xfId="0" applyFont="1" applyFill="1" applyBorder="1" applyAlignment="1">
      <alignment horizontal="center" vertical="center"/>
    </xf>
    <xf numFmtId="187" fontId="84" fillId="0" borderId="16" xfId="0" applyNumberFormat="1" applyFont="1" applyFill="1" applyBorder="1" applyAlignment="1">
      <alignment horizontal="center" vertical="center" wrapText="1"/>
    </xf>
    <xf numFmtId="31" fontId="86" fillId="3" borderId="66" xfId="0" applyNumberFormat="1" applyFont="1" applyFill="1" applyBorder="1" applyAlignment="1">
      <alignment horizontal="center" vertical="center"/>
    </xf>
    <xf numFmtId="0" fontId="90" fillId="0" borderId="16" xfId="0" applyFont="1" applyFill="1" applyBorder="1" applyAlignment="1">
      <alignment horizontal="center" vertical="center"/>
    </xf>
    <xf numFmtId="187" fontId="90" fillId="0" borderId="16" xfId="0" applyNumberFormat="1" applyFont="1" applyFill="1" applyBorder="1" applyAlignment="1">
      <alignment horizontal="center" vertical="center" wrapText="1"/>
    </xf>
    <xf numFmtId="0" fontId="90" fillId="0" borderId="1" xfId="0" applyFont="1" applyFill="1" applyBorder="1" applyAlignment="1">
      <alignment horizontal="center" vertical="center"/>
    </xf>
    <xf numFmtId="187" fontId="90" fillId="0" borderId="1" xfId="0" applyNumberFormat="1" applyFont="1" applyFill="1" applyBorder="1" applyAlignment="1">
      <alignment horizontal="center" vertical="center" wrapText="1"/>
    </xf>
    <xf numFmtId="0" fontId="90" fillId="0" borderId="67" xfId="0" applyFont="1" applyFill="1" applyBorder="1" applyAlignment="1">
      <alignment horizontal="center" vertical="center"/>
    </xf>
    <xf numFmtId="187" fontId="90" fillId="0" borderId="67" xfId="0" applyNumberFormat="1" applyFont="1" applyFill="1" applyBorder="1" applyAlignment="1">
      <alignment horizontal="center" vertical="center" wrapText="1"/>
    </xf>
    <xf numFmtId="49" fontId="90" fillId="0" borderId="16" xfId="0" applyNumberFormat="1" applyFont="1" applyFill="1" applyBorder="1" applyAlignment="1">
      <alignment horizontal="center" vertical="center" wrapText="1"/>
    </xf>
    <xf numFmtId="0" fontId="90" fillId="0" borderId="1" xfId="0" applyNumberFormat="1" applyFont="1" applyFill="1" applyBorder="1" applyAlignment="1">
      <alignment horizontal="center" vertical="center" wrapText="1"/>
    </xf>
    <xf numFmtId="0" fontId="90" fillId="0" borderId="0" xfId="0" applyFont="1" applyFill="1" applyBorder="1" applyAlignment="1">
      <alignment vertical="center"/>
    </xf>
    <xf numFmtId="49" fontId="90" fillId="0" borderId="67" xfId="0" applyNumberFormat="1" applyFont="1" applyFill="1" applyBorder="1" applyAlignment="1">
      <alignment horizontal="center" vertical="center" wrapText="1"/>
    </xf>
    <xf numFmtId="0" fontId="84" fillId="0" borderId="0" xfId="0" applyFont="1" applyFill="1" applyAlignment="1">
      <alignment vertical="center"/>
    </xf>
    <xf numFmtId="0" fontId="86" fillId="0" borderId="0" xfId="0" applyFont="1" applyFill="1" applyBorder="1" applyAlignment="1">
      <alignment horizontal="left" vertical="center" wrapText="1" indent="1"/>
    </xf>
    <xf numFmtId="0" fontId="90" fillId="0" borderId="0" xfId="0" applyFont="1" applyFill="1" applyAlignment="1">
      <alignment vertical="center"/>
    </xf>
    <xf numFmtId="0" fontId="90" fillId="0" borderId="0" xfId="0" applyFont="1" applyFill="1" applyBorder="1" applyAlignment="1">
      <alignment horizontal="left" vertical="center" wrapText="1" indent="1"/>
    </xf>
    <xf numFmtId="0" fontId="88" fillId="0" borderId="0" xfId="0" applyFont="1" applyFill="1" applyBorder="1" applyAlignment="1">
      <alignment horizontal="center" vertical="center" wrapText="1"/>
    </xf>
    <xf numFmtId="0" fontId="90" fillId="0" borderId="0" xfId="0" applyFont="1" applyFill="1" applyBorder="1" applyAlignment="1">
      <alignment horizontal="center" vertical="center" wrapText="1"/>
    </xf>
    <xf numFmtId="0" fontId="88" fillId="5" borderId="59" xfId="0" applyFont="1" applyFill="1" applyBorder="1" applyAlignment="1">
      <alignment vertical="center" wrapText="1"/>
    </xf>
    <xf numFmtId="0" fontId="91" fillId="5" borderId="61" xfId="0" applyFont="1" applyFill="1" applyBorder="1" applyAlignment="1">
      <alignment horizontal="center" vertical="center" wrapText="1"/>
    </xf>
    <xf numFmtId="0" fontId="88" fillId="0" borderId="0" xfId="0" applyFont="1" applyFill="1" applyBorder="1" applyAlignment="1">
      <alignment horizontal="left" vertical="center" wrapText="1" indent="1"/>
    </xf>
    <xf numFmtId="0" fontId="88" fillId="5" borderId="62" xfId="0" applyFont="1" applyFill="1" applyBorder="1" applyAlignment="1">
      <alignment vertical="center" wrapText="1"/>
    </xf>
    <xf numFmtId="0" fontId="91" fillId="5" borderId="63" xfId="0" applyFont="1" applyFill="1" applyBorder="1" applyAlignment="1">
      <alignment horizontal="center" vertical="center" wrapText="1"/>
    </xf>
    <xf numFmtId="0" fontId="86" fillId="0" borderId="0" xfId="6" applyFont="1" applyAlignment="1">
      <alignment horizontal="center" vertical="center"/>
    </xf>
    <xf numFmtId="0" fontId="92" fillId="0" borderId="0" xfId="0" applyFont="1" applyFill="1" applyBorder="1" applyAlignment="1">
      <alignment horizontal="right" vertical="center" wrapText="1"/>
    </xf>
    <xf numFmtId="0" fontId="86" fillId="0" borderId="0" xfId="6" applyFont="1" applyFill="1" applyBorder="1" applyAlignment="1">
      <alignment horizontal="left" vertical="center" indent="1"/>
    </xf>
    <xf numFmtId="0" fontId="86" fillId="0" borderId="24" xfId="0" applyFont="1" applyFill="1" applyBorder="1" applyAlignment="1">
      <alignment horizontal="center" vertical="center" wrapText="1"/>
    </xf>
    <xf numFmtId="0" fontId="85" fillId="0" borderId="0" xfId="0" applyFont="1" applyFill="1" applyBorder="1" applyAlignment="1">
      <alignment vertical="center"/>
    </xf>
    <xf numFmtId="0" fontId="84" fillId="0" borderId="26" xfId="0" applyFont="1" applyFill="1" applyBorder="1" applyAlignment="1">
      <alignment horizontal="center" vertical="center"/>
    </xf>
    <xf numFmtId="0" fontId="84" fillId="0" borderId="68" xfId="0" applyFont="1" applyFill="1" applyBorder="1" applyAlignment="1">
      <alignment horizontal="center" vertical="center"/>
    </xf>
    <xf numFmtId="0" fontId="84" fillId="0" borderId="24" xfId="0" applyFont="1" applyFill="1" applyBorder="1" applyAlignment="1">
      <alignment horizontal="center" vertical="center"/>
    </xf>
    <xf numFmtId="0" fontId="90" fillId="0" borderId="24" xfId="0" applyFont="1" applyFill="1" applyBorder="1" applyAlignment="1">
      <alignment horizontal="center" vertical="center"/>
    </xf>
    <xf numFmtId="49" fontId="84" fillId="0" borderId="0" xfId="0" applyNumberFormat="1" applyFont="1" applyFill="1" applyBorder="1" applyAlignment="1">
      <alignment vertical="center" wrapText="1"/>
    </xf>
    <xf numFmtId="0" fontId="90" fillId="0" borderId="26" xfId="0" applyFont="1" applyFill="1" applyBorder="1" applyAlignment="1">
      <alignment horizontal="center" vertical="center"/>
    </xf>
    <xf numFmtId="49" fontId="84" fillId="0" borderId="0" xfId="0" applyNumberFormat="1" applyFont="1" applyFill="1" applyAlignment="1">
      <alignment vertical="center" wrapText="1"/>
    </xf>
    <xf numFmtId="0" fontId="84" fillId="0" borderId="0" xfId="0" applyFont="1" applyFill="1" applyBorder="1" applyAlignment="1">
      <alignment vertical="center" wrapText="1"/>
    </xf>
    <xf numFmtId="0" fontId="90" fillId="0" borderId="68" xfId="0" applyFont="1" applyFill="1" applyBorder="1" applyAlignment="1">
      <alignment horizontal="center" vertical="center"/>
    </xf>
    <xf numFmtId="0" fontId="86" fillId="0" borderId="0" xfId="0" applyFont="1" applyFill="1" applyBorder="1" applyAlignment="1">
      <alignment horizontal="left" vertical="center" indent="1"/>
    </xf>
    <xf numFmtId="31" fontId="86" fillId="3" borderId="69" xfId="0" applyNumberFormat="1" applyFont="1" applyFill="1" applyBorder="1" applyAlignment="1">
      <alignment horizontal="center" vertical="center" wrapText="1"/>
    </xf>
    <xf numFmtId="0" fontId="90" fillId="0" borderId="70" xfId="0" applyFont="1" applyFill="1" applyBorder="1" applyAlignment="1">
      <alignment horizontal="center" vertical="center"/>
    </xf>
    <xf numFmtId="187" fontId="90" fillId="0" borderId="70" xfId="0" applyNumberFormat="1" applyFont="1" applyFill="1" applyBorder="1" applyAlignment="1">
      <alignment horizontal="center" vertical="center" wrapText="1"/>
    </xf>
    <xf numFmtId="31" fontId="86" fillId="0" borderId="14" xfId="0" applyNumberFormat="1" applyFont="1" applyFill="1" applyBorder="1" applyAlignment="1">
      <alignment horizontal="center" vertical="center" wrapText="1"/>
    </xf>
    <xf numFmtId="31" fontId="86" fillId="0" borderId="18" xfId="0" applyNumberFormat="1" applyFont="1" applyFill="1" applyBorder="1" applyAlignment="1">
      <alignment horizontal="center" vertical="center" wrapText="1"/>
    </xf>
    <xf numFmtId="31" fontId="86" fillId="0" borderId="66" xfId="0" applyNumberFormat="1" applyFont="1" applyFill="1" applyBorder="1" applyAlignment="1">
      <alignment horizontal="center" vertical="center" wrapText="1"/>
    </xf>
    <xf numFmtId="0" fontId="90" fillId="0" borderId="16" xfId="0" applyNumberFormat="1" applyFont="1" applyFill="1" applyBorder="1" applyAlignment="1">
      <alignment horizontal="center" vertical="center" wrapText="1"/>
    </xf>
    <xf numFmtId="31" fontId="86" fillId="0" borderId="18" xfId="0" applyNumberFormat="1" applyFont="1" applyFill="1" applyBorder="1" applyAlignment="1">
      <alignment horizontal="center" vertical="center"/>
    </xf>
    <xf numFmtId="31" fontId="86" fillId="0" borderId="66" xfId="0" applyNumberFormat="1" applyFont="1" applyFill="1" applyBorder="1" applyAlignment="1">
      <alignment horizontal="center" vertical="center"/>
    </xf>
    <xf numFmtId="0" fontId="90" fillId="0" borderId="71" xfId="0" applyFont="1" applyFill="1" applyBorder="1" applyAlignment="1">
      <alignment horizontal="center" vertical="center"/>
    </xf>
    <xf numFmtId="0" fontId="86" fillId="0" borderId="0" xfId="0" applyFont="1" applyFill="1" applyAlignment="1">
      <alignment vertical="center"/>
    </xf>
    <xf numFmtId="0" fontId="85" fillId="0" borderId="0" xfId="0" applyFont="1" applyFill="1" applyAlignment="1">
      <alignment vertical="center"/>
    </xf>
    <xf numFmtId="0" fontId="86" fillId="0" borderId="69" xfId="0" applyFont="1" applyFill="1" applyBorder="1" applyAlignment="1">
      <alignment horizontal="center" vertical="center" wrapText="1"/>
    </xf>
    <xf numFmtId="0" fontId="87" fillId="0" borderId="70" xfId="0" applyFont="1" applyFill="1" applyBorder="1" applyAlignment="1">
      <alignment horizontal="center" vertical="center" wrapText="1"/>
    </xf>
    <xf numFmtId="0" fontId="84" fillId="0" borderId="14" xfId="0" applyFont="1" applyFill="1" applyBorder="1" applyAlignment="1">
      <alignment horizontal="center" vertical="center" wrapText="1"/>
    </xf>
    <xf numFmtId="0" fontId="93" fillId="0" borderId="16" xfId="0" applyFont="1" applyFill="1" applyBorder="1" applyAlignment="1">
      <alignment horizontal="center" vertical="center"/>
    </xf>
    <xf numFmtId="0" fontId="84" fillId="0" borderId="18" xfId="0" applyFont="1" applyFill="1" applyBorder="1" applyAlignment="1">
      <alignment horizontal="center" vertical="center" wrapText="1"/>
    </xf>
    <xf numFmtId="0" fontId="90" fillId="0" borderId="1" xfId="0" applyFont="1" applyFill="1" applyBorder="1" applyAlignment="1">
      <alignment horizontal="center" vertical="center" wrapText="1"/>
    </xf>
    <xf numFmtId="0" fontId="86" fillId="0" borderId="66" xfId="0" applyFont="1" applyFill="1" applyBorder="1" applyAlignment="1">
      <alignment horizontal="center" vertical="center"/>
    </xf>
    <xf numFmtId="0" fontId="85" fillId="0" borderId="67" xfId="0" applyFont="1" applyFill="1" applyBorder="1" applyAlignment="1">
      <alignment horizontal="left" vertical="center" wrapText="1"/>
    </xf>
    <xf numFmtId="0" fontId="94" fillId="0" borderId="67" xfId="0" applyFont="1" applyFill="1" applyBorder="1" applyAlignment="1">
      <alignment horizontal="left" vertical="center" wrapText="1"/>
    </xf>
    <xf numFmtId="0" fontId="93" fillId="0" borderId="16" xfId="0" applyFont="1" applyFill="1" applyBorder="1" applyAlignment="1">
      <alignment horizontal="center" vertical="center" wrapText="1"/>
    </xf>
    <xf numFmtId="0" fontId="87" fillId="0" borderId="71" xfId="0" applyFont="1" applyFill="1" applyBorder="1" applyAlignment="1">
      <alignment horizontal="center" vertical="center" wrapText="1"/>
    </xf>
    <xf numFmtId="0" fontId="94" fillId="0" borderId="0" xfId="0" applyFont="1" applyFill="1" applyBorder="1" applyAlignment="1">
      <alignment horizontal="center" vertical="center"/>
    </xf>
    <xf numFmtId="0" fontId="93" fillId="0" borderId="24" xfId="0" applyFont="1" applyFill="1" applyBorder="1" applyAlignment="1">
      <alignment horizontal="center" vertical="center" wrapText="1"/>
    </xf>
    <xf numFmtId="0" fontId="94" fillId="0" borderId="0" xfId="0" applyFont="1" applyFill="1" applyBorder="1" applyAlignment="1">
      <alignment vertical="center"/>
    </xf>
    <xf numFmtId="0" fontId="90" fillId="0" borderId="26" xfId="0" applyFont="1" applyFill="1" applyBorder="1" applyAlignment="1">
      <alignment horizontal="center" vertical="center" wrapText="1"/>
    </xf>
    <xf numFmtId="0" fontId="94" fillId="0" borderId="68" xfId="0" applyFont="1" applyFill="1" applyBorder="1" applyAlignment="1">
      <alignment horizontal="left" vertical="center" wrapText="1"/>
    </xf>
    <xf numFmtId="0" fontId="95" fillId="5" borderId="59" xfId="0" applyFont="1" applyFill="1" applyBorder="1" applyAlignment="1">
      <alignment horizontal="center" vertical="center" wrapText="1"/>
    </xf>
    <xf numFmtId="0" fontId="85" fillId="3" borderId="0" xfId="0" applyFont="1" applyFill="1" applyAlignment="1">
      <alignment horizontal="center" vertical="center"/>
    </xf>
    <xf numFmtId="0" fontId="85" fillId="5" borderId="1" xfId="0" applyFont="1" applyFill="1" applyBorder="1" applyAlignment="1">
      <alignment horizontal="center" vertical="center"/>
    </xf>
    <xf numFmtId="0" fontId="85" fillId="3" borderId="2" xfId="0" applyFont="1" applyFill="1" applyBorder="1" applyAlignment="1">
      <alignment horizontal="center" vertical="center"/>
    </xf>
    <xf numFmtId="0" fontId="85" fillId="3" borderId="3" xfId="0" applyFont="1" applyFill="1" applyBorder="1" applyAlignment="1">
      <alignment horizontal="center" vertical="center"/>
    </xf>
    <xf numFmtId="0" fontId="85" fillId="3" borderId="1" xfId="0" applyFont="1" applyFill="1" applyBorder="1" applyAlignment="1">
      <alignment horizontal="center" vertical="center"/>
    </xf>
    <xf numFmtId="0" fontId="85" fillId="18" borderId="2" xfId="0" applyFont="1" applyFill="1" applyBorder="1" applyAlignment="1">
      <alignment horizontal="center" vertical="center"/>
    </xf>
    <xf numFmtId="0" fontId="85" fillId="18" borderId="3" xfId="0" applyFont="1" applyFill="1" applyBorder="1" applyAlignment="1">
      <alignment horizontal="center" vertical="center"/>
    </xf>
    <xf numFmtId="0" fontId="87" fillId="3" borderId="3" xfId="0" applyFont="1" applyFill="1" applyBorder="1" applyAlignment="1">
      <alignment horizontal="left" vertical="center" wrapText="1"/>
    </xf>
    <xf numFmtId="0" fontId="87" fillId="3" borderId="3" xfId="0" applyFont="1" applyFill="1" applyBorder="1" applyAlignment="1">
      <alignment horizontal="left" vertical="center"/>
    </xf>
    <xf numFmtId="0" fontId="88" fillId="18" borderId="2" xfId="6" applyFont="1" applyFill="1" applyBorder="1" applyAlignment="1">
      <alignment horizontal="center" vertical="center"/>
    </xf>
    <xf numFmtId="0" fontId="88" fillId="18" borderId="3" xfId="6" applyFont="1" applyFill="1" applyBorder="1" applyAlignment="1">
      <alignment horizontal="center" vertical="center"/>
    </xf>
    <xf numFmtId="0" fontId="85" fillId="40" borderId="13" xfId="0" applyFont="1" applyFill="1" applyBorder="1" applyAlignment="1">
      <alignment horizontal="center" vertical="center"/>
    </xf>
    <xf numFmtId="0" fontId="85" fillId="40" borderId="7" xfId="0" applyFont="1" applyFill="1" applyBorder="1" applyAlignment="1">
      <alignment horizontal="center" vertical="center"/>
    </xf>
    <xf numFmtId="0" fontId="85" fillId="40" borderId="11" xfId="0" applyFont="1" applyFill="1" applyBorder="1" applyAlignment="1">
      <alignment horizontal="center" vertical="center"/>
    </xf>
    <xf numFmtId="0" fontId="85" fillId="40" borderId="12" xfId="0" applyFont="1" applyFill="1" applyBorder="1" applyAlignment="1">
      <alignment horizontal="center" vertical="center"/>
    </xf>
    <xf numFmtId="0" fontId="85" fillId="40" borderId="1" xfId="0" applyFont="1" applyFill="1" applyBorder="1" applyAlignment="1">
      <alignment horizontal="center" vertical="center"/>
    </xf>
    <xf numFmtId="0" fontId="85" fillId="40" borderId="2" xfId="0" applyFont="1" applyFill="1" applyBorder="1" applyAlignment="1">
      <alignment horizontal="left" vertical="center" wrapText="1"/>
    </xf>
    <xf numFmtId="0" fontId="85" fillId="40" borderId="3" xfId="0" applyFont="1" applyFill="1" applyBorder="1" applyAlignment="1">
      <alignment horizontal="left" vertical="center" wrapText="1"/>
    </xf>
    <xf numFmtId="0" fontId="85" fillId="40" borderId="1" xfId="0" applyFont="1" applyFill="1" applyBorder="1" applyAlignment="1">
      <alignment horizontal="center" vertical="center" wrapText="1"/>
    </xf>
    <xf numFmtId="0" fontId="85" fillId="40" borderId="2" xfId="0" applyFont="1" applyFill="1" applyBorder="1" applyAlignment="1">
      <alignment horizontal="center" vertical="center"/>
    </xf>
    <xf numFmtId="0" fontId="93" fillId="40" borderId="1" xfId="0" applyFont="1" applyFill="1" applyBorder="1" applyAlignment="1">
      <alignment horizontal="left" vertical="center" wrapText="1"/>
    </xf>
    <xf numFmtId="0" fontId="96" fillId="40" borderId="1" xfId="0" applyFont="1" applyFill="1" applyBorder="1" applyAlignment="1">
      <alignment horizontal="center" vertical="center"/>
    </xf>
    <xf numFmtId="0" fontId="85" fillId="41" borderId="1" xfId="0" applyFont="1" applyFill="1" applyBorder="1" applyAlignment="1">
      <alignment horizontal="center" vertical="center"/>
    </xf>
    <xf numFmtId="0" fontId="96" fillId="41" borderId="2" xfId="0" applyFont="1" applyFill="1" applyBorder="1" applyAlignment="1">
      <alignment horizontal="center" vertical="center" wrapText="1"/>
    </xf>
    <xf numFmtId="0" fontId="85" fillId="41" borderId="1" xfId="0" applyFont="1" applyFill="1" applyBorder="1" applyAlignment="1">
      <alignment horizontal="center" vertical="center" wrapText="1"/>
    </xf>
    <xf numFmtId="0" fontId="85" fillId="41" borderId="2" xfId="0" applyFont="1" applyFill="1" applyBorder="1" applyAlignment="1">
      <alignment horizontal="center" vertical="center" wrapText="1"/>
    </xf>
    <xf numFmtId="0" fontId="93" fillId="41" borderId="2" xfId="0" applyFont="1" applyFill="1" applyBorder="1" applyAlignment="1">
      <alignment horizontal="center" vertical="center" wrapText="1"/>
    </xf>
    <xf numFmtId="0" fontId="88" fillId="18" borderId="1" xfId="0" applyFont="1" applyFill="1" applyBorder="1" applyAlignment="1">
      <alignment horizontal="center" vertical="center"/>
    </xf>
    <xf numFmtId="0" fontId="85" fillId="3" borderId="1" xfId="0" applyFont="1" applyFill="1" applyBorder="1" applyAlignment="1">
      <alignment horizontal="center" vertical="center" wrapText="1"/>
    </xf>
    <xf numFmtId="0" fontId="87" fillId="3" borderId="1" xfId="0" applyFont="1" applyFill="1" applyBorder="1" applyAlignment="1">
      <alignment horizontal="left" vertical="center" wrapText="1"/>
    </xf>
    <xf numFmtId="0" fontId="85" fillId="3" borderId="11" xfId="0" applyFont="1" applyFill="1" applyBorder="1" applyAlignment="1">
      <alignment horizontal="center" vertical="center"/>
    </xf>
    <xf numFmtId="0" fontId="85" fillId="3" borderId="1" xfId="0" applyFont="1" applyFill="1" applyBorder="1" applyAlignment="1">
      <alignment horizontal="left" vertical="center" wrapText="1"/>
    </xf>
    <xf numFmtId="0" fontId="97" fillId="5" borderId="1" xfId="6" applyFont="1" applyFill="1" applyBorder="1" applyAlignment="1">
      <alignment horizontal="center" vertical="center" wrapText="1"/>
    </xf>
    <xf numFmtId="0" fontId="85" fillId="3" borderId="4" xfId="0" applyFont="1" applyFill="1" applyBorder="1" applyAlignment="1">
      <alignment horizontal="center" vertical="center"/>
    </xf>
    <xf numFmtId="0" fontId="85" fillId="3" borderId="1" xfId="45" applyFont="1" applyFill="1" applyBorder="1" applyAlignment="1">
      <alignment horizontal="center" vertical="center"/>
    </xf>
    <xf numFmtId="0" fontId="85" fillId="3" borderId="0" xfId="46" applyFont="1" applyFill="1" applyAlignment="1">
      <alignment horizontal="center" vertical="center"/>
    </xf>
    <xf numFmtId="0" fontId="85" fillId="3" borderId="0" xfId="0" applyFont="1" applyFill="1" applyAlignment="1">
      <alignment horizontal="center" vertical="center" wrapText="1"/>
    </xf>
    <xf numFmtId="0" fontId="87" fillId="3" borderId="1" xfId="45" applyFont="1" applyFill="1" applyBorder="1" applyAlignment="1">
      <alignment horizontal="center" vertical="center"/>
    </xf>
    <xf numFmtId="0" fontId="87" fillId="3" borderId="4" xfId="0" applyFont="1" applyFill="1" applyBorder="1" applyAlignment="1">
      <alignment horizontal="left" vertical="center"/>
    </xf>
    <xf numFmtId="0" fontId="88" fillId="18" borderId="4" xfId="6" applyFont="1" applyFill="1" applyBorder="1" applyAlignment="1">
      <alignment horizontal="center" vertical="center"/>
    </xf>
    <xf numFmtId="0" fontId="85" fillId="40" borderId="30" xfId="0" applyFont="1" applyFill="1" applyBorder="1" applyAlignment="1">
      <alignment horizontal="center" vertical="center"/>
    </xf>
    <xf numFmtId="0" fontId="85" fillId="40" borderId="4" xfId="0" applyFont="1" applyFill="1" applyBorder="1" applyAlignment="1">
      <alignment horizontal="left" vertical="center" wrapText="1"/>
    </xf>
    <xf numFmtId="0" fontId="85" fillId="40" borderId="3" xfId="0" applyFont="1" applyFill="1" applyBorder="1" applyAlignment="1">
      <alignment horizontal="center" vertical="center"/>
    </xf>
    <xf numFmtId="0" fontId="85" fillId="40" borderId="4" xfId="0" applyFont="1" applyFill="1" applyBorder="1" applyAlignment="1">
      <alignment horizontal="center" vertical="center"/>
    </xf>
    <xf numFmtId="0" fontId="85" fillId="3" borderId="0" xfId="0" applyFont="1" applyFill="1" applyBorder="1" applyAlignment="1">
      <alignment horizontal="center" vertical="center"/>
    </xf>
    <xf numFmtId="0" fontId="85" fillId="3" borderId="0" xfId="0" applyFont="1" applyFill="1" applyAlignment="1">
      <alignment vertical="center"/>
    </xf>
    <xf numFmtId="0" fontId="85" fillId="3" borderId="3" xfId="0" applyFont="1" applyFill="1" applyBorder="1" applyAlignment="1">
      <alignment horizontal="left" vertical="center" wrapText="1"/>
    </xf>
    <xf numFmtId="0" fontId="85" fillId="18" borderId="1" xfId="0" applyFont="1" applyFill="1" applyBorder="1" applyAlignment="1">
      <alignment horizontal="left" vertical="center" wrapText="1"/>
    </xf>
    <xf numFmtId="0" fontId="85" fillId="18" borderId="2" xfId="0" applyFont="1" applyFill="1" applyBorder="1" applyAlignment="1">
      <alignment horizontal="left" vertical="center" wrapText="1"/>
    </xf>
    <xf numFmtId="0" fontId="85" fillId="18" borderId="3" xfId="0" applyFont="1" applyFill="1" applyBorder="1" applyAlignment="1">
      <alignment horizontal="left" vertical="center" wrapText="1"/>
    </xf>
    <xf numFmtId="0" fontId="86" fillId="3" borderId="1" xfId="0" applyFont="1" applyFill="1" applyBorder="1" applyAlignment="1">
      <alignment horizontal="left" vertical="center" wrapText="1"/>
    </xf>
    <xf numFmtId="0" fontId="85" fillId="3" borderId="4" xfId="0" applyFont="1" applyFill="1" applyBorder="1" applyAlignment="1">
      <alignment horizontal="left" vertical="center" wrapText="1"/>
    </xf>
    <xf numFmtId="0" fontId="85" fillId="18" borderId="4" xfId="0" applyFont="1" applyFill="1" applyBorder="1" applyAlignment="1">
      <alignment horizontal="left" vertical="center" wrapText="1"/>
    </xf>
    <xf numFmtId="0" fontId="88" fillId="5" borderId="1" xfId="0" applyFont="1" applyFill="1" applyBorder="1" applyAlignment="1">
      <alignment horizontal="center" vertical="center"/>
    </xf>
    <xf numFmtId="0" fontId="98" fillId="3" borderId="1" xfId="45" applyFont="1" applyFill="1" applyBorder="1" applyAlignment="1">
      <alignment horizontal="center" vertical="center"/>
    </xf>
    <xf numFmtId="0" fontId="98" fillId="3" borderId="1" xfId="0" applyFont="1" applyFill="1" applyBorder="1" applyAlignment="1">
      <alignment horizontal="center" vertical="center"/>
    </xf>
    <xf numFmtId="0" fontId="93" fillId="42" borderId="72" xfId="0" applyFont="1" applyFill="1" applyBorder="1" applyAlignment="1">
      <alignment horizontal="center" vertical="center"/>
    </xf>
    <xf numFmtId="0" fontId="93" fillId="42" borderId="72" xfId="0" applyFont="1" applyFill="1" applyBorder="1" applyAlignment="1">
      <alignment horizontal="center" vertical="center" wrapText="1"/>
    </xf>
    <xf numFmtId="0" fontId="93" fillId="42" borderId="73" xfId="0" applyFont="1" applyFill="1" applyBorder="1" applyAlignment="1">
      <alignment horizontal="center" vertical="center"/>
    </xf>
    <xf numFmtId="0" fontId="93" fillId="42" borderId="72" xfId="0" applyFont="1" applyFill="1" applyBorder="1" applyAlignment="1">
      <alignment horizontal="left" vertical="center" wrapText="1"/>
    </xf>
    <xf numFmtId="0" fontId="2" fillId="0" borderId="0" xfId="0" applyFont="1" applyFill="1" applyBorder="1" applyAlignment="1" applyProtection="1">
      <alignment vertical="center"/>
      <protection locked="0"/>
    </xf>
    <xf numFmtId="0" fontId="16" fillId="0" borderId="0" xfId="0" applyFont="1" applyFill="1" applyBorder="1" applyAlignment="1">
      <alignment vertical="center"/>
    </xf>
    <xf numFmtId="0" fontId="2" fillId="3" borderId="0" xfId="0" applyFont="1" applyFill="1" applyBorder="1" applyAlignment="1" applyProtection="1">
      <alignment vertical="center"/>
      <protection locked="0"/>
    </xf>
    <xf numFmtId="0" fontId="99" fillId="43" borderId="0" xfId="0" applyFont="1" applyFill="1" applyBorder="1" applyAlignment="1" applyProtection="1">
      <alignment horizontal="center" vertical="center"/>
      <protection locked="0"/>
    </xf>
    <xf numFmtId="0" fontId="2" fillId="43" borderId="0" xfId="0" applyFont="1" applyFill="1" applyBorder="1" applyAlignment="1" applyProtection="1">
      <alignment horizontal="center" vertical="center"/>
      <protection locked="0"/>
    </xf>
    <xf numFmtId="180" fontId="100" fillId="12" borderId="74" xfId="0" applyNumberFormat="1" applyFont="1" applyFill="1" applyBorder="1" applyAlignment="1" applyProtection="1">
      <alignment horizontal="center" vertical="center" wrapText="1"/>
      <protection locked="0"/>
    </xf>
    <xf numFmtId="0" fontId="2" fillId="3" borderId="0" xfId="0" applyFont="1" applyFill="1" applyBorder="1" applyAlignment="1">
      <alignment vertical="center"/>
    </xf>
    <xf numFmtId="180" fontId="101" fillId="3" borderId="74" xfId="0" applyNumberFormat="1" applyFont="1" applyFill="1" applyBorder="1" applyAlignment="1">
      <alignment horizontal="center" vertical="center" wrapText="1"/>
    </xf>
    <xf numFmtId="180" fontId="101" fillId="44" borderId="74" xfId="0" applyNumberFormat="1" applyFont="1" applyFill="1" applyBorder="1" applyAlignment="1">
      <alignment horizontal="center" vertical="center" wrapText="1"/>
    </xf>
    <xf numFmtId="180" fontId="101" fillId="44" borderId="75" xfId="0" applyNumberFormat="1" applyFont="1" applyFill="1" applyBorder="1" applyAlignment="1">
      <alignment horizontal="center" vertical="center" wrapText="1"/>
    </xf>
    <xf numFmtId="180" fontId="101" fillId="44" borderId="76" xfId="0" applyNumberFormat="1" applyFont="1" applyFill="1" applyBorder="1" applyAlignment="1">
      <alignment horizontal="center" vertical="center" wrapText="1"/>
    </xf>
    <xf numFmtId="180" fontId="101" fillId="44" borderId="77" xfId="0" applyNumberFormat="1" applyFont="1" applyFill="1" applyBorder="1" applyAlignment="1">
      <alignment horizontal="center" vertical="center" wrapText="1"/>
    </xf>
    <xf numFmtId="180" fontId="101" fillId="3" borderId="76" xfId="0" applyNumberFormat="1" applyFont="1" applyFill="1" applyBorder="1" applyAlignment="1">
      <alignment horizontal="center" vertical="center" wrapText="1"/>
    </xf>
    <xf numFmtId="180" fontId="101" fillId="3" borderId="77" xfId="0" applyNumberFormat="1" applyFont="1" applyFill="1" applyBorder="1" applyAlignment="1">
      <alignment horizontal="center" vertical="center" wrapText="1"/>
    </xf>
    <xf numFmtId="0" fontId="16" fillId="43" borderId="0" xfId="0" applyFont="1" applyFill="1" applyBorder="1" applyAlignment="1" applyProtection="1">
      <alignment horizontal="center" vertical="center"/>
      <protection locked="0"/>
    </xf>
    <xf numFmtId="180" fontId="101" fillId="3" borderId="75" xfId="0" applyNumberFormat="1" applyFont="1" applyFill="1" applyBorder="1" applyAlignment="1">
      <alignment horizontal="center" vertical="center" wrapText="1"/>
    </xf>
    <xf numFmtId="180" fontId="102" fillId="45" borderId="78" xfId="0" applyNumberFormat="1" applyFont="1" applyFill="1" applyBorder="1" applyAlignment="1">
      <alignment horizontal="center" vertical="center" wrapText="1"/>
    </xf>
    <xf numFmtId="180" fontId="101" fillId="46" borderId="79" xfId="0" applyNumberFormat="1" applyFont="1" applyFill="1" applyBorder="1" applyAlignment="1">
      <alignment horizontal="center" vertical="center" wrapText="1"/>
    </xf>
    <xf numFmtId="180" fontId="101" fillId="46" borderId="80" xfId="0" applyNumberFormat="1" applyFont="1" applyFill="1" applyBorder="1" applyAlignment="1">
      <alignment horizontal="center" vertical="center" wrapText="1"/>
    </xf>
    <xf numFmtId="180" fontId="101" fillId="46" borderId="81" xfId="0" applyNumberFormat="1" applyFont="1" applyFill="1" applyBorder="1" applyAlignment="1">
      <alignment horizontal="center" vertical="center" wrapText="1"/>
    </xf>
    <xf numFmtId="180" fontId="101" fillId="46" borderId="82" xfId="0" applyNumberFormat="1" applyFont="1" applyFill="1" applyBorder="1" applyAlignment="1">
      <alignment horizontal="center" vertical="center" wrapText="1"/>
    </xf>
    <xf numFmtId="180" fontId="102" fillId="45" borderId="0" xfId="0" applyNumberFormat="1" applyFont="1" applyFill="1" applyBorder="1" applyAlignment="1">
      <alignment horizontal="center" vertical="center" wrapText="1"/>
    </xf>
    <xf numFmtId="180" fontId="101" fillId="12" borderId="79" xfId="0" applyNumberFormat="1" applyFont="1" applyFill="1" applyBorder="1" applyAlignment="1">
      <alignment horizontal="left" vertical="center" wrapText="1"/>
    </xf>
    <xf numFmtId="180" fontId="101" fillId="12" borderId="83" xfId="0" applyNumberFormat="1" applyFont="1" applyFill="1" applyBorder="1" applyAlignment="1">
      <alignment horizontal="left" vertical="center" wrapText="1"/>
    </xf>
    <xf numFmtId="180" fontId="101" fillId="12" borderId="84" xfId="0" applyNumberFormat="1" applyFont="1" applyFill="1" applyBorder="1" applyAlignment="1">
      <alignment horizontal="left" vertical="center" wrapText="1"/>
    </xf>
    <xf numFmtId="180" fontId="101" fillId="12" borderId="85" xfId="0" applyNumberFormat="1" applyFont="1" applyFill="1" applyBorder="1" applyAlignment="1">
      <alignment horizontal="left" vertical="center" wrapText="1"/>
    </xf>
    <xf numFmtId="180" fontId="101" fillId="12" borderId="0" xfId="0" applyNumberFormat="1" applyFont="1" applyFill="1" applyBorder="1" applyAlignment="1">
      <alignment horizontal="left" vertical="center" wrapText="1"/>
    </xf>
    <xf numFmtId="180" fontId="101" fillId="12" borderId="86" xfId="0" applyNumberFormat="1" applyFont="1" applyFill="1" applyBorder="1" applyAlignment="1">
      <alignment horizontal="left" vertical="center" wrapText="1"/>
    </xf>
    <xf numFmtId="180" fontId="101" fillId="12" borderId="87" xfId="0" applyNumberFormat="1" applyFont="1" applyFill="1" applyBorder="1" applyAlignment="1">
      <alignment horizontal="left" vertical="center" wrapText="1"/>
    </xf>
    <xf numFmtId="180" fontId="101" fillId="12" borderId="88" xfId="0" applyNumberFormat="1" applyFont="1" applyFill="1" applyBorder="1" applyAlignment="1">
      <alignment horizontal="left" vertical="center" wrapText="1"/>
    </xf>
    <xf numFmtId="180" fontId="101" fillId="12" borderId="89" xfId="0" applyNumberFormat="1" applyFont="1" applyFill="1" applyBorder="1" applyAlignment="1">
      <alignment horizontal="left" vertical="center" wrapText="1"/>
    </xf>
    <xf numFmtId="180" fontId="41" fillId="12" borderId="88" xfId="0" applyNumberFormat="1" applyFont="1" applyFill="1" applyBorder="1" applyAlignment="1">
      <alignment horizontal="left" vertical="center" wrapText="1"/>
    </xf>
    <xf numFmtId="180" fontId="41" fillId="12" borderId="89" xfId="0" applyNumberFormat="1" applyFont="1" applyFill="1" applyBorder="1" applyAlignment="1">
      <alignment horizontal="left" vertical="center" wrapText="1"/>
    </xf>
    <xf numFmtId="180" fontId="102" fillId="45" borderId="90" xfId="0" applyNumberFormat="1" applyFont="1" applyFill="1" applyBorder="1" applyAlignment="1">
      <alignment horizontal="center" vertical="center" wrapText="1"/>
    </xf>
    <xf numFmtId="180" fontId="101" fillId="12" borderId="91" xfId="0" applyNumberFormat="1" applyFont="1" applyFill="1" applyBorder="1" applyAlignment="1">
      <alignment horizontal="left" vertical="center" wrapText="1"/>
    </xf>
    <xf numFmtId="180" fontId="101" fillId="12" borderId="92" xfId="0" applyNumberFormat="1" applyFont="1" applyFill="1" applyBorder="1" applyAlignment="1">
      <alignment horizontal="left" vertical="center" wrapText="1"/>
    </xf>
    <xf numFmtId="180" fontId="101" fillId="12" borderId="93" xfId="0" applyNumberFormat="1" applyFont="1" applyFill="1" applyBorder="1" applyAlignment="1">
      <alignment horizontal="left" vertical="center" wrapText="1"/>
    </xf>
    <xf numFmtId="180" fontId="101" fillId="12" borderId="94" xfId="0" applyNumberFormat="1" applyFont="1" applyFill="1" applyBorder="1" applyAlignment="1">
      <alignment horizontal="left" vertical="center" wrapText="1"/>
    </xf>
    <xf numFmtId="180" fontId="41" fillId="12" borderId="94" xfId="0" applyNumberFormat="1" applyFont="1" applyFill="1" applyBorder="1" applyAlignment="1">
      <alignment horizontal="left" vertical="center" wrapText="1"/>
    </xf>
    <xf numFmtId="180" fontId="101" fillId="0" borderId="78" xfId="0" applyNumberFormat="1" applyFont="1" applyFill="1" applyBorder="1" applyAlignment="1">
      <alignment vertical="center" wrapText="1"/>
    </xf>
    <xf numFmtId="180" fontId="101" fillId="0" borderId="0" xfId="0" applyNumberFormat="1" applyFont="1" applyFill="1" applyBorder="1" applyAlignment="1">
      <alignment vertical="center" wrapText="1"/>
    </xf>
    <xf numFmtId="180" fontId="101" fillId="0" borderId="90" xfId="0" applyNumberFormat="1" applyFont="1" applyFill="1" applyBorder="1" applyAlignment="1">
      <alignment vertical="center" wrapText="1"/>
    </xf>
    <xf numFmtId="180" fontId="101" fillId="0" borderId="95" xfId="0" applyNumberFormat="1" applyFont="1" applyFill="1" applyBorder="1" applyAlignment="1">
      <alignment vertical="center" wrapText="1"/>
    </xf>
    <xf numFmtId="180" fontId="101" fillId="0" borderId="96" xfId="0" applyNumberFormat="1" applyFont="1" applyFill="1" applyBorder="1" applyAlignment="1">
      <alignment vertical="center" wrapText="1"/>
    </xf>
    <xf numFmtId="180" fontId="101" fillId="0" borderId="97" xfId="0" applyNumberFormat="1" applyFont="1" applyFill="1" applyBorder="1" applyAlignment="1">
      <alignment vertical="center" wrapText="1"/>
    </xf>
    <xf numFmtId="0" fontId="1" fillId="0" borderId="0" xfId="0" applyFont="1" applyFill="1" applyBorder="1" applyAlignment="1">
      <alignment vertical="center"/>
    </xf>
    <xf numFmtId="0" fontId="0" fillId="3" borderId="0" xfId="0" applyFont="1" applyFill="1" applyBorder="1" applyAlignment="1"/>
    <xf numFmtId="0" fontId="103" fillId="3" borderId="0" xfId="0" applyFont="1" applyFill="1" applyBorder="1" applyAlignment="1">
      <alignment vertical="center" wrapText="1"/>
    </xf>
    <xf numFmtId="0" fontId="104" fillId="47" borderId="98" xfId="0" applyFont="1" applyFill="1" applyBorder="1" applyAlignment="1">
      <alignment horizontal="center" vertical="center" wrapText="1"/>
    </xf>
    <xf numFmtId="0" fontId="2" fillId="18" borderId="0" xfId="0" applyFont="1" applyFill="1" applyBorder="1" applyAlignment="1">
      <alignment horizontal="center" vertical="center"/>
    </xf>
    <xf numFmtId="0" fontId="1" fillId="3" borderId="0" xfId="0" applyFont="1" applyFill="1" applyBorder="1" applyAlignment="1">
      <alignment vertical="center"/>
    </xf>
    <xf numFmtId="0" fontId="105" fillId="3" borderId="0" xfId="0" applyFont="1" applyFill="1" applyBorder="1" applyAlignment="1">
      <alignment horizontal="center" vertical="center" wrapText="1"/>
    </xf>
    <xf numFmtId="0" fontId="0" fillId="3" borderId="0" xfId="0" applyFont="1" applyFill="1" applyBorder="1" applyAlignment="1">
      <alignment horizontal="center"/>
    </xf>
    <xf numFmtId="0" fontId="4" fillId="5" borderId="1" xfId="248" applyFont="1" applyFill="1" applyBorder="1" applyAlignment="1">
      <alignment horizontal="center" vertical="center" wrapText="1"/>
    </xf>
    <xf numFmtId="0" fontId="22" fillId="3" borderId="1" xfId="248" applyFont="1" applyFill="1" applyBorder="1" applyAlignment="1">
      <alignment horizontal="center" vertical="center" wrapText="1"/>
    </xf>
    <xf numFmtId="0" fontId="106" fillId="3" borderId="1" xfId="248" applyFont="1" applyFill="1" applyBorder="1" applyAlignment="1">
      <alignment horizontal="center" vertical="center" wrapText="1"/>
    </xf>
    <xf numFmtId="0" fontId="107" fillId="3" borderId="1" xfId="6" applyFont="1" applyFill="1" applyBorder="1" applyAlignment="1" applyProtection="1">
      <alignment horizontal="center" vertical="center"/>
    </xf>
    <xf numFmtId="0" fontId="106" fillId="6" borderId="1" xfId="248" applyFont="1" applyFill="1" applyBorder="1" applyAlignment="1">
      <alignment horizontal="center" vertical="center" wrapText="1"/>
    </xf>
    <xf numFmtId="0" fontId="108" fillId="3" borderId="1" xfId="6" applyFont="1" applyFill="1" applyBorder="1" applyAlignment="1" applyProtection="1">
      <alignment horizontal="center" vertical="center"/>
    </xf>
    <xf numFmtId="0" fontId="22" fillId="3" borderId="2" xfId="248" applyFont="1" applyFill="1" applyBorder="1" applyAlignment="1">
      <alignment horizontal="center" vertical="center" wrapText="1"/>
    </xf>
    <xf numFmtId="0" fontId="22" fillId="3" borderId="3" xfId="248" applyFont="1" applyFill="1" applyBorder="1" applyAlignment="1">
      <alignment horizontal="center" vertical="center" wrapText="1"/>
    </xf>
    <xf numFmtId="49" fontId="109" fillId="3" borderId="1" xfId="0" applyNumberFormat="1" applyFont="1" applyFill="1" applyBorder="1" applyAlignment="1">
      <alignment horizontal="left" vertical="center" wrapText="1"/>
    </xf>
    <xf numFmtId="49" fontId="110" fillId="3" borderId="1" xfId="0" applyNumberFormat="1" applyFont="1" applyFill="1" applyBorder="1" applyAlignment="1">
      <alignment horizontal="left" vertical="center"/>
    </xf>
    <xf numFmtId="0" fontId="110" fillId="3" borderId="1" xfId="0" applyFont="1" applyFill="1" applyBorder="1" applyAlignment="1">
      <alignment horizontal="left" vertical="center"/>
    </xf>
    <xf numFmtId="49" fontId="111" fillId="3" borderId="1" xfId="0" applyNumberFormat="1" applyFont="1" applyFill="1" applyBorder="1" applyAlignment="1">
      <alignment horizontal="left" vertical="center" wrapText="1"/>
    </xf>
    <xf numFmtId="0" fontId="103" fillId="3" borderId="0" xfId="0" applyFont="1" applyFill="1" applyBorder="1" applyAlignment="1">
      <alignment horizontal="center" vertical="center" wrapText="1"/>
    </xf>
    <xf numFmtId="49" fontId="109" fillId="3" borderId="2" xfId="0" applyNumberFormat="1" applyFont="1" applyFill="1" applyBorder="1" applyAlignment="1">
      <alignment horizontal="left" vertical="center" wrapText="1"/>
    </xf>
    <xf numFmtId="49" fontId="111" fillId="3" borderId="3" xfId="0" applyNumberFormat="1" applyFont="1" applyFill="1" applyBorder="1" applyAlignment="1">
      <alignment horizontal="left" vertical="center" wrapText="1"/>
    </xf>
    <xf numFmtId="49" fontId="112" fillId="5" borderId="1" xfId="0" applyNumberFormat="1" applyFont="1" applyFill="1" applyBorder="1" applyAlignment="1">
      <alignment horizontal="center" vertical="center"/>
    </xf>
    <xf numFmtId="0" fontId="113" fillId="3" borderId="9" xfId="248" applyFont="1" applyFill="1" applyBorder="1" applyAlignment="1">
      <alignment horizontal="center" vertical="center" wrapText="1"/>
    </xf>
    <xf numFmtId="0" fontId="8" fillId="3" borderId="10" xfId="248" applyFont="1" applyFill="1" applyBorder="1" applyAlignment="1">
      <alignment horizontal="center" vertical="center" wrapText="1"/>
    </xf>
    <xf numFmtId="0" fontId="8" fillId="3" borderId="23" xfId="248" applyFont="1" applyFill="1" applyBorder="1" applyAlignment="1">
      <alignment horizontal="center" vertical="center" wrapText="1"/>
    </xf>
    <xf numFmtId="0" fontId="114" fillId="3" borderId="5" xfId="0" applyFont="1" applyFill="1" applyBorder="1" applyAlignment="1">
      <alignment horizontal="center" vertical="center" wrapText="1"/>
    </xf>
    <xf numFmtId="0" fontId="8" fillId="3" borderId="11" xfId="248" applyFont="1" applyFill="1" applyBorder="1" applyAlignment="1">
      <alignment horizontal="center" vertical="center" wrapText="1"/>
    </xf>
    <xf numFmtId="0" fontId="8" fillId="3" borderId="12" xfId="248" applyFont="1" applyFill="1" applyBorder="1" applyAlignment="1">
      <alignment horizontal="center" vertical="center" wrapText="1"/>
    </xf>
    <xf numFmtId="0" fontId="8" fillId="3" borderId="30" xfId="248" applyFont="1" applyFill="1" applyBorder="1" applyAlignment="1">
      <alignment horizontal="center" vertical="center" wrapText="1"/>
    </xf>
    <xf numFmtId="0" fontId="114" fillId="3" borderId="13" xfId="0" applyFont="1" applyFill="1" applyBorder="1" applyAlignment="1">
      <alignment horizontal="center" vertical="center" wrapText="1"/>
    </xf>
    <xf numFmtId="0" fontId="113" fillId="3" borderId="1" xfId="248" applyFont="1" applyFill="1" applyBorder="1" applyAlignment="1">
      <alignment horizontal="left" vertical="center" wrapText="1"/>
    </xf>
    <xf numFmtId="0" fontId="8" fillId="3" borderId="1" xfId="248" applyFont="1" applyFill="1" applyBorder="1" applyAlignment="1">
      <alignment horizontal="left" vertical="center" wrapText="1"/>
    </xf>
    <xf numFmtId="0" fontId="8" fillId="3" borderId="5" xfId="248" applyFont="1" applyFill="1" applyBorder="1" applyAlignment="1">
      <alignment horizontal="left" vertical="center" wrapText="1"/>
    </xf>
    <xf numFmtId="0" fontId="114" fillId="3" borderId="7" xfId="0" applyFont="1" applyFill="1" applyBorder="1" applyAlignment="1">
      <alignment horizontal="center" vertical="center" wrapText="1"/>
    </xf>
    <xf numFmtId="0" fontId="22" fillId="3" borderId="4" xfId="248" applyFont="1" applyFill="1" applyBorder="1" applyAlignment="1">
      <alignment horizontal="center" vertical="center" wrapText="1"/>
    </xf>
    <xf numFmtId="49" fontId="111" fillId="3" borderId="4" xfId="0" applyNumberFormat="1" applyFont="1" applyFill="1" applyBorder="1" applyAlignment="1">
      <alignment horizontal="left" vertical="center" wrapText="1"/>
    </xf>
    <xf numFmtId="0" fontId="115" fillId="3" borderId="0" xfId="6" applyFont="1" applyFill="1" applyBorder="1" applyAlignment="1" applyProtection="1">
      <alignment horizontal="center" vertical="center"/>
    </xf>
    <xf numFmtId="0" fontId="116" fillId="0" borderId="0" xfId="0" applyFont="1"/>
    <xf numFmtId="0" fontId="117" fillId="5" borderId="1" xfId="105" applyFont="1" applyFill="1" applyBorder="1" applyAlignment="1">
      <alignment horizontal="center" vertical="center" wrapText="1"/>
    </xf>
    <xf numFmtId="0" fontId="118" fillId="5" borderId="1" xfId="105" applyFont="1" applyFill="1" applyBorder="1" applyAlignment="1">
      <alignment horizontal="center" vertical="center" wrapText="1"/>
    </xf>
    <xf numFmtId="0" fontId="119" fillId="5" borderId="1" xfId="105" applyFont="1" applyFill="1" applyBorder="1" applyAlignment="1">
      <alignment horizontal="center" vertical="center" wrapText="1"/>
    </xf>
    <xf numFmtId="0" fontId="116" fillId="5" borderId="2" xfId="105" applyFont="1" applyFill="1" applyBorder="1" applyAlignment="1">
      <alignment horizontal="center" vertical="center" wrapText="1"/>
    </xf>
    <xf numFmtId="0" fontId="116" fillId="5" borderId="1" xfId="105" applyFont="1" applyFill="1" applyBorder="1" applyAlignment="1">
      <alignment vertical="center" wrapText="1"/>
    </xf>
    <xf numFmtId="0" fontId="116" fillId="5" borderId="1" xfId="105" applyFont="1" applyFill="1" applyBorder="1">
      <alignment vertical="center"/>
    </xf>
    <xf numFmtId="0" fontId="12" fillId="5" borderId="2" xfId="0" applyFont="1" applyFill="1" applyBorder="1" applyAlignment="1">
      <alignment horizontal="center" vertical="center"/>
    </xf>
    <xf numFmtId="0" fontId="120" fillId="5" borderId="2" xfId="105" applyFont="1" applyFill="1" applyBorder="1" applyAlignment="1">
      <alignment horizontal="center" vertical="center"/>
    </xf>
    <xf numFmtId="0" fontId="116" fillId="5" borderId="1" xfId="105" applyFont="1" applyFill="1" applyBorder="1" applyAlignment="1">
      <alignment horizontal="center" vertical="center" wrapText="1"/>
    </xf>
    <xf numFmtId="0" fontId="116" fillId="5" borderId="1" xfId="105" applyFont="1" applyFill="1" applyBorder="1" applyAlignment="1">
      <alignment horizontal="center" vertical="center"/>
    </xf>
    <xf numFmtId="0" fontId="116" fillId="5" borderId="4" xfId="105" applyFont="1" applyFill="1" applyBorder="1" applyAlignment="1">
      <alignment horizontal="center" vertical="center" wrapText="1"/>
    </xf>
    <xf numFmtId="0" fontId="12" fillId="5" borderId="4" xfId="0" applyFont="1" applyFill="1" applyBorder="1" applyAlignment="1">
      <alignment horizontal="center" vertical="center"/>
    </xf>
    <xf numFmtId="0" fontId="121" fillId="5" borderId="0" xfId="105" applyFont="1" applyFill="1" applyAlignment="1">
      <alignment horizontal="center" vertical="center" wrapText="1"/>
    </xf>
    <xf numFmtId="0" fontId="120" fillId="0" borderId="1" xfId="105" applyFont="1" applyFill="1" applyBorder="1" applyAlignment="1">
      <alignment horizontal="center" vertical="center" wrapText="1"/>
    </xf>
    <xf numFmtId="0" fontId="9" fillId="5" borderId="12" xfId="105" applyFont="1" applyFill="1" applyBorder="1" applyAlignment="1">
      <alignment horizontal="center" vertical="center" wrapText="1"/>
    </xf>
    <xf numFmtId="0" fontId="116" fillId="0" borderId="1" xfId="105" applyFont="1" applyBorder="1" applyAlignment="1">
      <alignment vertical="center" wrapText="1"/>
    </xf>
    <xf numFmtId="0" fontId="122" fillId="0" borderId="0" xfId="0" applyFont="1"/>
    <xf numFmtId="190" fontId="120" fillId="5" borderId="2" xfId="105" applyNumberFormat="1" applyFont="1" applyFill="1" applyBorder="1" applyAlignment="1">
      <alignment horizontal="left" vertical="center" wrapText="1"/>
    </xf>
    <xf numFmtId="190" fontId="120" fillId="5" borderId="3" xfId="105" applyNumberFormat="1" applyFont="1" applyFill="1" applyBorder="1" applyAlignment="1">
      <alignment horizontal="left" vertical="center" wrapText="1"/>
    </xf>
    <xf numFmtId="0" fontId="116" fillId="0" borderId="1" xfId="105" applyFont="1" applyBorder="1" applyAlignment="1">
      <alignment vertical="center" wrapText="1" shrinkToFit="1"/>
    </xf>
    <xf numFmtId="0" fontId="120" fillId="0" borderId="1" xfId="105" applyFont="1" applyBorder="1" applyAlignment="1">
      <alignment vertical="center" wrapText="1"/>
    </xf>
    <xf numFmtId="0" fontId="112" fillId="48" borderId="0" xfId="105" applyFont="1" applyFill="1" applyBorder="1" applyAlignment="1">
      <alignment vertical="center"/>
    </xf>
    <xf numFmtId="0" fontId="123" fillId="48" borderId="0" xfId="105" applyFont="1" applyFill="1" applyBorder="1" applyAlignment="1">
      <alignment vertical="center"/>
    </xf>
    <xf numFmtId="0" fontId="4" fillId="5" borderId="1" xfId="105" applyFont="1" applyFill="1" applyBorder="1" applyAlignment="1">
      <alignment horizontal="center" vertical="center"/>
    </xf>
    <xf numFmtId="0" fontId="124" fillId="48" borderId="7" xfId="105" applyFont="1" applyFill="1" applyBorder="1" applyAlignment="1">
      <alignment horizontal="center" vertical="center" wrapText="1"/>
    </xf>
    <xf numFmtId="0" fontId="124" fillId="48" borderId="4" xfId="105" applyFont="1" applyFill="1" applyBorder="1" applyAlignment="1">
      <alignment horizontal="center" vertical="center" wrapText="1"/>
    </xf>
    <xf numFmtId="0" fontId="124" fillId="48" borderId="1" xfId="105" applyFont="1" applyFill="1" applyBorder="1" applyAlignment="1">
      <alignment horizontal="center" vertical="center" wrapText="1"/>
    </xf>
    <xf numFmtId="49" fontId="124" fillId="48" borderId="1" xfId="105" applyNumberFormat="1" applyFont="1" applyFill="1" applyBorder="1" applyAlignment="1">
      <alignment horizontal="center" vertical="center" wrapText="1"/>
    </xf>
    <xf numFmtId="0" fontId="116" fillId="5" borderId="3" xfId="105" applyFont="1" applyFill="1" applyBorder="1" applyAlignment="1">
      <alignment horizontal="center" vertical="center" wrapText="1"/>
    </xf>
    <xf numFmtId="0" fontId="12" fillId="5" borderId="3" xfId="0" applyFont="1" applyFill="1" applyBorder="1" applyAlignment="1">
      <alignment horizontal="center" vertical="center"/>
    </xf>
    <xf numFmtId="0" fontId="12" fillId="5" borderId="1" xfId="105" applyFont="1" applyFill="1" applyBorder="1" applyAlignment="1">
      <alignment vertical="center" wrapText="1"/>
    </xf>
    <xf numFmtId="0" fontId="120" fillId="5" borderId="3" xfId="105" applyFont="1" applyFill="1" applyBorder="1" applyAlignment="1">
      <alignment horizontal="center" vertical="center"/>
    </xf>
    <xf numFmtId="0" fontId="120" fillId="5" borderId="4" xfId="105" applyFont="1" applyFill="1" applyBorder="1" applyAlignment="1">
      <alignment horizontal="center" vertical="center"/>
    </xf>
    <xf numFmtId="0" fontId="120" fillId="5" borderId="1" xfId="105" applyFont="1" applyFill="1" applyBorder="1" applyAlignment="1">
      <alignment vertical="center" wrapText="1"/>
    </xf>
    <xf numFmtId="0" fontId="12" fillId="5" borderId="1" xfId="0" applyFont="1" applyFill="1" applyBorder="1" applyAlignment="1">
      <alignment horizontal="center" vertical="center"/>
    </xf>
    <xf numFmtId="190" fontId="120" fillId="5" borderId="4" xfId="105" applyNumberFormat="1" applyFont="1" applyFill="1" applyBorder="1" applyAlignment="1">
      <alignment horizontal="left" vertical="center" wrapText="1"/>
    </xf>
    <xf numFmtId="49" fontId="124" fillId="48" borderId="7" xfId="105" applyNumberFormat="1" applyFont="1" applyFill="1" applyBorder="1" applyAlignment="1">
      <alignment horizontal="center" vertical="center" wrapText="1"/>
    </xf>
    <xf numFmtId="0" fontId="124" fillId="48" borderId="30" xfId="105" applyFont="1" applyFill="1" applyBorder="1" applyAlignment="1">
      <alignment horizontal="center" vertical="center" wrapText="1"/>
    </xf>
    <xf numFmtId="49" fontId="111" fillId="48" borderId="4" xfId="105" applyNumberFormat="1" applyFont="1" applyFill="1" applyBorder="1" applyAlignment="1">
      <alignment horizontal="center" vertical="center" wrapText="1"/>
    </xf>
    <xf numFmtId="0" fontId="111" fillId="48" borderId="1" xfId="105" applyFont="1" applyFill="1" applyBorder="1" applyAlignment="1">
      <alignment horizontal="center" vertical="center"/>
    </xf>
    <xf numFmtId="49" fontId="111" fillId="48" borderId="1" xfId="105" applyNumberFormat="1" applyFont="1" applyFill="1" applyBorder="1" applyAlignment="1">
      <alignment horizontal="center" vertical="center"/>
    </xf>
    <xf numFmtId="0" fontId="125" fillId="0" borderId="0" xfId="105" applyFont="1" applyAlignment="1">
      <alignment horizontal="center" vertical="center"/>
    </xf>
    <xf numFmtId="0" fontId="125" fillId="0" borderId="0" xfId="105" applyFont="1">
      <alignment vertical="center"/>
    </xf>
    <xf numFmtId="0" fontId="126" fillId="49" borderId="6" xfId="6" applyFont="1" applyFill="1" applyBorder="1" applyAlignment="1">
      <alignment horizontal="center" vertical="center"/>
    </xf>
    <xf numFmtId="0" fontId="126" fillId="49" borderId="0" xfId="6" applyFont="1" applyFill="1" applyAlignment="1">
      <alignment horizontal="center" vertical="center"/>
    </xf>
    <xf numFmtId="0" fontId="120" fillId="0" borderId="0" xfId="105" applyFont="1" applyAlignment="1">
      <alignment vertical="center"/>
    </xf>
    <xf numFmtId="0" fontId="116" fillId="0" borderId="0" xfId="105" applyFont="1">
      <alignment vertical="center"/>
    </xf>
    <xf numFmtId="0" fontId="120" fillId="0" borderId="0" xfId="105" applyFont="1" applyAlignment="1">
      <alignment horizontal="center" vertical="center"/>
    </xf>
    <xf numFmtId="0" fontId="111" fillId="48" borderId="1" xfId="105" applyFont="1" applyFill="1" applyBorder="1" applyAlignment="1">
      <alignment horizontal="center" vertical="center" wrapText="1"/>
    </xf>
    <xf numFmtId="49" fontId="111" fillId="48" borderId="1" xfId="105" applyNumberFormat="1" applyFont="1" applyFill="1" applyBorder="1" applyAlignment="1">
      <alignment horizontal="center" vertical="center" wrapText="1"/>
    </xf>
    <xf numFmtId="0" fontId="84" fillId="0" borderId="0" xfId="0" applyFont="1"/>
    <xf numFmtId="0" fontId="127" fillId="13" borderId="58" xfId="6" applyFont="1" applyFill="1" applyBorder="1" applyAlignment="1">
      <alignment horizontal="center" vertical="center" wrapText="1"/>
    </xf>
    <xf numFmtId="0" fontId="92" fillId="5" borderId="6" xfId="105" applyFont="1" applyFill="1" applyBorder="1" applyAlignment="1">
      <alignment horizontal="center" vertical="center" wrapText="1"/>
    </xf>
    <xf numFmtId="0" fontId="92" fillId="5" borderId="0" xfId="105" applyFont="1" applyFill="1" applyAlignment="1">
      <alignment horizontal="center" vertical="center" wrapText="1"/>
    </xf>
    <xf numFmtId="0" fontId="127" fillId="13" borderId="28" xfId="6" applyFont="1" applyFill="1" applyBorder="1" applyAlignment="1">
      <alignment horizontal="center" vertical="center" wrapText="1"/>
    </xf>
    <xf numFmtId="0" fontId="94" fillId="5" borderId="7" xfId="0" applyFont="1" applyFill="1" applyBorder="1" applyAlignment="1">
      <alignment horizontal="center" vertical="center" wrapText="1"/>
    </xf>
    <xf numFmtId="0" fontId="85" fillId="5" borderId="2" xfId="0" applyFont="1" applyFill="1" applyBorder="1" applyAlignment="1">
      <alignment horizontal="center" vertical="center" wrapText="1"/>
    </xf>
    <xf numFmtId="0" fontId="85" fillId="5" borderId="3" xfId="0" applyFont="1" applyFill="1" applyBorder="1" applyAlignment="1">
      <alignment horizontal="center" vertical="center" wrapText="1"/>
    </xf>
    <xf numFmtId="0" fontId="84" fillId="5" borderId="1" xfId="0" applyFont="1" applyFill="1" applyBorder="1" applyAlignment="1">
      <alignment horizontal="center" vertical="center" wrapText="1"/>
    </xf>
    <xf numFmtId="0" fontId="86" fillId="5" borderId="5" xfId="0" applyFont="1" applyFill="1" applyBorder="1" applyAlignment="1">
      <alignment horizontal="center" vertical="center" wrapText="1"/>
    </xf>
    <xf numFmtId="0" fontId="84" fillId="5" borderId="1" xfId="0" applyFont="1" applyFill="1" applyBorder="1" applyAlignment="1">
      <alignment vertical="center"/>
    </xf>
    <xf numFmtId="0" fontId="87" fillId="0" borderId="1" xfId="0" applyFont="1" applyFill="1" applyBorder="1" applyAlignment="1">
      <alignment horizontal="center" vertical="center"/>
    </xf>
    <xf numFmtId="0" fontId="86" fillId="5" borderId="13" xfId="0" applyFont="1" applyFill="1" applyBorder="1" applyAlignment="1">
      <alignment horizontal="center" vertical="center" wrapText="1"/>
    </xf>
    <xf numFmtId="0" fontId="86" fillId="5" borderId="7" xfId="0" applyFont="1" applyFill="1" applyBorder="1" applyAlignment="1">
      <alignment horizontal="center" vertical="center" wrapText="1"/>
    </xf>
    <xf numFmtId="0" fontId="94" fillId="5" borderId="1" xfId="0" applyFont="1" applyFill="1" applyBorder="1" applyAlignment="1">
      <alignment vertical="center" wrapText="1"/>
    </xf>
    <xf numFmtId="0" fontId="84" fillId="5" borderId="3" xfId="0" applyFont="1" applyFill="1" applyBorder="1" applyAlignment="1">
      <alignment horizontal="left" vertical="center" wrapText="1"/>
    </xf>
    <xf numFmtId="0" fontId="87" fillId="3" borderId="1" xfId="0" applyFont="1" applyFill="1" applyBorder="1" applyAlignment="1">
      <alignment horizontal="center" vertical="center" wrapText="1"/>
    </xf>
    <xf numFmtId="0" fontId="84" fillId="5" borderId="3" xfId="0" applyFont="1" applyFill="1" applyBorder="1" applyAlignment="1">
      <alignment horizontal="center" vertical="center" wrapText="1"/>
    </xf>
    <xf numFmtId="0" fontId="87" fillId="3" borderId="2" xfId="0" applyFont="1" applyFill="1" applyBorder="1" applyAlignment="1">
      <alignment horizontal="center" vertical="center" wrapText="1"/>
    </xf>
    <xf numFmtId="0" fontId="84" fillId="18" borderId="2" xfId="0" applyFont="1" applyFill="1" applyBorder="1" applyAlignment="1">
      <alignment horizontal="center" vertical="center" wrapText="1"/>
    </xf>
    <xf numFmtId="0" fontId="84" fillId="18" borderId="3" xfId="0" applyFont="1" applyFill="1" applyBorder="1" applyAlignment="1">
      <alignment horizontal="center" vertical="center" wrapText="1"/>
    </xf>
    <xf numFmtId="0" fontId="128" fillId="0" borderId="0" xfId="0" applyFont="1"/>
    <xf numFmtId="0" fontId="84" fillId="2" borderId="1" xfId="0" applyFont="1" applyFill="1" applyBorder="1" applyAlignment="1">
      <alignment horizontal="center" vertical="center"/>
    </xf>
    <xf numFmtId="0" fontId="87" fillId="2" borderId="2" xfId="0" applyFont="1" applyFill="1" applyBorder="1" applyAlignment="1">
      <alignment horizontal="left" vertical="center" wrapText="1"/>
    </xf>
    <xf numFmtId="0" fontId="87" fillId="2" borderId="3" xfId="0" applyFont="1" applyFill="1" applyBorder="1" applyAlignment="1">
      <alignment horizontal="left" vertical="center" wrapText="1"/>
    </xf>
    <xf numFmtId="190" fontId="87" fillId="2" borderId="2" xfId="0" applyNumberFormat="1" applyFont="1" applyFill="1" applyBorder="1" applyAlignment="1">
      <alignment horizontal="left" vertical="center" wrapText="1"/>
    </xf>
    <xf numFmtId="190" fontId="87" fillId="2" borderId="3" xfId="0" applyNumberFormat="1" applyFont="1" applyFill="1" applyBorder="1" applyAlignment="1">
      <alignment horizontal="left" vertical="center" wrapText="1"/>
    </xf>
    <xf numFmtId="0" fontId="84" fillId="0" borderId="1" xfId="0" applyFont="1" applyFill="1" applyBorder="1" applyAlignment="1">
      <alignment vertical="center" wrapText="1" shrinkToFit="1"/>
    </xf>
    <xf numFmtId="0" fontId="87" fillId="0" borderId="1" xfId="0" applyFont="1" applyFill="1" applyBorder="1" applyAlignment="1">
      <alignment vertical="center" wrapText="1"/>
    </xf>
    <xf numFmtId="0" fontId="84" fillId="0" borderId="1" xfId="0" applyFont="1" applyFill="1" applyBorder="1" applyAlignment="1">
      <alignment vertical="center" wrapText="1"/>
    </xf>
    <xf numFmtId="0" fontId="89" fillId="0" borderId="1" xfId="0" applyFont="1" applyFill="1" applyBorder="1" applyAlignment="1">
      <alignment vertical="center" wrapText="1"/>
    </xf>
    <xf numFmtId="0" fontId="87" fillId="2" borderId="2" xfId="0" applyFont="1" applyFill="1" applyBorder="1" applyAlignment="1">
      <alignment horizontal="center" vertical="center" wrapText="1"/>
    </xf>
    <xf numFmtId="0" fontId="87" fillId="2" borderId="3" xfId="0" applyFont="1" applyFill="1" applyBorder="1" applyAlignment="1">
      <alignment horizontal="center" vertical="center" wrapText="1"/>
    </xf>
    <xf numFmtId="0" fontId="87" fillId="0" borderId="1" xfId="0" applyFont="1" applyFill="1" applyBorder="1" applyAlignment="1">
      <alignment horizontal="left" vertical="center" wrapText="1"/>
    </xf>
    <xf numFmtId="0" fontId="85" fillId="3" borderId="0" xfId="0" applyFont="1" applyFill="1" applyBorder="1" applyAlignment="1">
      <alignment vertical="center"/>
    </xf>
    <xf numFmtId="0" fontId="94" fillId="3" borderId="0" xfId="0" applyFont="1" applyFill="1" applyBorder="1" applyAlignment="1">
      <alignment vertical="center"/>
    </xf>
    <xf numFmtId="0" fontId="87" fillId="2" borderId="6" xfId="0" applyFont="1" applyFill="1" applyBorder="1" applyAlignment="1">
      <alignment horizontal="center" vertical="center"/>
    </xf>
    <xf numFmtId="0" fontId="87" fillId="2" borderId="0" xfId="0" applyFont="1" applyFill="1" applyBorder="1" applyAlignment="1">
      <alignment horizontal="center" vertical="center"/>
    </xf>
    <xf numFmtId="0" fontId="94" fillId="3" borderId="7" xfId="0" applyFont="1" applyFill="1" applyBorder="1" applyAlignment="1">
      <alignment horizontal="center" vertical="center" wrapText="1"/>
    </xf>
    <xf numFmtId="0" fontId="94" fillId="3" borderId="4" xfId="0" applyFont="1" applyFill="1" applyBorder="1" applyAlignment="1">
      <alignment horizontal="center" vertical="center" wrapText="1"/>
    </xf>
    <xf numFmtId="0" fontId="94" fillId="3" borderId="1" xfId="0" applyFont="1" applyFill="1" applyBorder="1" applyAlignment="1">
      <alignment horizontal="center" vertical="center" wrapText="1"/>
    </xf>
    <xf numFmtId="49" fontId="94" fillId="3" borderId="1" xfId="0" applyNumberFormat="1" applyFont="1" applyFill="1" applyBorder="1" applyAlignment="1">
      <alignment horizontal="center" vertical="center" wrapText="1"/>
    </xf>
    <xf numFmtId="0" fontId="85" fillId="5" borderId="4" xfId="0" applyFont="1" applyFill="1" applyBorder="1" applyAlignment="1">
      <alignment horizontal="center" vertical="center" wrapText="1"/>
    </xf>
    <xf numFmtId="0" fontId="94" fillId="5" borderId="1" xfId="0" applyFont="1" applyFill="1" applyBorder="1" applyAlignment="1">
      <alignment horizontal="center" vertical="center" wrapText="1"/>
    </xf>
    <xf numFmtId="0" fontId="87" fillId="0" borderId="1" xfId="0" applyFont="1" applyFill="1" applyBorder="1" applyAlignment="1">
      <alignment horizontal="center" vertical="center" wrapText="1"/>
    </xf>
    <xf numFmtId="0" fontId="89" fillId="0" borderId="5" xfId="0" applyFont="1" applyFill="1" applyBorder="1" applyAlignment="1">
      <alignment vertical="center" wrapText="1"/>
    </xf>
    <xf numFmtId="0" fontId="89" fillId="0" borderId="13" xfId="0" applyFont="1" applyFill="1" applyBorder="1" applyAlignment="1">
      <alignment vertical="center" wrapText="1"/>
    </xf>
    <xf numFmtId="0" fontId="89" fillId="0" borderId="7" xfId="0" applyFont="1" applyFill="1" applyBorder="1" applyAlignment="1">
      <alignment vertical="center" wrapText="1"/>
    </xf>
    <xf numFmtId="0" fontId="87" fillId="0" borderId="9" xfId="0" applyFont="1" applyFill="1" applyBorder="1" applyAlignment="1">
      <alignment horizontal="center" vertical="center"/>
    </xf>
    <xf numFmtId="0" fontId="87" fillId="0" borderId="23" xfId="0" applyFont="1" applyFill="1" applyBorder="1" applyAlignment="1">
      <alignment horizontal="center" vertical="center"/>
    </xf>
    <xf numFmtId="0" fontId="84" fillId="0" borderId="5" xfId="0" applyFont="1" applyFill="1" applyBorder="1" applyAlignment="1">
      <alignment horizontal="center" vertical="center" wrapText="1"/>
    </xf>
    <xf numFmtId="0" fontId="87" fillId="0" borderId="6" xfId="0" applyFont="1" applyFill="1" applyBorder="1" applyAlignment="1">
      <alignment horizontal="center" vertical="center"/>
    </xf>
    <xf numFmtId="0" fontId="87" fillId="0" borderId="8" xfId="0" applyFont="1" applyFill="1" applyBorder="1" applyAlignment="1">
      <alignment horizontal="center" vertical="center"/>
    </xf>
    <xf numFmtId="0" fontId="84" fillId="0" borderId="7" xfId="0" applyFont="1" applyFill="1" applyBorder="1" applyAlignment="1">
      <alignment horizontal="center" vertical="center" wrapText="1"/>
    </xf>
    <xf numFmtId="0" fontId="87" fillId="3" borderId="6" xfId="0" applyFont="1" applyFill="1" applyBorder="1" applyAlignment="1">
      <alignment horizontal="center" vertical="center"/>
    </xf>
    <xf numFmtId="0" fontId="87" fillId="3" borderId="8" xfId="0" applyFont="1" applyFill="1" applyBorder="1" applyAlignment="1">
      <alignment horizontal="center" vertical="center"/>
    </xf>
    <xf numFmtId="0" fontId="89" fillId="3" borderId="7" xfId="0" applyFont="1" applyFill="1" applyBorder="1" applyAlignment="1">
      <alignment horizontal="center" vertical="center" wrapText="1"/>
    </xf>
    <xf numFmtId="0" fontId="89" fillId="3" borderId="1" xfId="0" applyFont="1" applyFill="1" applyBorder="1" applyAlignment="1">
      <alignment horizontal="center" vertical="center" wrapText="1"/>
    </xf>
    <xf numFmtId="0" fontId="87" fillId="3" borderId="4" xfId="0" applyFont="1" applyFill="1" applyBorder="1" applyAlignment="1">
      <alignment horizontal="center" vertical="center" wrapText="1"/>
    </xf>
    <xf numFmtId="0" fontId="87" fillId="0" borderId="11" xfId="0" applyFont="1" applyFill="1" applyBorder="1" applyAlignment="1">
      <alignment horizontal="center" vertical="center"/>
    </xf>
    <xf numFmtId="0" fontId="87" fillId="0" borderId="30" xfId="0" applyFont="1" applyFill="1" applyBorder="1" applyAlignment="1">
      <alignment horizontal="center" vertical="center"/>
    </xf>
    <xf numFmtId="0" fontId="84" fillId="18" borderId="4" xfId="0" applyFont="1" applyFill="1" applyBorder="1" applyAlignment="1">
      <alignment horizontal="center" vertical="center" wrapText="1"/>
    </xf>
    <xf numFmtId="0" fontId="87" fillId="2" borderId="4" xfId="0" applyFont="1" applyFill="1" applyBorder="1" applyAlignment="1">
      <alignment horizontal="left" vertical="center" wrapText="1"/>
    </xf>
    <xf numFmtId="190" fontId="87" fillId="2" borderId="4" xfId="0" applyNumberFormat="1" applyFont="1" applyFill="1" applyBorder="1" applyAlignment="1">
      <alignment horizontal="left" vertical="center" wrapText="1"/>
    </xf>
    <xf numFmtId="0" fontId="87" fillId="2" borderId="4" xfId="0" applyFont="1" applyFill="1" applyBorder="1" applyAlignment="1">
      <alignment horizontal="center" vertical="center" wrapText="1"/>
    </xf>
    <xf numFmtId="49" fontId="94" fillId="3" borderId="7" xfId="0" applyNumberFormat="1" applyFont="1" applyFill="1" applyBorder="1" applyAlignment="1">
      <alignment horizontal="center" vertical="center" wrapText="1"/>
    </xf>
    <xf numFmtId="0" fontId="94" fillId="3" borderId="30" xfId="0" applyFont="1" applyFill="1" applyBorder="1" applyAlignment="1">
      <alignment horizontal="center" vertical="center" wrapText="1"/>
    </xf>
    <xf numFmtId="49" fontId="94" fillId="3" borderId="30" xfId="0" applyNumberFormat="1" applyFont="1" applyFill="1" applyBorder="1" applyAlignment="1">
      <alignment horizontal="center" vertical="center" wrapText="1"/>
    </xf>
    <xf numFmtId="49" fontId="94" fillId="3" borderId="4" xfId="0" applyNumberFormat="1" applyFont="1" applyFill="1" applyBorder="1" applyAlignment="1">
      <alignment horizontal="center" vertical="center" wrapText="1"/>
    </xf>
    <xf numFmtId="49" fontId="84" fillId="3" borderId="4" xfId="0" applyNumberFormat="1" applyFont="1" applyFill="1" applyBorder="1" applyAlignment="1">
      <alignment horizontal="center" vertical="center" wrapText="1"/>
    </xf>
    <xf numFmtId="0" fontId="84" fillId="3" borderId="4" xfId="0" applyFont="1" applyFill="1" applyBorder="1" applyAlignment="1">
      <alignment horizontal="center" vertical="center"/>
    </xf>
    <xf numFmtId="0" fontId="84" fillId="3" borderId="1" xfId="0" applyFont="1" applyFill="1" applyBorder="1" applyAlignment="1">
      <alignment horizontal="center" vertical="center"/>
    </xf>
    <xf numFmtId="0" fontId="87" fillId="0" borderId="0" xfId="0" applyFont="1" applyFill="1" applyAlignment="1">
      <alignment horizontal="center" vertical="center"/>
    </xf>
    <xf numFmtId="0" fontId="87" fillId="0" borderId="0" xfId="0" applyFont="1" applyFill="1" applyAlignment="1">
      <alignment horizontal="left" vertical="center"/>
    </xf>
    <xf numFmtId="0" fontId="87" fillId="3" borderId="0" xfId="0" applyFont="1" applyFill="1" applyAlignment="1">
      <alignment horizontal="center" vertical="center"/>
    </xf>
    <xf numFmtId="0" fontId="84" fillId="3" borderId="1" xfId="0" applyFont="1" applyFill="1" applyBorder="1" applyAlignment="1">
      <alignment horizontal="center" vertical="center" wrapText="1"/>
    </xf>
    <xf numFmtId="49" fontId="84" fillId="3" borderId="1" xfId="0" applyNumberFormat="1" applyFont="1" applyFill="1" applyBorder="1" applyAlignment="1">
      <alignment horizontal="center" vertical="center" wrapText="1"/>
    </xf>
    <xf numFmtId="49" fontId="84" fillId="3" borderId="1" xfId="0" applyNumberFormat="1" applyFont="1" applyFill="1" applyBorder="1" applyAlignment="1">
      <alignment horizontal="center" vertical="center"/>
    </xf>
    <xf numFmtId="0" fontId="84" fillId="0" borderId="0" xfId="105" applyFont="1">
      <alignment vertical="center"/>
    </xf>
    <xf numFmtId="0" fontId="84" fillId="3" borderId="0" xfId="0" applyFont="1" applyFill="1" applyAlignment="1">
      <alignment vertical="center"/>
    </xf>
    <xf numFmtId="0" fontId="116" fillId="0" borderId="0" xfId="0" applyFont="1" applyFill="1" applyAlignment="1">
      <alignment vertical="center"/>
    </xf>
    <xf numFmtId="0" fontId="0" fillId="0" borderId="0" xfId="0" applyFill="1" applyAlignment="1">
      <alignment vertical="center"/>
    </xf>
    <xf numFmtId="0" fontId="8" fillId="5" borderId="0" xfId="0" applyNumberFormat="1" applyFont="1" applyFill="1" applyBorder="1" applyAlignment="1">
      <alignment horizontal="center" vertical="center" wrapText="1"/>
    </xf>
    <xf numFmtId="0" fontId="129" fillId="0" borderId="1" xfId="0" applyNumberFormat="1" applyFont="1" applyFill="1" applyBorder="1" applyAlignment="1">
      <alignment horizontal="center" vertical="center" shrinkToFit="1"/>
    </xf>
    <xf numFmtId="0" fontId="12" fillId="0" borderId="1" xfId="0" applyNumberFormat="1" applyFont="1" applyFill="1" applyBorder="1" applyAlignment="1">
      <alignment horizontal="center" vertical="center" shrinkToFit="1"/>
    </xf>
    <xf numFmtId="0" fontId="12" fillId="0" borderId="1" xfId="0" applyNumberFormat="1" applyFont="1" applyFill="1" applyBorder="1" applyAlignment="1">
      <alignment horizontal="center" vertical="center"/>
    </xf>
    <xf numFmtId="0" fontId="130" fillId="0" borderId="1" xfId="0" applyNumberFormat="1" applyFont="1" applyFill="1" applyBorder="1" applyAlignment="1">
      <alignment horizontal="center" vertical="center" wrapText="1"/>
    </xf>
    <xf numFmtId="49" fontId="131" fillId="0" borderId="1" xfId="0" applyNumberFormat="1" applyFont="1" applyFill="1" applyBorder="1" applyAlignment="1">
      <alignment horizontal="center" vertical="center" wrapText="1"/>
    </xf>
    <xf numFmtId="49" fontId="131" fillId="0" borderId="1" xfId="0" applyNumberFormat="1" applyFont="1" applyFill="1" applyBorder="1" applyAlignment="1">
      <alignment horizontal="center" vertical="center"/>
    </xf>
    <xf numFmtId="0" fontId="132" fillId="5" borderId="0" xfId="0" applyNumberFormat="1" applyFont="1" applyFill="1" applyBorder="1" applyAlignment="1">
      <alignment horizontal="center" vertical="center" wrapText="1"/>
    </xf>
    <xf numFmtId="0" fontId="106" fillId="5" borderId="0" xfId="0" applyNumberFormat="1" applyFont="1" applyFill="1" applyBorder="1" applyAlignment="1">
      <alignment horizontal="center" vertical="center" wrapText="1"/>
    </xf>
    <xf numFmtId="0" fontId="116" fillId="5" borderId="0" xfId="0" applyFont="1" applyFill="1" applyBorder="1" applyAlignment="1">
      <alignment horizontal="center" vertical="center" wrapText="1"/>
    </xf>
    <xf numFmtId="0" fontId="6" fillId="5" borderId="1" xfId="0" applyNumberFormat="1" applyFont="1" applyFill="1" applyBorder="1" applyAlignment="1">
      <alignment horizontal="center" vertical="center" wrapText="1"/>
    </xf>
    <xf numFmtId="0" fontId="133" fillId="0" borderId="1" xfId="0" applyNumberFormat="1" applyFont="1" applyFill="1" applyBorder="1" applyAlignment="1">
      <alignment horizontal="center" vertical="center" wrapText="1"/>
    </xf>
    <xf numFmtId="0" fontId="133" fillId="0" borderId="2" xfId="0" applyNumberFormat="1" applyFont="1" applyFill="1" applyBorder="1" applyAlignment="1">
      <alignment horizontal="left" vertical="center" wrapText="1"/>
    </xf>
    <xf numFmtId="0" fontId="133" fillId="0" borderId="3" xfId="0" applyNumberFormat="1" applyFont="1" applyFill="1" applyBorder="1" applyAlignment="1">
      <alignment horizontal="left" vertical="center" wrapText="1"/>
    </xf>
    <xf numFmtId="0" fontId="133" fillId="0" borderId="5" xfId="0" applyNumberFormat="1" applyFont="1" applyFill="1" applyBorder="1" applyAlignment="1">
      <alignment horizontal="center" vertical="center" wrapText="1"/>
    </xf>
    <xf numFmtId="0" fontId="134" fillId="0" borderId="1" xfId="0" applyNumberFormat="1" applyFont="1" applyFill="1" applyBorder="1" applyAlignment="1">
      <alignment horizontal="center" vertical="center" wrapText="1"/>
    </xf>
    <xf numFmtId="0" fontId="135" fillId="5" borderId="1" xfId="0" applyNumberFormat="1" applyFont="1" applyFill="1" applyBorder="1" applyAlignment="1">
      <alignment horizontal="center" vertical="center" wrapText="1"/>
    </xf>
    <xf numFmtId="0" fontId="135" fillId="5" borderId="2" xfId="0" applyNumberFormat="1" applyFont="1" applyFill="1" applyBorder="1" applyAlignment="1">
      <alignment horizontal="center" vertical="center" wrapText="1"/>
    </xf>
    <xf numFmtId="0" fontId="136" fillId="0" borderId="1" xfId="0" applyNumberFormat="1" applyFont="1" applyFill="1" applyBorder="1" applyAlignment="1">
      <alignment horizontal="center" vertical="center" wrapText="1"/>
    </xf>
    <xf numFmtId="0" fontId="14" fillId="0" borderId="2" xfId="0" applyNumberFormat="1" applyFont="1" applyFill="1" applyBorder="1" applyAlignment="1">
      <alignment horizontal="left" vertical="center" wrapText="1"/>
    </xf>
    <xf numFmtId="0" fontId="134" fillId="0" borderId="3" xfId="0" applyNumberFormat="1" applyFont="1" applyFill="1" applyBorder="1" applyAlignment="1">
      <alignment horizontal="left" vertical="center" wrapText="1"/>
    </xf>
    <xf numFmtId="0" fontId="22" fillId="0" borderId="2"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21" fillId="0" borderId="1" xfId="0" applyNumberFormat="1" applyFont="1" applyFill="1" applyBorder="1" applyAlignment="1">
      <alignment horizontal="center" vertical="center" wrapText="1"/>
    </xf>
    <xf numFmtId="0" fontId="21" fillId="0" borderId="2" xfId="0" applyNumberFormat="1" applyFont="1" applyFill="1" applyBorder="1" applyAlignment="1">
      <alignment horizontal="left" vertical="center" wrapText="1"/>
    </xf>
    <xf numFmtId="0" fontId="21" fillId="0" borderId="3" xfId="0" applyNumberFormat="1" applyFont="1" applyFill="1" applyBorder="1" applyAlignment="1">
      <alignment horizontal="left" vertical="center" wrapText="1"/>
    </xf>
    <xf numFmtId="0" fontId="6" fillId="0" borderId="1" xfId="0" applyFont="1" applyFill="1" applyBorder="1" applyAlignment="1">
      <alignment horizontal="center" vertical="center"/>
    </xf>
    <xf numFmtId="0" fontId="22" fillId="0" borderId="0" xfId="0" applyFont="1" applyFill="1" applyAlignment="1">
      <alignment vertical="center" wrapText="1"/>
    </xf>
    <xf numFmtId="58" fontId="12" fillId="0" borderId="1" xfId="0" applyNumberFormat="1" applyFont="1" applyFill="1" applyBorder="1" applyAlignment="1">
      <alignment horizontal="center" vertical="center" wrapText="1"/>
    </xf>
    <xf numFmtId="0" fontId="14" fillId="0" borderId="0" xfId="0" applyFont="1" applyFill="1" applyAlignment="1">
      <alignment horizontal="center" vertical="center" wrapText="1"/>
    </xf>
    <xf numFmtId="58" fontId="10" fillId="0" borderId="1" xfId="0" applyNumberFormat="1" applyFont="1" applyFill="1" applyBorder="1" applyAlignment="1">
      <alignment horizontal="center" vertical="center" wrapText="1"/>
    </xf>
    <xf numFmtId="0" fontId="116" fillId="0" borderId="0" xfId="0" applyFont="1" applyFill="1" applyBorder="1" applyAlignment="1">
      <alignment vertical="center"/>
    </xf>
    <xf numFmtId="0" fontId="6" fillId="5" borderId="1" xfId="0" applyFont="1" applyFill="1" applyBorder="1" applyAlignment="1">
      <alignment horizontal="center" vertical="center" wrapText="1"/>
    </xf>
    <xf numFmtId="0" fontId="6" fillId="0" borderId="0" xfId="0" applyFont="1" applyFill="1" applyBorder="1" applyAlignment="1">
      <alignment vertical="center" wrapText="1"/>
    </xf>
    <xf numFmtId="0" fontId="133" fillId="0" borderId="4" xfId="0" applyNumberFormat="1" applyFont="1" applyFill="1" applyBorder="1" applyAlignment="1">
      <alignment horizontal="left" vertical="center" wrapText="1"/>
    </xf>
    <xf numFmtId="49" fontId="137" fillId="0" borderId="1" xfId="0" applyNumberFormat="1" applyFont="1" applyFill="1" applyBorder="1" applyAlignment="1">
      <alignment horizontal="center" vertical="center" wrapText="1"/>
    </xf>
    <xf numFmtId="0" fontId="135" fillId="5" borderId="3" xfId="0" applyNumberFormat="1" applyFont="1" applyFill="1" applyBorder="1" applyAlignment="1">
      <alignment horizontal="center" vertical="center" wrapText="1"/>
    </xf>
    <xf numFmtId="0" fontId="135" fillId="0" borderId="0" xfId="0" applyNumberFormat="1" applyFont="1" applyFill="1" applyBorder="1" applyAlignment="1">
      <alignment horizontal="center" vertical="center" wrapText="1"/>
    </xf>
    <xf numFmtId="0" fontId="136" fillId="0" borderId="2" xfId="0" applyNumberFormat="1" applyFont="1" applyFill="1" applyBorder="1" applyAlignment="1">
      <alignment horizontal="center" vertical="center" wrapText="1"/>
    </xf>
    <xf numFmtId="0" fontId="136" fillId="0" borderId="3" xfId="0" applyNumberFormat="1" applyFont="1" applyFill="1" applyBorder="1" applyAlignment="1">
      <alignment horizontal="center" vertical="center" wrapText="1"/>
    </xf>
    <xf numFmtId="0" fontId="136" fillId="0" borderId="4" xfId="0" applyNumberFormat="1" applyFont="1" applyFill="1" applyBorder="1" applyAlignment="1">
      <alignment horizontal="center" vertical="center" wrapText="1"/>
    </xf>
    <xf numFmtId="0" fontId="136" fillId="0" borderId="0" xfId="0" applyNumberFormat="1" applyFont="1" applyFill="1" applyBorder="1" applyAlignment="1">
      <alignment vertical="center" wrapText="1"/>
    </xf>
    <xf numFmtId="0" fontId="134" fillId="0" borderId="4" xfId="0" applyNumberFormat="1" applyFont="1" applyFill="1" applyBorder="1" applyAlignment="1">
      <alignment horizontal="left" vertical="center" wrapText="1"/>
    </xf>
    <xf numFmtId="0" fontId="2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left" vertical="center" wrapText="1"/>
    </xf>
    <xf numFmtId="0" fontId="22" fillId="0" borderId="0" xfId="0" applyFont="1" applyFill="1" applyBorder="1" applyAlignment="1">
      <alignment vertical="center" wrapText="1"/>
    </xf>
    <xf numFmtId="0" fontId="138" fillId="5" borderId="1"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shrinkToFit="1"/>
    </xf>
    <xf numFmtId="0" fontId="6" fillId="3" borderId="1" xfId="0" applyNumberFormat="1" applyFont="1" applyFill="1" applyBorder="1" applyAlignment="1">
      <alignment horizontal="center" vertical="center" shrinkToFit="1"/>
    </xf>
    <xf numFmtId="0" fontId="129" fillId="3" borderId="1" xfId="0" applyNumberFormat="1" applyFont="1" applyFill="1" applyBorder="1" applyAlignment="1">
      <alignment horizontal="center" vertical="center" shrinkToFit="1"/>
    </xf>
    <xf numFmtId="0" fontId="12" fillId="3" borderId="1" xfId="0" applyNumberFormat="1" applyFont="1" applyFill="1" applyBorder="1" applyAlignment="1">
      <alignment horizontal="center" vertical="center" shrinkToFit="1"/>
    </xf>
    <xf numFmtId="0" fontId="12" fillId="3"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xf>
    <xf numFmtId="0" fontId="139" fillId="3" borderId="1" xfId="0" applyNumberFormat="1" applyFont="1" applyFill="1" applyBorder="1" applyAlignment="1">
      <alignment horizontal="center" vertical="center" wrapText="1"/>
    </xf>
    <xf numFmtId="0" fontId="138" fillId="5" borderId="3" xfId="0" applyNumberFormat="1" applyFont="1" applyFill="1" applyBorder="1" applyAlignment="1">
      <alignment horizontal="center" vertical="center" wrapText="1"/>
    </xf>
    <xf numFmtId="0" fontId="5" fillId="5" borderId="3" xfId="0" applyNumberFormat="1" applyFont="1" applyFill="1" applyBorder="1" applyAlignment="1">
      <alignment horizontal="center" vertical="center" wrapText="1"/>
    </xf>
    <xf numFmtId="0" fontId="130" fillId="3"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xf>
    <xf numFmtId="0" fontId="140" fillId="5" borderId="1" xfId="0" applyNumberFormat="1" applyFont="1" applyFill="1" applyBorder="1" applyAlignment="1">
      <alignment horizontal="center" vertical="center" wrapText="1"/>
    </xf>
    <xf numFmtId="0" fontId="140" fillId="5" borderId="2" xfId="0" applyNumberFormat="1" applyFont="1" applyFill="1" applyBorder="1" applyAlignment="1">
      <alignment horizontal="center" vertical="center" wrapText="1"/>
    </xf>
    <xf numFmtId="0" fontId="140" fillId="5" borderId="3" xfId="0" applyNumberFormat="1" applyFont="1" applyFill="1" applyBorder="1" applyAlignment="1">
      <alignment horizontal="center" vertical="center" wrapText="1"/>
    </xf>
    <xf numFmtId="0" fontId="133" fillId="3" borderId="1" xfId="0" applyNumberFormat="1" applyFont="1" applyFill="1" applyBorder="1" applyAlignment="1">
      <alignment horizontal="center" vertical="center" wrapText="1"/>
    </xf>
    <xf numFmtId="0" fontId="133" fillId="3" borderId="2" xfId="0" applyNumberFormat="1" applyFont="1" applyFill="1" applyBorder="1" applyAlignment="1">
      <alignment horizontal="center" vertical="center" wrapText="1"/>
    </xf>
    <xf numFmtId="0" fontId="133" fillId="3" borderId="3" xfId="0" applyNumberFormat="1" applyFont="1" applyFill="1" applyBorder="1" applyAlignment="1">
      <alignment horizontal="center" vertical="center" wrapText="1"/>
    </xf>
    <xf numFmtId="0" fontId="133" fillId="3" borderId="5" xfId="0" applyNumberFormat="1" applyFont="1" applyFill="1" applyBorder="1" applyAlignment="1">
      <alignment horizontal="center" vertical="center" wrapText="1"/>
    </xf>
    <xf numFmtId="0" fontId="141" fillId="3" borderId="1" xfId="0" applyNumberFormat="1" applyFont="1" applyFill="1" applyBorder="1" applyAlignment="1">
      <alignment horizontal="center" vertical="center" wrapText="1"/>
    </xf>
    <xf numFmtId="0" fontId="21" fillId="5" borderId="1" xfId="0" applyNumberFormat="1" applyFont="1" applyFill="1" applyBorder="1" applyAlignment="1">
      <alignment horizontal="center" vertical="center" wrapText="1"/>
    </xf>
    <xf numFmtId="0" fontId="14" fillId="5" borderId="1" xfId="0" applyNumberFormat="1" applyFont="1" applyFill="1" applyBorder="1" applyAlignment="1">
      <alignment horizontal="center" vertical="center" wrapText="1"/>
    </xf>
    <xf numFmtId="0" fontId="134" fillId="3" borderId="1" xfId="0" applyNumberFormat="1" applyFont="1" applyFill="1" applyBorder="1" applyAlignment="1">
      <alignment horizontal="center" vertical="center" wrapText="1"/>
    </xf>
    <xf numFmtId="0" fontId="136" fillId="3" borderId="1" xfId="0" applyNumberFormat="1" applyFont="1" applyFill="1" applyBorder="1" applyAlignment="1">
      <alignment horizontal="center" vertical="center" wrapText="1"/>
    </xf>
    <xf numFmtId="0" fontId="136" fillId="3" borderId="2" xfId="0" applyNumberFormat="1" applyFont="1" applyFill="1" applyBorder="1" applyAlignment="1">
      <alignment horizontal="center" vertical="center" wrapText="1"/>
    </xf>
    <xf numFmtId="0" fontId="136" fillId="3" borderId="3" xfId="0" applyNumberFormat="1" applyFont="1" applyFill="1" applyBorder="1" applyAlignment="1">
      <alignment horizontal="center" vertical="center" wrapText="1"/>
    </xf>
    <xf numFmtId="0" fontId="14" fillId="3" borderId="1" xfId="0" applyNumberFormat="1" applyFont="1" applyFill="1" applyBorder="1" applyAlignment="1">
      <alignment horizontal="left" vertical="center" wrapText="1"/>
    </xf>
    <xf numFmtId="0" fontId="141" fillId="3" borderId="1" xfId="0" applyNumberFormat="1" applyFont="1" applyFill="1" applyBorder="1" applyAlignment="1">
      <alignment horizontal="left" vertical="center" wrapText="1"/>
    </xf>
    <xf numFmtId="0" fontId="21" fillId="0" borderId="1" xfId="0" applyNumberFormat="1" applyFont="1" applyFill="1" applyBorder="1" applyAlignment="1">
      <alignment horizontal="left" vertical="center" wrapText="1"/>
    </xf>
    <xf numFmtId="0" fontId="6" fillId="5" borderId="99" xfId="0" applyFont="1" applyFill="1" applyBorder="1" applyAlignment="1">
      <alignment horizontal="center" vertical="center"/>
    </xf>
    <xf numFmtId="0" fontId="14" fillId="0" borderId="1"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shrinkToFit="1"/>
    </xf>
    <xf numFmtId="0" fontId="12" fillId="3" borderId="1" xfId="0" applyNumberFormat="1" applyFont="1" applyFill="1" applyBorder="1" applyAlignment="1">
      <alignment horizontal="center" vertical="center"/>
    </xf>
    <xf numFmtId="0" fontId="7" fillId="0" borderId="1" xfId="0" applyFont="1" applyFill="1" applyBorder="1" applyAlignment="1">
      <alignment horizontal="center" vertical="center"/>
    </xf>
    <xf numFmtId="0" fontId="136" fillId="3" borderId="4" xfId="0" applyNumberFormat="1" applyFont="1" applyFill="1" applyBorder="1" applyAlignment="1">
      <alignment horizontal="center" vertical="center" wrapText="1"/>
    </xf>
    <xf numFmtId="0" fontId="54" fillId="5" borderId="100" xfId="6" applyNumberFormat="1" applyFont="1" applyFill="1" applyBorder="1" applyAlignment="1">
      <alignment vertical="center" wrapText="1"/>
    </xf>
    <xf numFmtId="0" fontId="142" fillId="0" borderId="101" xfId="0" applyFont="1" applyFill="1" applyBorder="1" applyAlignment="1">
      <alignment horizontal="center" vertical="center" wrapText="1"/>
    </xf>
    <xf numFmtId="0" fontId="142" fillId="0" borderId="102" xfId="0" applyFont="1" applyFill="1" applyBorder="1" applyAlignment="1">
      <alignment horizontal="center" vertical="center" wrapText="1"/>
    </xf>
    <xf numFmtId="0" fontId="54" fillId="5" borderId="1" xfId="6" applyNumberFormat="1" applyFont="1" applyFill="1" applyBorder="1" applyAlignment="1">
      <alignment vertical="center" wrapText="1"/>
    </xf>
    <xf numFmtId="0" fontId="142" fillId="0" borderId="1" xfId="0" applyFont="1" applyFill="1" applyBorder="1" applyAlignment="1">
      <alignment vertical="center" wrapText="1"/>
    </xf>
    <xf numFmtId="0" fontId="5" fillId="5" borderId="4" xfId="0" applyNumberFormat="1" applyFont="1" applyFill="1" applyBorder="1" applyAlignment="1">
      <alignment horizontal="center" vertical="center" wrapText="1"/>
    </xf>
    <xf numFmtId="58" fontId="130" fillId="3" borderId="2" xfId="0" applyNumberFormat="1" applyFont="1" applyFill="1" applyBorder="1" applyAlignment="1">
      <alignment horizontal="center" vertical="center" wrapText="1"/>
    </xf>
    <xf numFmtId="58" fontId="130" fillId="3" borderId="3" xfId="0" applyNumberFormat="1" applyFont="1" applyFill="1" applyBorder="1" applyAlignment="1">
      <alignment horizontal="center" vertical="center" wrapText="1"/>
    </xf>
    <xf numFmtId="0" fontId="116" fillId="0" borderId="2" xfId="0" applyFont="1" applyFill="1" applyBorder="1" applyAlignment="1">
      <alignment horizontal="center" vertical="center" wrapText="1"/>
    </xf>
    <xf numFmtId="0" fontId="116" fillId="0" borderId="3" xfId="0" applyFont="1" applyFill="1" applyBorder="1" applyAlignment="1">
      <alignment horizontal="center" vertical="center" wrapText="1"/>
    </xf>
    <xf numFmtId="0" fontId="140" fillId="5" borderId="4" xfId="0" applyNumberFormat="1" applyFont="1" applyFill="1" applyBorder="1" applyAlignment="1">
      <alignment horizontal="center" vertical="center" wrapText="1"/>
    </xf>
    <xf numFmtId="0" fontId="133" fillId="3" borderId="4" xfId="0" applyNumberFormat="1" applyFont="1" applyFill="1" applyBorder="1" applyAlignment="1">
      <alignment horizontal="center" vertical="center" wrapText="1"/>
    </xf>
    <xf numFmtId="49" fontId="140" fillId="3" borderId="1" xfId="0" applyNumberFormat="1" applyFont="1" applyFill="1" applyBorder="1" applyAlignment="1">
      <alignment horizontal="center" vertical="center" wrapText="1"/>
    </xf>
    <xf numFmtId="49" fontId="21" fillId="3" borderId="1" xfId="0" applyNumberFormat="1" applyFont="1" applyFill="1" applyBorder="1" applyAlignment="1">
      <alignment horizontal="center" vertical="center" wrapText="1"/>
    </xf>
    <xf numFmtId="0" fontId="141" fillId="3" borderId="5" xfId="0" applyNumberFormat="1" applyFont="1" applyFill="1" applyBorder="1" applyAlignment="1">
      <alignment horizontal="center" vertical="center" wrapText="1"/>
    </xf>
    <xf numFmtId="0" fontId="14" fillId="5" borderId="100" xfId="0" applyNumberFormat="1" applyFont="1" applyFill="1" applyBorder="1" applyAlignment="1">
      <alignment horizontal="center" vertical="center" wrapText="1"/>
    </xf>
    <xf numFmtId="0" fontId="143" fillId="3" borderId="1" xfId="6" applyNumberFormat="1" applyFont="1" applyFill="1" applyBorder="1" applyAlignment="1">
      <alignment horizontal="center" vertical="center" wrapText="1"/>
    </xf>
    <xf numFmtId="0" fontId="136" fillId="3" borderId="100" xfId="0" applyNumberFormat="1" applyFont="1" applyFill="1" applyBorder="1" applyAlignment="1">
      <alignment horizontal="center" vertical="center" wrapText="1"/>
    </xf>
    <xf numFmtId="0" fontId="141" fillId="3" borderId="100" xfId="0" applyNumberFormat="1" applyFont="1" applyFill="1" applyBorder="1" applyAlignment="1">
      <alignment horizontal="left" vertical="center" wrapText="1"/>
    </xf>
    <xf numFmtId="0" fontId="21" fillId="0" borderId="100" xfId="0" applyNumberFormat="1" applyFont="1" applyFill="1" applyBorder="1" applyAlignment="1">
      <alignment horizontal="left" vertical="center" wrapText="1"/>
    </xf>
    <xf numFmtId="0" fontId="6" fillId="5" borderId="103" xfId="0" applyFont="1" applyFill="1" applyBorder="1" applyAlignment="1">
      <alignment horizontal="center" vertical="center"/>
    </xf>
    <xf numFmtId="0" fontId="144" fillId="0" borderId="0" xfId="6" applyFont="1" applyAlignment="1" applyProtection="1">
      <alignment vertical="center"/>
    </xf>
    <xf numFmtId="0" fontId="0" fillId="0" borderId="0" xfId="149">
      <alignment vertical="center"/>
    </xf>
    <xf numFmtId="0" fontId="78" fillId="5" borderId="58" xfId="6" applyFill="1" applyBorder="1" applyAlignment="1">
      <alignment horizontal="center" vertical="center" wrapText="1"/>
    </xf>
    <xf numFmtId="0" fontId="145" fillId="5" borderId="59" xfId="149" applyFont="1" applyFill="1" applyBorder="1" applyAlignment="1">
      <alignment horizontal="center" vertical="center" wrapText="1"/>
    </xf>
    <xf numFmtId="0" fontId="146" fillId="5" borderId="59" xfId="149" applyFont="1" applyFill="1" applyBorder="1" applyAlignment="1">
      <alignment horizontal="center" vertical="center" wrapText="1"/>
    </xf>
    <xf numFmtId="0" fontId="78" fillId="5" borderId="28" xfId="6" applyFill="1" applyBorder="1" applyAlignment="1">
      <alignment horizontal="center" vertical="center" wrapText="1"/>
    </xf>
    <xf numFmtId="0" fontId="146" fillId="5" borderId="0" xfId="149" applyFont="1" applyFill="1" applyAlignment="1">
      <alignment horizontal="center" vertical="center" wrapText="1"/>
    </xf>
    <xf numFmtId="58" fontId="6" fillId="0" borderId="104" xfId="149" applyNumberFormat="1" applyFont="1" applyBorder="1" applyAlignment="1">
      <alignment horizontal="center" vertical="center" wrapText="1"/>
    </xf>
    <xf numFmtId="58" fontId="6" fillId="0" borderId="4" xfId="149" applyNumberFormat="1" applyFont="1" applyBorder="1" applyAlignment="1">
      <alignment horizontal="center" vertical="center"/>
    </xf>
    <xf numFmtId="58" fontId="120" fillId="0" borderId="2" xfId="149" applyNumberFormat="1" applyFont="1" applyBorder="1" applyAlignment="1">
      <alignment horizontal="center" vertical="center" wrapText="1"/>
    </xf>
    <xf numFmtId="58" fontId="6" fillId="0" borderId="18" xfId="0" applyNumberFormat="1" applyFont="1" applyFill="1" applyBorder="1" applyAlignment="1">
      <alignment horizontal="center" vertical="center"/>
    </xf>
    <xf numFmtId="58" fontId="6" fillId="0" borderId="1" xfId="0" applyNumberFormat="1" applyFont="1" applyFill="1" applyBorder="1" applyAlignment="1">
      <alignment horizontal="center" vertical="center"/>
    </xf>
    <xf numFmtId="0" fontId="147" fillId="0" borderId="18" xfId="0" applyFont="1" applyFill="1" applyBorder="1" applyAlignment="1">
      <alignment horizontal="center" vertical="center" wrapText="1"/>
    </xf>
    <xf numFmtId="0" fontId="84" fillId="0" borderId="1" xfId="0" applyFont="1" applyFill="1" applyBorder="1" applyAlignment="1">
      <alignment horizontal="center" vertical="center" wrapText="1"/>
    </xf>
    <xf numFmtId="0" fontId="148" fillId="0" borderId="1" xfId="0" applyNumberFormat="1" applyFont="1" applyFill="1" applyBorder="1" applyAlignment="1">
      <alignment horizontal="center" vertical="center"/>
    </xf>
    <xf numFmtId="0" fontId="149" fillId="0" borderId="60" xfId="149" applyFont="1" applyBorder="1" applyAlignment="1">
      <alignment horizontal="left" vertical="center" wrapText="1"/>
    </xf>
    <xf numFmtId="0" fontId="86" fillId="0" borderId="61" xfId="149" applyFont="1" applyBorder="1" applyAlignment="1">
      <alignment horizontal="left" vertical="center" wrapText="1"/>
    </xf>
    <xf numFmtId="0" fontId="150" fillId="48" borderId="104" xfId="149" applyFont="1" applyFill="1" applyBorder="1" applyAlignment="1">
      <alignment horizontal="center" vertical="center" wrapText="1"/>
    </xf>
    <xf numFmtId="0" fontId="84" fillId="0" borderId="5" xfId="149" applyFont="1" applyBorder="1" applyAlignment="1">
      <alignment horizontal="left" vertical="center" wrapText="1"/>
    </xf>
    <xf numFmtId="0" fontId="84" fillId="0" borderId="6" xfId="149" applyFont="1" applyBorder="1" applyAlignment="1">
      <alignment horizontal="center" vertical="center" wrapText="1"/>
    </xf>
    <xf numFmtId="0" fontId="84" fillId="0" borderId="0" xfId="149" applyFont="1" applyAlignment="1">
      <alignment horizontal="center" vertical="center" wrapText="1"/>
    </xf>
    <xf numFmtId="0" fontId="150" fillId="48" borderId="105" xfId="149" applyFont="1" applyFill="1" applyBorder="1" applyAlignment="1">
      <alignment horizontal="center" vertical="center" wrapText="1"/>
    </xf>
    <xf numFmtId="0" fontId="84" fillId="0" borderId="7" xfId="149" applyFont="1" applyBorder="1" applyAlignment="1">
      <alignment horizontal="left" vertical="center" wrapText="1"/>
    </xf>
    <xf numFmtId="0" fontId="150" fillId="48" borderId="28" xfId="149" applyFont="1" applyFill="1" applyBorder="1" applyAlignment="1">
      <alignment horizontal="center" vertical="center" wrapText="1"/>
    </xf>
    <xf numFmtId="0" fontId="84" fillId="0" borderId="1" xfId="149" applyFont="1" applyBorder="1" applyAlignment="1">
      <alignment horizontal="left" vertical="center" wrapText="1"/>
    </xf>
    <xf numFmtId="0" fontId="150" fillId="48" borderId="18" xfId="149" applyFont="1" applyFill="1" applyBorder="1" applyAlignment="1">
      <alignment horizontal="center" vertical="center" wrapText="1"/>
    </xf>
    <xf numFmtId="0" fontId="84" fillId="0" borderId="2" xfId="149" applyFont="1" applyBorder="1" applyAlignment="1">
      <alignment horizontal="left" vertical="center" wrapText="1"/>
    </xf>
    <xf numFmtId="0" fontId="84" fillId="0" borderId="3" xfId="149" applyFont="1" applyBorder="1" applyAlignment="1">
      <alignment horizontal="left" vertical="center" wrapText="1"/>
    </xf>
    <xf numFmtId="0" fontId="151" fillId="0" borderId="0" xfId="0" applyFont="1"/>
    <xf numFmtId="0" fontId="149" fillId="0" borderId="65" xfId="149" applyFont="1" applyBorder="1" applyAlignment="1">
      <alignment horizontal="center" vertical="center"/>
    </xf>
    <xf numFmtId="0" fontId="149" fillId="0" borderId="106" xfId="149" applyFont="1" applyBorder="1" applyAlignment="1">
      <alignment horizontal="center" vertical="center"/>
    </xf>
    <xf numFmtId="58" fontId="120" fillId="0" borderId="3" xfId="149" applyNumberFormat="1" applyFont="1" applyBorder="1" applyAlignment="1">
      <alignment horizontal="center" vertical="center"/>
    </xf>
    <xf numFmtId="58" fontId="120" fillId="0" borderId="4" xfId="149" applyNumberFormat="1" applyFont="1" applyBorder="1" applyAlignment="1">
      <alignment horizontal="center" vertical="center"/>
    </xf>
    <xf numFmtId="0" fontId="6" fillId="0" borderId="2" xfId="149" applyFont="1" applyBorder="1" applyAlignment="1">
      <alignment horizontal="center" vertical="center"/>
    </xf>
    <xf numFmtId="0" fontId="6" fillId="0" borderId="3" xfId="149" applyFont="1" applyBorder="1" applyAlignment="1">
      <alignment horizontal="center" vertical="center"/>
    </xf>
    <xf numFmtId="0" fontId="152" fillId="0" borderId="1" xfId="0" applyNumberFormat="1" applyFont="1" applyFill="1" applyBorder="1" applyAlignment="1">
      <alignment horizontal="center" vertical="center"/>
    </xf>
    <xf numFmtId="0" fontId="153" fillId="5" borderId="62" xfId="149" applyFont="1" applyFill="1" applyBorder="1" applyAlignment="1">
      <alignment vertical="center" wrapText="1"/>
    </xf>
    <xf numFmtId="0" fontId="154" fillId="5" borderId="25" xfId="149" applyFont="1" applyFill="1" applyBorder="1" applyAlignment="1">
      <alignment horizontal="right" vertical="center" wrapText="1"/>
    </xf>
    <xf numFmtId="0" fontId="6" fillId="0" borderId="4" xfId="149" applyFont="1" applyBorder="1" applyAlignment="1">
      <alignment horizontal="center" vertical="center"/>
    </xf>
    <xf numFmtId="0" fontId="6" fillId="0" borderId="27" xfId="149" applyFont="1" applyBorder="1" applyAlignment="1">
      <alignment horizontal="center" vertical="center"/>
    </xf>
    <xf numFmtId="0" fontId="6" fillId="0" borderId="107" xfId="149" applyFont="1" applyBorder="1" applyAlignment="1">
      <alignment horizontal="center" vertical="center"/>
    </xf>
    <xf numFmtId="0" fontId="86" fillId="0" borderId="27" xfId="149" applyFont="1" applyBorder="1" applyAlignment="1">
      <alignment horizontal="center" vertical="center" wrapText="1"/>
    </xf>
    <xf numFmtId="0" fontId="86" fillId="0" borderId="107" xfId="149" applyFont="1" applyBorder="1" applyAlignment="1">
      <alignment horizontal="center" vertical="center" wrapText="1"/>
    </xf>
    <xf numFmtId="0" fontId="86" fillId="0" borderId="63" xfId="149" applyFont="1" applyBorder="1" applyAlignment="1">
      <alignment horizontal="left" vertical="center" wrapText="1"/>
    </xf>
    <xf numFmtId="0" fontId="84" fillId="0" borderId="27" xfId="149" applyFont="1" applyBorder="1" applyAlignment="1">
      <alignment horizontal="left" vertical="center" wrapText="1"/>
    </xf>
    <xf numFmtId="0" fontId="84" fillId="0" borderId="21" xfId="149" applyFont="1" applyBorder="1" applyAlignment="1">
      <alignment horizontal="center" vertical="center" wrapText="1"/>
    </xf>
    <xf numFmtId="0" fontId="84" fillId="0" borderId="107" xfId="149" applyFont="1" applyBorder="1" applyAlignment="1">
      <alignment horizontal="left" vertical="center" wrapText="1"/>
    </xf>
    <xf numFmtId="0" fontId="84" fillId="0" borderId="26" xfId="149" applyFont="1" applyBorder="1" applyAlignment="1">
      <alignment horizontal="left" vertical="center" wrapText="1"/>
    </xf>
    <xf numFmtId="0" fontId="84" fillId="0" borderId="108" xfId="149" applyFont="1" applyBorder="1" applyAlignment="1">
      <alignment horizontal="left" vertical="center" wrapText="1"/>
    </xf>
    <xf numFmtId="0" fontId="149" fillId="0" borderId="109" xfId="149" applyFont="1" applyBorder="1" applyAlignment="1">
      <alignment horizontal="center" vertical="center"/>
    </xf>
    <xf numFmtId="0" fontId="155" fillId="0" borderId="0" xfId="0" applyFont="1" applyFill="1" applyAlignment="1">
      <alignment vertical="center" wrapText="1"/>
    </xf>
    <xf numFmtId="0" fontId="67" fillId="0" borderId="0" xfId="0" applyFont="1" applyFill="1" applyAlignment="1">
      <alignment vertical="center" wrapText="1"/>
    </xf>
    <xf numFmtId="0" fontId="156" fillId="0" borderId="0" xfId="0" applyFont="1" applyFill="1" applyAlignment="1">
      <alignment vertical="center" wrapText="1"/>
    </xf>
    <xf numFmtId="0" fontId="157" fillId="50" borderId="58" xfId="0" applyFont="1" applyFill="1" applyBorder="1" applyAlignment="1">
      <alignment horizontal="center" vertical="center" wrapText="1"/>
    </xf>
    <xf numFmtId="0" fontId="145" fillId="50" borderId="59" xfId="0" applyFont="1" applyFill="1" applyBorder="1" applyAlignment="1">
      <alignment horizontal="center" vertical="center" wrapText="1"/>
    </xf>
    <xf numFmtId="0" fontId="158" fillId="50" borderId="28" xfId="0" applyFont="1" applyFill="1" applyBorder="1" applyAlignment="1">
      <alignment horizontal="center" vertical="center" wrapText="1"/>
    </xf>
    <xf numFmtId="0" fontId="145" fillId="50" borderId="0" xfId="0" applyFont="1" applyFill="1" applyAlignment="1">
      <alignment horizontal="center" vertical="center" wrapText="1"/>
    </xf>
    <xf numFmtId="31" fontId="85" fillId="3" borderId="18" xfId="0" applyNumberFormat="1" applyFont="1" applyFill="1" applyBorder="1" applyAlignment="1">
      <alignment horizontal="center" vertical="center" wrapText="1"/>
    </xf>
    <xf numFmtId="31" fontId="85" fillId="3" borderId="1" xfId="0" applyNumberFormat="1" applyFont="1" applyFill="1" applyBorder="1" applyAlignment="1">
      <alignment horizontal="center" vertical="center" wrapText="1"/>
    </xf>
    <xf numFmtId="0" fontId="86" fillId="0" borderId="1" xfId="0" applyFont="1" applyFill="1" applyBorder="1" applyAlignment="1">
      <alignment horizontal="center" vertical="center" wrapText="1"/>
    </xf>
    <xf numFmtId="58" fontId="86" fillId="0" borderId="18" xfId="0" applyNumberFormat="1" applyFont="1" applyFill="1" applyBorder="1" applyAlignment="1">
      <alignment horizontal="center" vertical="center" wrapText="1"/>
    </xf>
    <xf numFmtId="58" fontId="86" fillId="0" borderId="1" xfId="0" applyNumberFormat="1" applyFont="1" applyFill="1" applyBorder="1" applyAlignment="1">
      <alignment horizontal="center" vertical="center" wrapText="1"/>
    </xf>
    <xf numFmtId="0" fontId="86" fillId="0" borderId="110" xfId="0" applyFont="1" applyFill="1" applyBorder="1" applyAlignment="1">
      <alignment horizontal="center" vertical="center" wrapText="1"/>
    </xf>
    <xf numFmtId="187" fontId="159" fillId="0" borderId="1" xfId="0" applyNumberFormat="1" applyFont="1" applyFill="1" applyBorder="1" applyAlignment="1">
      <alignment horizontal="center" vertical="center"/>
    </xf>
    <xf numFmtId="187" fontId="152" fillId="0" borderId="1" xfId="0" applyNumberFormat="1" applyFont="1" applyFill="1" applyBorder="1" applyAlignment="1">
      <alignment horizontal="center" vertical="center"/>
    </xf>
    <xf numFmtId="0" fontId="86" fillId="0" borderId="18" xfId="0" applyFont="1" applyFill="1" applyBorder="1" applyAlignment="1">
      <alignment horizontal="center" vertical="center" wrapText="1"/>
    </xf>
    <xf numFmtId="187" fontId="159" fillId="0" borderId="1" xfId="0" applyNumberFormat="1" applyFont="1" applyFill="1" applyBorder="1" applyAlignment="1">
      <alignment horizontal="left" vertical="center" wrapText="1"/>
    </xf>
    <xf numFmtId="187" fontId="159" fillId="0" borderId="1" xfId="0" applyNumberFormat="1" applyFont="1" applyFill="1" applyBorder="1" applyAlignment="1">
      <alignment horizontal="left" vertical="center"/>
    </xf>
    <xf numFmtId="0" fontId="86" fillId="0" borderId="66" xfId="0" applyFont="1" applyFill="1" applyBorder="1" applyAlignment="1">
      <alignment horizontal="center" vertical="center" wrapText="1"/>
    </xf>
    <xf numFmtId="0" fontId="87" fillId="0" borderId="58" xfId="0" applyFont="1" applyFill="1" applyBorder="1" applyAlignment="1">
      <alignment horizontal="center" vertical="center" wrapText="1"/>
    </xf>
    <xf numFmtId="0" fontId="87" fillId="0" borderId="59" xfId="0" applyFont="1" applyFill="1" applyBorder="1" applyAlignment="1">
      <alignment horizontal="center" vertical="center" wrapText="1"/>
    </xf>
    <xf numFmtId="0" fontId="86" fillId="0" borderId="14" xfId="0" applyFont="1" applyFill="1" applyBorder="1" applyAlignment="1">
      <alignment horizontal="center" vertical="center" wrapText="1"/>
    </xf>
    <xf numFmtId="0" fontId="87" fillId="0" borderId="16" xfId="0" applyFont="1" applyFill="1" applyBorder="1" applyAlignment="1">
      <alignment horizontal="center" vertical="center" wrapText="1"/>
    </xf>
    <xf numFmtId="0" fontId="84" fillId="0" borderId="1" xfId="0" applyFont="1" applyFill="1" applyBorder="1" applyAlignment="1">
      <alignment horizontal="left" vertical="center" wrapText="1"/>
    </xf>
    <xf numFmtId="0" fontId="84" fillId="0" borderId="2" xfId="0" applyFont="1" applyFill="1" applyBorder="1" applyAlignment="1">
      <alignment horizontal="left" vertical="center" wrapText="1"/>
    </xf>
    <xf numFmtId="0" fontId="84" fillId="0" borderId="3" xfId="0" applyFont="1" applyFill="1" applyBorder="1" applyAlignment="1">
      <alignment horizontal="left" vertical="center" wrapText="1"/>
    </xf>
    <xf numFmtId="0" fontId="86" fillId="0" borderId="111" xfId="0" applyFont="1" applyFill="1" applyBorder="1" applyAlignment="1">
      <alignment horizontal="center" vertical="center" wrapText="1"/>
    </xf>
    <xf numFmtId="0" fontId="84" fillId="0" borderId="67" xfId="0" applyFont="1" applyFill="1" applyBorder="1" applyAlignment="1">
      <alignment horizontal="left" vertical="center" wrapText="1"/>
    </xf>
    <xf numFmtId="0" fontId="86" fillId="0" borderId="104" xfId="0" applyFont="1" applyFill="1" applyBorder="1" applyAlignment="1">
      <alignment horizontal="center" vertical="center" wrapText="1"/>
    </xf>
    <xf numFmtId="0" fontId="84" fillId="0" borderId="112" xfId="0" applyFont="1" applyFill="1" applyBorder="1" applyAlignment="1">
      <alignment horizontal="left" vertical="top" wrapText="1"/>
    </xf>
    <xf numFmtId="0" fontId="84" fillId="0" borderId="113" xfId="0" applyFont="1" applyFill="1" applyBorder="1" applyAlignment="1">
      <alignment horizontal="left" vertical="top" wrapText="1"/>
    </xf>
    <xf numFmtId="0" fontId="157" fillId="50" borderId="62" xfId="0" applyFont="1" applyFill="1" applyBorder="1" applyAlignment="1">
      <alignment vertical="center" wrapText="1"/>
    </xf>
    <xf numFmtId="0" fontId="92" fillId="5" borderId="21" xfId="0" applyFont="1" applyFill="1" applyBorder="1" applyAlignment="1">
      <alignment horizontal="right" wrapText="1"/>
    </xf>
    <xf numFmtId="0" fontId="86" fillId="0" borderId="26" xfId="0" applyFont="1" applyFill="1" applyBorder="1" applyAlignment="1">
      <alignment horizontal="center" vertical="center" wrapText="1"/>
    </xf>
    <xf numFmtId="0" fontId="85" fillId="0" borderId="26" xfId="0" applyFont="1" applyFill="1" applyBorder="1" applyAlignment="1">
      <alignment horizontal="center" vertical="center" wrapText="1"/>
    </xf>
    <xf numFmtId="187" fontId="152" fillId="0" borderId="26" xfId="0" applyNumberFormat="1" applyFont="1" applyFill="1" applyBorder="1" applyAlignment="1">
      <alignment horizontal="center" vertical="center"/>
    </xf>
    <xf numFmtId="0" fontId="87" fillId="0" borderId="62" xfId="0" applyFont="1" applyFill="1" applyBorder="1" applyAlignment="1">
      <alignment horizontal="center" vertical="center" wrapText="1"/>
    </xf>
    <xf numFmtId="0" fontId="147" fillId="0" borderId="114" xfId="0" applyFont="1" applyFill="1" applyBorder="1" applyAlignment="1">
      <alignment horizontal="center" vertical="center" wrapText="1"/>
    </xf>
    <xf numFmtId="0" fontId="84" fillId="0" borderId="26" xfId="0" applyFont="1" applyFill="1" applyBorder="1" applyAlignment="1">
      <alignment horizontal="center" vertical="center" wrapText="1"/>
    </xf>
    <xf numFmtId="0" fontId="84" fillId="0" borderId="4" xfId="0" applyFont="1" applyFill="1" applyBorder="1" applyAlignment="1">
      <alignment horizontal="left" vertical="center" wrapText="1"/>
    </xf>
    <xf numFmtId="0" fontId="84" fillId="0" borderId="68" xfId="0" applyFont="1" applyFill="1" applyBorder="1" applyAlignment="1">
      <alignment horizontal="left" vertical="center" wrapText="1"/>
    </xf>
    <xf numFmtId="0" fontId="84" fillId="0" borderId="114" xfId="0" applyFont="1" applyFill="1" applyBorder="1" applyAlignment="1">
      <alignment horizontal="left" vertical="top" wrapText="1"/>
    </xf>
    <xf numFmtId="0" fontId="86" fillId="0" borderId="0" xfId="6" applyFont="1" applyAlignment="1">
      <alignment horizontal="center" vertical="center" wrapText="1"/>
    </xf>
    <xf numFmtId="0" fontId="160" fillId="0" borderId="0" xfId="0" applyFont="1" applyFill="1" applyBorder="1" applyAlignment="1">
      <alignment vertical="center"/>
    </xf>
    <xf numFmtId="0" fontId="78" fillId="13" borderId="58" xfId="6" applyFill="1" applyBorder="1" applyAlignment="1">
      <alignment horizontal="center" vertical="center" wrapText="1"/>
    </xf>
    <xf numFmtId="0" fontId="78" fillId="13" borderId="28" xfId="6" applyFill="1" applyBorder="1" applyAlignment="1">
      <alignment horizontal="center" vertical="center" wrapText="1"/>
    </xf>
    <xf numFmtId="31" fontId="161" fillId="48" borderId="64" xfId="149" applyNumberFormat="1" applyFont="1" applyFill="1" applyBorder="1" applyAlignment="1">
      <alignment horizontal="center" vertical="center" wrapText="1"/>
    </xf>
    <xf numFmtId="31" fontId="161" fillId="48" borderId="15" xfId="149" applyNumberFormat="1" applyFont="1" applyFill="1" applyBorder="1" applyAlignment="1">
      <alignment horizontal="center" vertical="center"/>
    </xf>
    <xf numFmtId="58" fontId="162" fillId="0" borderId="112" xfId="149" applyNumberFormat="1" applyFont="1" applyBorder="1" applyAlignment="1">
      <alignment horizontal="center" vertical="center"/>
    </xf>
    <xf numFmtId="31" fontId="161" fillId="48" borderId="115" xfId="149" applyNumberFormat="1" applyFont="1" applyFill="1" applyBorder="1" applyAlignment="1">
      <alignment horizontal="center" vertical="center"/>
    </xf>
    <xf numFmtId="58" fontId="135" fillId="0" borderId="7" xfId="149" applyNumberFormat="1" applyFont="1" applyBorder="1" applyAlignment="1">
      <alignment horizontal="center" vertical="center"/>
    </xf>
    <xf numFmtId="58" fontId="162" fillId="0" borderId="7" xfId="149" applyNumberFormat="1" applyFont="1" applyBorder="1" applyAlignment="1">
      <alignment horizontal="center" vertical="center"/>
    </xf>
    <xf numFmtId="0" fontId="163" fillId="0" borderId="18" xfId="149" applyFont="1" applyBorder="1" applyAlignment="1">
      <alignment horizontal="center" vertical="center" wrapText="1"/>
    </xf>
    <xf numFmtId="0" fontId="164" fillId="0" borderId="1" xfId="149" applyFont="1" applyBorder="1" applyAlignment="1">
      <alignment horizontal="center" vertical="center" wrapText="1"/>
    </xf>
    <xf numFmtId="0" fontId="134" fillId="0" borderId="1" xfId="0" applyFont="1" applyFill="1" applyBorder="1" applyAlignment="1">
      <alignment horizontal="center" vertical="center"/>
    </xf>
    <xf numFmtId="0" fontId="152" fillId="0" borderId="66" xfId="0" applyFont="1" applyFill="1" applyBorder="1" applyAlignment="1">
      <alignment horizontal="center" vertical="center" wrapText="1"/>
    </xf>
    <xf numFmtId="0" fontId="152" fillId="0" borderId="67" xfId="0" applyFont="1" applyFill="1" applyBorder="1" applyAlignment="1">
      <alignment horizontal="center" vertical="center" wrapText="1"/>
    </xf>
    <xf numFmtId="0" fontId="165" fillId="5" borderId="58" xfId="0" applyFont="1" applyFill="1" applyBorder="1" applyAlignment="1">
      <alignment horizontal="center" vertical="center" wrapText="1"/>
    </xf>
    <xf numFmtId="0" fontId="145" fillId="5" borderId="59" xfId="0" applyFont="1" applyFill="1" applyBorder="1" applyAlignment="1">
      <alignment horizontal="center" vertical="center" wrapText="1"/>
    </xf>
    <xf numFmtId="0" fontId="165" fillId="5" borderId="28" xfId="0" applyFont="1" applyFill="1" applyBorder="1" applyAlignment="1">
      <alignment horizontal="center" vertical="center" wrapText="1"/>
    </xf>
    <xf numFmtId="0" fontId="145" fillId="5" borderId="0" xfId="0" applyFont="1" applyFill="1" applyBorder="1" applyAlignment="1">
      <alignment horizontal="center" vertical="center" wrapText="1"/>
    </xf>
    <xf numFmtId="31" fontId="140" fillId="51" borderId="64" xfId="0" applyNumberFormat="1" applyFont="1" applyFill="1" applyBorder="1" applyAlignment="1">
      <alignment horizontal="center" vertical="center" wrapText="1"/>
    </xf>
    <xf numFmtId="31" fontId="140" fillId="51" borderId="15" xfId="0" applyNumberFormat="1" applyFont="1" applyFill="1" applyBorder="1" applyAlignment="1">
      <alignment horizontal="center" vertical="center"/>
    </xf>
    <xf numFmtId="58" fontId="135" fillId="0" borderId="112" xfId="0" applyNumberFormat="1" applyFont="1" applyFill="1" applyBorder="1" applyAlignment="1">
      <alignment horizontal="center" vertical="center"/>
    </xf>
    <xf numFmtId="31" fontId="140" fillId="51" borderId="115" xfId="0" applyNumberFormat="1" applyFont="1" applyFill="1" applyBorder="1" applyAlignment="1">
      <alignment horizontal="center" vertical="center"/>
    </xf>
    <xf numFmtId="58" fontId="135" fillId="0" borderId="7" xfId="0" applyNumberFormat="1" applyFont="1" applyFill="1" applyBorder="1" applyAlignment="1">
      <alignment horizontal="center" vertical="center"/>
    </xf>
    <xf numFmtId="0" fontId="166" fillId="0" borderId="18" xfId="0" applyFont="1" applyFill="1" applyBorder="1" applyAlignment="1">
      <alignment horizontal="center" vertical="center" wrapText="1"/>
    </xf>
    <xf numFmtId="0" fontId="134" fillId="0" borderId="1" xfId="0" applyFont="1" applyFill="1" applyBorder="1" applyAlignment="1">
      <alignment horizontal="center" vertical="center" wrapText="1"/>
    </xf>
    <xf numFmtId="0" fontId="152" fillId="0" borderId="1" xfId="0" applyFont="1" applyFill="1" applyBorder="1" applyAlignment="1">
      <alignment horizontal="center" vertical="center"/>
    </xf>
    <xf numFmtId="0" fontId="152" fillId="0" borderId="66" xfId="0" applyFont="1" applyFill="1" applyBorder="1" applyAlignment="1">
      <alignment horizontal="center" vertical="top" wrapText="1"/>
    </xf>
    <xf numFmtId="0" fontId="152" fillId="0" borderId="67" xfId="0" applyFont="1" applyFill="1" applyBorder="1" applyAlignment="1">
      <alignment horizontal="center" vertical="top" wrapText="1"/>
    </xf>
    <xf numFmtId="0" fontId="153" fillId="5" borderId="28" xfId="149" applyFont="1" applyFill="1" applyBorder="1" applyAlignment="1">
      <alignment horizontal="center" vertical="center" wrapText="1"/>
    </xf>
    <xf numFmtId="0" fontId="145" fillId="5" borderId="0" xfId="149" applyFont="1" applyFill="1" applyAlignment="1">
      <alignment horizontal="center" vertical="center" wrapText="1"/>
    </xf>
    <xf numFmtId="31" fontId="161" fillId="48" borderId="14" xfId="149" applyNumberFormat="1" applyFont="1" applyFill="1" applyBorder="1" applyAlignment="1">
      <alignment horizontal="center" vertical="center" wrapText="1"/>
    </xf>
    <xf numFmtId="31" fontId="161" fillId="48" borderId="16" xfId="149" applyNumberFormat="1" applyFont="1" applyFill="1" applyBorder="1" applyAlignment="1">
      <alignment horizontal="center" vertical="center"/>
    </xf>
    <xf numFmtId="31" fontId="161" fillId="0" borderId="30" xfId="149" applyNumberFormat="1" applyFont="1" applyBorder="1" applyAlignment="1">
      <alignment horizontal="center" vertical="center"/>
    </xf>
    <xf numFmtId="0" fontId="162" fillId="0" borderId="7" xfId="149" applyFont="1" applyBorder="1" applyAlignment="1">
      <alignment horizontal="center" vertical="center"/>
    </xf>
    <xf numFmtId="0" fontId="6" fillId="0" borderId="66" xfId="0" applyFont="1" applyFill="1" applyBorder="1" applyAlignment="1">
      <alignment horizontal="center" vertical="center" wrapText="1"/>
    </xf>
    <xf numFmtId="0" fontId="6" fillId="0" borderId="67" xfId="0" applyFont="1" applyFill="1" applyBorder="1" applyAlignment="1">
      <alignment horizontal="center" vertical="center" wrapText="1"/>
    </xf>
    <xf numFmtId="0" fontId="4" fillId="0" borderId="14" xfId="149" applyFont="1" applyBorder="1" applyAlignment="1">
      <alignment horizontal="center" vertical="center"/>
    </xf>
    <xf numFmtId="0" fontId="116" fillId="0" borderId="16" xfId="149" applyFont="1" applyBorder="1" applyAlignment="1">
      <alignment horizontal="left" vertical="center" wrapText="1"/>
    </xf>
    <xf numFmtId="0" fontId="4" fillId="0" borderId="18" xfId="149" applyFont="1" applyBorder="1" applyAlignment="1">
      <alignment horizontal="center" vertical="center"/>
    </xf>
    <xf numFmtId="0" fontId="116" fillId="0" borderId="2" xfId="149" applyFont="1" applyBorder="1" applyAlignment="1">
      <alignment horizontal="left" vertical="center" wrapText="1"/>
    </xf>
    <xf numFmtId="0" fontId="116" fillId="0" borderId="3" xfId="149" applyFont="1" applyBorder="1" applyAlignment="1">
      <alignment horizontal="left" vertical="center" wrapText="1"/>
    </xf>
    <xf numFmtId="0" fontId="116" fillId="0" borderId="1" xfId="0" applyFont="1" applyFill="1" applyBorder="1" applyAlignment="1">
      <alignment horizontal="left" vertical="center" wrapText="1"/>
    </xf>
    <xf numFmtId="0" fontId="116" fillId="0" borderId="1" xfId="149" applyFont="1" applyBorder="1" applyAlignment="1">
      <alignment horizontal="left" vertical="center" wrapText="1"/>
    </xf>
    <xf numFmtId="0" fontId="4" fillId="0" borderId="111" xfId="149" applyFont="1" applyBorder="1" applyAlignment="1">
      <alignment horizontal="center" vertical="center"/>
    </xf>
    <xf numFmtId="0" fontId="120" fillId="0" borderId="66" xfId="149" applyFont="1" applyBorder="1" applyAlignment="1">
      <alignment horizontal="center" vertical="center"/>
    </xf>
    <xf numFmtId="0" fontId="120" fillId="0" borderId="67" xfId="149" applyFont="1" applyBorder="1" applyAlignment="1">
      <alignment horizontal="center" vertical="center"/>
    </xf>
    <xf numFmtId="58" fontId="162" fillId="0" borderId="113" xfId="149" applyNumberFormat="1" applyFont="1" applyBorder="1" applyAlignment="1">
      <alignment horizontal="center" vertical="center"/>
    </xf>
    <xf numFmtId="58" fontId="162" fillId="0" borderId="15" xfId="149" applyNumberFormat="1" applyFont="1" applyBorder="1" applyAlignment="1">
      <alignment horizontal="center" vertical="center"/>
    </xf>
    <xf numFmtId="58" fontId="135" fillId="0" borderId="112" xfId="149" applyNumberFormat="1" applyFont="1" applyBorder="1" applyAlignment="1">
      <alignment horizontal="center" vertical="center"/>
    </xf>
    <xf numFmtId="58" fontId="135" fillId="0" borderId="113" xfId="0" applyNumberFormat="1" applyFont="1" applyFill="1" applyBorder="1" applyAlignment="1">
      <alignment horizontal="center" vertical="center"/>
    </xf>
    <xf numFmtId="58" fontId="135" fillId="0" borderId="15" xfId="0" applyNumberFormat="1" applyFont="1" applyFill="1" applyBorder="1" applyAlignment="1">
      <alignment horizontal="center" vertical="center"/>
    </xf>
    <xf numFmtId="0" fontId="135" fillId="0" borderId="7" xfId="0" applyFont="1" applyFill="1" applyBorder="1" applyAlignment="1">
      <alignment horizontal="center" vertical="center"/>
    </xf>
    <xf numFmtId="0" fontId="161" fillId="0" borderId="7" xfId="149" applyFont="1" applyBorder="1" applyAlignment="1">
      <alignment horizontal="center" vertical="center"/>
    </xf>
    <xf numFmtId="0" fontId="167" fillId="5" borderId="62" xfId="149" applyFont="1" applyFill="1" applyBorder="1" applyAlignment="1">
      <alignment horizontal="right" vertical="center" wrapText="1"/>
    </xf>
    <xf numFmtId="0" fontId="168" fillId="5" borderId="21" xfId="149" applyFont="1" applyFill="1" applyBorder="1" applyAlignment="1">
      <alignment horizontal="right" vertical="center" wrapText="1"/>
    </xf>
    <xf numFmtId="58" fontId="135" fillId="0" borderId="113" xfId="149" applyNumberFormat="1" applyFont="1" applyBorder="1" applyAlignment="1">
      <alignment horizontal="center" vertical="center"/>
    </xf>
    <xf numFmtId="58" fontId="135" fillId="0" borderId="15" xfId="149" applyNumberFormat="1" applyFont="1" applyBorder="1" applyAlignment="1">
      <alignment horizontal="center" vertical="center"/>
    </xf>
    <xf numFmtId="0" fontId="161" fillId="0" borderId="116" xfId="149" applyFont="1" applyBorder="1" applyAlignment="1">
      <alignment horizontal="center" vertical="center"/>
    </xf>
    <xf numFmtId="0" fontId="135" fillId="0" borderId="7" xfId="149" applyFont="1" applyBorder="1" applyAlignment="1">
      <alignment horizontal="center" vertical="center"/>
    </xf>
    <xf numFmtId="0" fontId="161" fillId="0" borderId="107" xfId="149" applyFont="1" applyBorder="1" applyAlignment="1">
      <alignment horizontal="center" vertical="center"/>
    </xf>
    <xf numFmtId="0" fontId="137" fillId="0" borderId="26" xfId="149" applyFont="1" applyBorder="1" applyAlignment="1">
      <alignment horizontal="center" vertical="center" wrapText="1"/>
    </xf>
    <xf numFmtId="0" fontId="152" fillId="0" borderId="68" xfId="0" applyFont="1" applyFill="1" applyBorder="1" applyAlignment="1">
      <alignment horizontal="center" vertical="center" wrapText="1"/>
    </xf>
    <xf numFmtId="0" fontId="169" fillId="5" borderId="62" xfId="0" applyFont="1" applyFill="1" applyBorder="1" applyAlignment="1">
      <alignment horizontal="right" vertical="center" wrapText="1"/>
    </xf>
    <xf numFmtId="0" fontId="154" fillId="5" borderId="21" xfId="0" applyFont="1" applyFill="1" applyBorder="1" applyAlignment="1">
      <alignment horizontal="right" wrapText="1"/>
    </xf>
    <xf numFmtId="0" fontId="140" fillId="0" borderId="116" xfId="0" applyFont="1" applyFill="1" applyBorder="1" applyAlignment="1">
      <alignment horizontal="center" vertical="center"/>
    </xf>
    <xf numFmtId="0" fontId="140" fillId="0" borderId="107" xfId="0" applyFont="1" applyFill="1" applyBorder="1" applyAlignment="1">
      <alignment horizontal="center" vertical="center"/>
    </xf>
    <xf numFmtId="0" fontId="137" fillId="0" borderId="26" xfId="0" applyFont="1" applyFill="1" applyBorder="1" applyAlignment="1">
      <alignment horizontal="center" vertical="center" wrapText="1"/>
    </xf>
    <xf numFmtId="0" fontId="152" fillId="0" borderId="68" xfId="0" applyFont="1" applyFill="1" applyBorder="1" applyAlignment="1">
      <alignment horizontal="center" vertical="top" wrapText="1"/>
    </xf>
    <xf numFmtId="0" fontId="6" fillId="0" borderId="68" xfId="0" applyFont="1" applyFill="1" applyBorder="1" applyAlignment="1">
      <alignment horizontal="center" vertical="center" wrapText="1"/>
    </xf>
    <xf numFmtId="0" fontId="116" fillId="0" borderId="24" xfId="149" applyFont="1" applyBorder="1" applyAlignment="1">
      <alignment horizontal="left" vertical="center" wrapText="1"/>
    </xf>
    <xf numFmtId="0" fontId="116" fillId="0" borderId="108" xfId="149" applyFont="1" applyBorder="1" applyAlignment="1">
      <alignment vertical="center" wrapText="1"/>
    </xf>
    <xf numFmtId="0" fontId="116" fillId="0" borderId="26" xfId="0" applyFont="1" applyFill="1" applyBorder="1" applyAlignment="1">
      <alignment horizontal="left" vertical="center" wrapText="1"/>
    </xf>
    <xf numFmtId="0" fontId="116" fillId="0" borderId="26" xfId="149" applyFont="1" applyBorder="1" applyAlignment="1">
      <alignment horizontal="left" vertical="center" wrapText="1"/>
    </xf>
    <xf numFmtId="0" fontId="120" fillId="0" borderId="68" xfId="149" applyFont="1" applyBorder="1" applyAlignment="1">
      <alignment horizontal="center" vertical="center"/>
    </xf>
    <xf numFmtId="0" fontId="54" fillId="13" borderId="58" xfId="6" applyFont="1" applyFill="1" applyBorder="1" applyAlignment="1">
      <alignment horizontal="center" vertical="center" wrapText="1"/>
    </xf>
    <xf numFmtId="0" fontId="54" fillId="13" borderId="28" xfId="6" applyFont="1" applyFill="1" applyBorder="1" applyAlignment="1">
      <alignment horizontal="center" vertical="center" wrapText="1"/>
    </xf>
    <xf numFmtId="0" fontId="12" fillId="3" borderId="110" xfId="0" applyFont="1" applyFill="1" applyBorder="1" applyAlignment="1">
      <alignment horizontal="center" vertical="center"/>
    </xf>
    <xf numFmtId="58" fontId="12" fillId="3" borderId="11" xfId="0" applyNumberFormat="1" applyFont="1" applyFill="1" applyBorder="1" applyAlignment="1">
      <alignment horizontal="center" vertical="center"/>
    </xf>
    <xf numFmtId="58" fontId="12" fillId="3" borderId="12" xfId="0" applyNumberFormat="1" applyFont="1" applyFill="1" applyBorder="1" applyAlignment="1">
      <alignment horizontal="center" vertical="center"/>
    </xf>
    <xf numFmtId="58" fontId="12" fillId="3" borderId="7" xfId="0" applyNumberFormat="1" applyFont="1" applyFill="1" applyBorder="1" applyAlignment="1">
      <alignment horizontal="center" vertical="center"/>
    </xf>
    <xf numFmtId="0" fontId="12" fillId="3" borderId="7" xfId="0" applyFont="1" applyFill="1" applyBorder="1" applyAlignment="1">
      <alignment horizontal="center" vertical="center"/>
    </xf>
    <xf numFmtId="0" fontId="94" fillId="3" borderId="18" xfId="0" applyFont="1" applyFill="1" applyBorder="1" applyAlignment="1">
      <alignment horizontal="center" vertical="center" wrapText="1"/>
    </xf>
    <xf numFmtId="0" fontId="148" fillId="0" borderId="1" xfId="0" applyFont="1" applyFill="1" applyBorder="1" applyAlignment="1">
      <alignment horizontal="center" vertical="center"/>
    </xf>
    <xf numFmtId="0" fontId="84" fillId="3" borderId="18" xfId="0" applyFont="1" applyFill="1" applyBorder="1" applyAlignment="1">
      <alignment horizontal="center" vertical="center" wrapText="1"/>
    </xf>
    <xf numFmtId="0" fontId="84" fillId="3" borderId="66" xfId="0" applyFont="1" applyFill="1" applyBorder="1" applyAlignment="1">
      <alignment horizontal="center" vertical="center" wrapText="1"/>
    </xf>
    <xf numFmtId="0" fontId="148" fillId="0" borderId="67" xfId="0" applyFont="1" applyFill="1" applyBorder="1" applyAlignment="1">
      <alignment horizontal="center" vertical="center"/>
    </xf>
    <xf numFmtId="0" fontId="112" fillId="48" borderId="105" xfId="149" applyFont="1" applyFill="1" applyBorder="1" applyAlignment="1">
      <alignment horizontal="center" vertical="center" wrapText="1"/>
    </xf>
    <xf numFmtId="0" fontId="112" fillId="48" borderId="104" xfId="149" applyFont="1" applyFill="1" applyBorder="1" applyAlignment="1">
      <alignment horizontal="center" vertical="center" wrapText="1"/>
    </xf>
    <xf numFmtId="0" fontId="112" fillId="48" borderId="18" xfId="149" applyFont="1" applyFill="1" applyBorder="1" applyAlignment="1">
      <alignment horizontal="center" vertical="center" wrapText="1"/>
    </xf>
    <xf numFmtId="0" fontId="120" fillId="0" borderId="60" xfId="149" applyFont="1" applyBorder="1">
      <alignment vertical="center"/>
    </xf>
    <xf numFmtId="0" fontId="120" fillId="0" borderId="61" xfId="149" applyFont="1" applyBorder="1">
      <alignment vertical="center"/>
    </xf>
    <xf numFmtId="58" fontId="12" fillId="3" borderId="30" xfId="0" applyNumberFormat="1" applyFont="1" applyFill="1" applyBorder="1" applyAlignment="1">
      <alignment horizontal="center" vertical="center"/>
    </xf>
    <xf numFmtId="0" fontId="116" fillId="0" borderId="1" xfId="0" applyFont="1" applyFill="1" applyBorder="1" applyAlignment="1">
      <alignment horizontal="center" vertical="center"/>
    </xf>
    <xf numFmtId="0" fontId="116" fillId="0" borderId="67" xfId="0" applyFont="1" applyFill="1" applyBorder="1" applyAlignment="1">
      <alignment horizontal="center" vertical="center"/>
    </xf>
    <xf numFmtId="0" fontId="170" fillId="5" borderId="21" xfId="149" applyFont="1" applyFill="1" applyBorder="1" applyAlignment="1">
      <alignment horizontal="right" vertical="center" wrapText="1"/>
    </xf>
    <xf numFmtId="0" fontId="5" fillId="3" borderId="117" xfId="0" applyFont="1" applyFill="1" applyBorder="1" applyAlignment="1">
      <alignment horizontal="center" vertical="center"/>
    </xf>
    <xf numFmtId="0" fontId="5" fillId="3" borderId="107" xfId="0" applyFont="1" applyFill="1" applyBorder="1" applyAlignment="1">
      <alignment horizontal="center" vertical="center"/>
    </xf>
    <xf numFmtId="191" fontId="10" fillId="3" borderId="26" xfId="0" applyNumberFormat="1" applyFont="1" applyFill="1" applyBorder="1" applyAlignment="1">
      <alignment horizontal="center" vertical="center" wrapText="1"/>
    </xf>
    <xf numFmtId="191" fontId="10" fillId="3" borderId="68" xfId="0" applyNumberFormat="1" applyFont="1" applyFill="1" applyBorder="1" applyAlignment="1">
      <alignment horizontal="center" vertical="center" wrapText="1"/>
    </xf>
    <xf numFmtId="0" fontId="120" fillId="0" borderId="63" xfId="149" applyFont="1" applyBorder="1">
      <alignment vertical="center"/>
    </xf>
    <xf numFmtId="0" fontId="0" fillId="0" borderId="0" xfId="0" applyFill="1" applyBorder="1" applyAlignment="1">
      <alignment vertical="center"/>
    </xf>
    <xf numFmtId="0" fontId="171" fillId="0" borderId="0" xfId="0" applyFont="1" applyFill="1" applyBorder="1" applyAlignment="1">
      <alignment vertical="center"/>
    </xf>
    <xf numFmtId="0" fontId="73" fillId="0" borderId="0" xfId="0" applyFont="1" applyFill="1" applyBorder="1" applyAlignment="1">
      <alignment vertical="center"/>
    </xf>
    <xf numFmtId="0" fontId="60" fillId="0" borderId="0" xfId="0" applyFont="1" applyFill="1" applyBorder="1" applyAlignment="1">
      <alignment vertical="center"/>
    </xf>
    <xf numFmtId="0" fontId="172" fillId="0" borderId="0" xfId="0" applyFont="1" applyFill="1" applyBorder="1" applyAlignment="1">
      <alignment vertical="center"/>
    </xf>
    <xf numFmtId="0" fontId="0" fillId="0" borderId="0" xfId="0" applyFill="1" applyBorder="1" applyAlignment="1">
      <alignment horizontal="center" vertical="center"/>
    </xf>
    <xf numFmtId="0" fontId="173" fillId="50" borderId="59" xfId="0" applyFont="1" applyFill="1" applyBorder="1" applyAlignment="1">
      <alignment horizontal="left" vertical="center" wrapText="1"/>
    </xf>
    <xf numFmtId="0" fontId="173" fillId="50" borderId="0" xfId="0" applyFont="1" applyFill="1" applyBorder="1" applyAlignment="1">
      <alignment horizontal="left" vertical="center" wrapText="1"/>
    </xf>
    <xf numFmtId="0" fontId="6" fillId="0" borderId="14" xfId="0" applyFont="1" applyFill="1" applyBorder="1" applyAlignment="1">
      <alignment horizontal="center" vertical="center"/>
    </xf>
    <xf numFmtId="0" fontId="135" fillId="0" borderId="16" xfId="0" applyFont="1" applyFill="1" applyBorder="1" applyAlignment="1">
      <alignment horizontal="center" vertical="center"/>
    </xf>
    <xf numFmtId="0" fontId="6" fillId="0" borderId="18" xfId="0" applyFont="1" applyFill="1" applyBorder="1" applyAlignment="1">
      <alignment horizontal="center" vertical="center"/>
    </xf>
    <xf numFmtId="0" fontId="174" fillId="0" borderId="18" xfId="0" applyFont="1" applyFill="1" applyBorder="1" applyAlignment="1">
      <alignment horizontal="center" vertical="center" wrapText="1"/>
    </xf>
    <xf numFmtId="0" fontId="174" fillId="0" borderId="66" xfId="0" applyFont="1" applyFill="1" applyBorder="1" applyAlignment="1">
      <alignment horizontal="center" vertical="center" wrapText="1"/>
    </xf>
    <xf numFmtId="0" fontId="117" fillId="50" borderId="28" xfId="0" applyFont="1" applyFill="1" applyBorder="1" applyAlignment="1">
      <alignment horizontal="center" vertical="center" wrapText="1"/>
    </xf>
    <xf numFmtId="0" fontId="117" fillId="50" borderId="0" xfId="0" applyFont="1" applyFill="1" applyAlignment="1">
      <alignment horizontal="center" vertical="center" wrapText="1"/>
    </xf>
    <xf numFmtId="0" fontId="145" fillId="5" borderId="58" xfId="0" applyFont="1" applyFill="1" applyBorder="1" applyAlignment="1">
      <alignment horizontal="center" vertical="center" wrapText="1"/>
    </xf>
    <xf numFmtId="0" fontId="145" fillId="5" borderId="28" xfId="0" applyFont="1" applyFill="1" applyBorder="1" applyAlignment="1">
      <alignment horizontal="center" vertical="center" wrapText="1"/>
    </xf>
    <xf numFmtId="0" fontId="145" fillId="5" borderId="0" xfId="0" applyFont="1" applyFill="1" applyAlignment="1">
      <alignment horizontal="center" vertical="center" wrapText="1"/>
    </xf>
    <xf numFmtId="31" fontId="12" fillId="0" borderId="110" xfId="0" applyNumberFormat="1" applyFont="1" applyFill="1" applyBorder="1" applyAlignment="1">
      <alignment horizontal="center" vertical="center"/>
    </xf>
    <xf numFmtId="0" fontId="12" fillId="0" borderId="7" xfId="0" applyFont="1" applyFill="1" applyBorder="1" applyAlignment="1">
      <alignment horizontal="center" vertical="center"/>
    </xf>
    <xf numFmtId="0" fontId="84" fillId="0" borderId="66"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175" fillId="0" borderId="2" xfId="0" applyFont="1" applyFill="1" applyBorder="1" applyAlignment="1">
      <alignment horizontal="center" vertical="center" wrapText="1"/>
    </xf>
    <xf numFmtId="0" fontId="175" fillId="0" borderId="3" xfId="0" applyFont="1" applyFill="1" applyBorder="1" applyAlignment="1">
      <alignment horizontal="center" vertical="center" wrapText="1"/>
    </xf>
    <xf numFmtId="0" fontId="4" fillId="0" borderId="18" xfId="0" applyFont="1" applyFill="1" applyBorder="1" applyAlignment="1">
      <alignment horizontal="center" vertical="center"/>
    </xf>
    <xf numFmtId="0" fontId="176" fillId="0" borderId="111" xfId="0" applyFont="1" applyFill="1" applyBorder="1" applyAlignment="1">
      <alignment horizontal="left" vertical="center"/>
    </xf>
    <xf numFmtId="0" fontId="4" fillId="0" borderId="110" xfId="0" applyFont="1" applyFill="1" applyBorder="1" applyAlignment="1">
      <alignment horizontal="left" vertical="center"/>
    </xf>
    <xf numFmtId="0" fontId="5" fillId="3" borderId="18"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175" fillId="0" borderId="1" xfId="0" applyFont="1" applyFill="1" applyBorder="1" applyAlignment="1">
      <alignment horizontal="center" vertical="center" wrapText="1"/>
    </xf>
    <xf numFmtId="0" fontId="135" fillId="0" borderId="112" xfId="0" applyFont="1" applyFill="1" applyBorder="1" applyAlignment="1">
      <alignment horizontal="center" vertical="center"/>
    </xf>
    <xf numFmtId="0" fontId="12" fillId="0" borderId="1" xfId="0" applyFont="1" applyFill="1" applyBorder="1" applyAlignment="1">
      <alignment horizontal="center" vertical="center"/>
    </xf>
    <xf numFmtId="0" fontId="139" fillId="0" borderId="1" xfId="0" applyFont="1" applyFill="1" applyBorder="1" applyAlignment="1">
      <alignment horizontal="center" vertical="center"/>
    </xf>
    <xf numFmtId="0" fontId="135" fillId="0" borderId="1" xfId="0" applyFont="1" applyFill="1" applyBorder="1" applyAlignment="1">
      <alignment horizontal="center" vertical="center"/>
    </xf>
    <xf numFmtId="0" fontId="177" fillId="3" borderId="1" xfId="0" applyFont="1" applyFill="1" applyBorder="1" applyAlignment="1">
      <alignment horizontal="center" vertical="center" wrapText="1"/>
    </xf>
    <xf numFmtId="0" fontId="178" fillId="50" borderId="0" xfId="0" applyFont="1" applyFill="1" applyBorder="1" applyAlignment="1">
      <alignment vertical="center" wrapText="1"/>
    </xf>
    <xf numFmtId="0" fontId="173" fillId="5" borderId="6" xfId="0" applyFont="1" applyFill="1" applyBorder="1" applyAlignment="1">
      <alignment vertical="center" wrapText="1"/>
    </xf>
    <xf numFmtId="0" fontId="173" fillId="5" borderId="0" xfId="0" applyFont="1" applyFill="1" applyAlignment="1">
      <alignment vertical="center" wrapText="1"/>
    </xf>
    <xf numFmtId="0" fontId="179" fillId="5" borderId="0" xfId="0" applyFont="1" applyFill="1" applyBorder="1" applyAlignment="1">
      <alignment horizontal="center" vertical="center" wrapText="1"/>
    </xf>
    <xf numFmtId="0" fontId="179" fillId="3" borderId="0" xfId="0" applyFont="1" applyFill="1" applyBorder="1" applyAlignment="1">
      <alignment horizontal="center" vertical="center" wrapText="1"/>
    </xf>
    <xf numFmtId="0" fontId="175" fillId="0" borderId="4"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2" fillId="0" borderId="0" xfId="117">
      <alignment vertical="center"/>
    </xf>
    <xf numFmtId="0" fontId="54" fillId="13" borderId="0" xfId="6" applyNumberFormat="1" applyFont="1" applyFill="1" applyBorder="1" applyAlignment="1" applyProtection="1">
      <alignment vertical="center"/>
    </xf>
    <xf numFmtId="0" fontId="180" fillId="52" borderId="0" xfId="117" applyFont="1" applyFill="1">
      <alignment vertical="center"/>
    </xf>
    <xf numFmtId="0" fontId="181" fillId="50" borderId="58" xfId="0" applyFont="1" applyFill="1" applyBorder="1" applyAlignment="1">
      <alignment horizontal="center" vertical="center" wrapText="1"/>
    </xf>
    <xf numFmtId="0" fontId="181" fillId="50" borderId="59" xfId="0" applyFont="1" applyFill="1" applyBorder="1" applyAlignment="1">
      <alignment horizontal="center" vertical="center" wrapText="1"/>
    </xf>
    <xf numFmtId="0" fontId="181" fillId="50" borderId="28" xfId="0" applyFont="1" applyFill="1" applyBorder="1" applyAlignment="1">
      <alignment horizontal="center" vertical="center" wrapText="1"/>
    </xf>
    <xf numFmtId="0" fontId="181" fillId="50" borderId="0" xfId="0" applyFont="1" applyFill="1" applyBorder="1" applyAlignment="1">
      <alignment horizontal="center" vertical="center" wrapText="1"/>
    </xf>
    <xf numFmtId="31" fontId="135" fillId="0" borderId="18" xfId="0" applyNumberFormat="1" applyFont="1" applyFill="1" applyBorder="1" applyAlignment="1">
      <alignment horizontal="center" vertical="center" wrapText="1"/>
    </xf>
    <xf numFmtId="31" fontId="135" fillId="0" borderId="1" xfId="0" applyNumberFormat="1" applyFont="1" applyFill="1" applyBorder="1" applyAlignment="1">
      <alignment horizontal="center" vertical="center" wrapText="1"/>
    </xf>
    <xf numFmtId="31" fontId="177" fillId="0" borderId="18" xfId="0" applyNumberFormat="1" applyFont="1" applyFill="1" applyBorder="1" applyAlignment="1">
      <alignment horizontal="center" vertical="center"/>
    </xf>
    <xf numFmtId="31" fontId="177" fillId="0" borderId="1" xfId="0" applyNumberFormat="1" applyFont="1" applyFill="1" applyBorder="1" applyAlignment="1">
      <alignment horizontal="center" vertical="center"/>
    </xf>
    <xf numFmtId="0" fontId="182" fillId="0" borderId="18" xfId="0" applyFont="1" applyFill="1" applyBorder="1" applyAlignment="1">
      <alignment horizontal="center" vertical="center" wrapText="1"/>
    </xf>
    <xf numFmtId="0" fontId="13" fillId="0" borderId="1" xfId="0" applyFont="1" applyFill="1" applyBorder="1" applyAlignment="1">
      <alignment horizontal="center" vertical="center"/>
    </xf>
    <xf numFmtId="0" fontId="182" fillId="0" borderId="18" xfId="0" applyFont="1" applyFill="1" applyBorder="1" applyAlignment="1">
      <alignment horizontal="center" vertical="center"/>
    </xf>
    <xf numFmtId="0" fontId="182" fillId="0" borderId="66" xfId="0" applyFont="1" applyFill="1" applyBorder="1" applyAlignment="1">
      <alignment horizontal="center" vertical="center"/>
    </xf>
    <xf numFmtId="0" fontId="13" fillId="0" borderId="67" xfId="0" applyFont="1" applyFill="1" applyBorder="1" applyAlignment="1">
      <alignment horizontal="center" vertical="center"/>
    </xf>
    <xf numFmtId="0" fontId="9" fillId="3" borderId="1" xfId="0" applyFont="1" applyFill="1" applyBorder="1" applyAlignment="1">
      <alignment horizontal="left" vertical="center" wrapText="1"/>
    </xf>
    <xf numFmtId="0" fontId="9" fillId="3" borderId="2" xfId="0" applyFont="1" applyFill="1" applyBorder="1" applyAlignment="1">
      <alignment horizontal="left" vertical="center" wrapText="1"/>
    </xf>
    <xf numFmtId="0" fontId="7" fillId="0" borderId="66" xfId="0" applyFont="1" applyFill="1" applyBorder="1" applyAlignment="1">
      <alignment horizontal="center" vertical="center"/>
    </xf>
    <xf numFmtId="0" fontId="7" fillId="0" borderId="67" xfId="0" applyFont="1" applyFill="1" applyBorder="1" applyAlignment="1">
      <alignment horizontal="center" vertical="center"/>
    </xf>
    <xf numFmtId="0" fontId="183" fillId="0" borderId="0" xfId="117" applyFont="1" applyFill="1" applyAlignment="1">
      <alignment vertical="center"/>
    </xf>
    <xf numFmtId="0" fontId="183" fillId="0" borderId="118" xfId="117" applyFont="1" applyFill="1" applyBorder="1" applyAlignment="1">
      <alignment vertical="center"/>
    </xf>
    <xf numFmtId="0" fontId="183" fillId="0" borderId="119" xfId="117" applyFont="1" applyFill="1" applyBorder="1" applyAlignment="1">
      <alignment vertical="center"/>
    </xf>
    <xf numFmtId="0" fontId="184" fillId="0" borderId="120" xfId="117" applyFont="1" applyFill="1" applyBorder="1" applyAlignment="1">
      <alignment horizontal="left" vertical="center"/>
    </xf>
    <xf numFmtId="0" fontId="183" fillId="0" borderId="0" xfId="117" applyNumberFormat="1" applyFont="1" applyFill="1" applyBorder="1" applyAlignment="1">
      <alignment horizontal="center" vertical="center" wrapText="1"/>
    </xf>
    <xf numFmtId="0" fontId="183" fillId="0" borderId="120" xfId="117" applyFont="1" applyFill="1" applyBorder="1" applyAlignment="1">
      <alignment horizontal="left" vertical="center"/>
    </xf>
    <xf numFmtId="0" fontId="185" fillId="24" borderId="121" xfId="118" applyFont="1" applyFill="1" applyBorder="1" applyAlignment="1">
      <alignment horizontal="center" vertical="center"/>
    </xf>
    <xf numFmtId="0" fontId="186" fillId="24" borderId="122" xfId="118" applyNumberFormat="1" applyFont="1" applyFill="1" applyBorder="1" applyAlignment="1">
      <alignment horizontal="center" vertical="center" wrapText="1"/>
    </xf>
    <xf numFmtId="0" fontId="185" fillId="24" borderId="123" xfId="118" applyFont="1" applyFill="1" applyBorder="1" applyAlignment="1">
      <alignment horizontal="center" vertical="center"/>
    </xf>
    <xf numFmtId="0" fontId="186" fillId="24" borderId="124" xfId="118" applyNumberFormat="1" applyFont="1" applyFill="1" applyBorder="1" applyAlignment="1">
      <alignment horizontal="center" vertical="center" wrapText="1"/>
    </xf>
    <xf numFmtId="0" fontId="185" fillId="24" borderId="125" xfId="118" applyFont="1" applyFill="1" applyBorder="1" applyAlignment="1">
      <alignment horizontal="center" vertical="center"/>
    </xf>
    <xf numFmtId="0" fontId="186" fillId="24" borderId="126" xfId="118" applyNumberFormat="1" applyFont="1" applyFill="1" applyBorder="1" applyAlignment="1">
      <alignment horizontal="center" vertical="center" wrapText="1"/>
    </xf>
    <xf numFmtId="0" fontId="187" fillId="49" borderId="125" xfId="118" applyFont="1" applyFill="1" applyBorder="1" applyAlignment="1">
      <alignment horizontal="center" vertical="center" wrapText="1"/>
    </xf>
    <xf numFmtId="0" fontId="187" fillId="49" borderId="126" xfId="118" applyFont="1" applyFill="1" applyBorder="1" applyAlignment="1">
      <alignment horizontal="center" vertical="center" wrapText="1"/>
    </xf>
    <xf numFmtId="0" fontId="135" fillId="0" borderId="1" xfId="0" applyFont="1" applyFill="1" applyBorder="1" applyAlignment="1">
      <alignment horizontal="center" vertical="center" wrapText="1"/>
    </xf>
    <xf numFmtId="58" fontId="177" fillId="0" borderId="1" xfId="0" applyNumberFormat="1" applyFont="1" applyFill="1" applyBorder="1" applyAlignment="1">
      <alignment horizontal="center" vertical="center"/>
    </xf>
    <xf numFmtId="0" fontId="177" fillId="0" borderId="1" xfId="0" applyFont="1" applyFill="1" applyBorder="1" applyAlignment="1">
      <alignment horizontal="center" vertical="center"/>
    </xf>
    <xf numFmtId="0" fontId="148" fillId="0" borderId="1" xfId="0" applyFont="1" applyFill="1" applyBorder="1" applyAlignment="1">
      <alignment horizontal="center" vertical="center"/>
    </xf>
    <xf numFmtId="0" fontId="148" fillId="0" borderId="67" xfId="0" applyFont="1" applyFill="1" applyBorder="1" applyAlignment="1">
      <alignment horizontal="center" vertical="center"/>
    </xf>
    <xf numFmtId="0" fontId="9" fillId="3" borderId="3" xfId="0" applyFont="1" applyFill="1" applyBorder="1" applyAlignment="1">
      <alignment horizontal="left" vertical="center" wrapText="1"/>
    </xf>
    <xf numFmtId="0" fontId="183" fillId="24" borderId="122" xfId="118" applyNumberFormat="1" applyFont="1" applyFill="1" applyBorder="1" applyAlignment="1">
      <alignment horizontal="center" vertical="center" wrapText="1"/>
    </xf>
    <xf numFmtId="0" fontId="183" fillId="24" borderId="127" xfId="118" applyNumberFormat="1" applyFont="1" applyFill="1" applyBorder="1" applyAlignment="1">
      <alignment horizontal="center" vertical="center" wrapText="1"/>
    </xf>
    <xf numFmtId="0" fontId="183" fillId="24" borderId="124" xfId="118" applyNumberFormat="1" applyFont="1" applyFill="1" applyBorder="1" applyAlignment="1">
      <alignment horizontal="center" vertical="center" wrapText="1"/>
    </xf>
    <xf numFmtId="0" fontId="183" fillId="24" borderId="128" xfId="118" applyNumberFormat="1" applyFont="1" applyFill="1" applyBorder="1" applyAlignment="1">
      <alignment horizontal="center" vertical="center" wrapText="1"/>
    </xf>
    <xf numFmtId="0" fontId="183" fillId="24" borderId="126" xfId="118" applyNumberFormat="1" applyFont="1" applyFill="1" applyBorder="1" applyAlignment="1">
      <alignment horizontal="center" vertical="center" wrapText="1"/>
    </xf>
    <xf numFmtId="0" fontId="183" fillId="24" borderId="129" xfId="118" applyNumberFormat="1" applyFont="1" applyFill="1" applyBorder="1" applyAlignment="1">
      <alignment horizontal="center" vertical="center" wrapText="1"/>
    </xf>
    <xf numFmtId="0" fontId="187" fillId="49" borderId="129" xfId="118" applyFont="1" applyFill="1" applyBorder="1" applyAlignment="1">
      <alignment horizontal="center" vertical="center" wrapText="1"/>
    </xf>
    <xf numFmtId="0" fontId="183" fillId="52" borderId="0" xfId="117" applyFont="1" applyFill="1" applyBorder="1" applyAlignment="1">
      <alignment vertical="center"/>
    </xf>
    <xf numFmtId="0" fontId="116" fillId="0" borderId="1" xfId="0" applyFont="1" applyFill="1" applyBorder="1" applyAlignment="1">
      <alignment horizontal="center" vertical="center"/>
    </xf>
    <xf numFmtId="0" fontId="116" fillId="0" borderId="67" xfId="0" applyFont="1" applyFill="1" applyBorder="1" applyAlignment="1">
      <alignment horizontal="center" vertical="center"/>
    </xf>
    <xf numFmtId="0" fontId="183" fillId="0" borderId="130" xfId="117" applyFont="1" applyFill="1" applyBorder="1" applyAlignment="1">
      <alignment vertical="center"/>
    </xf>
    <xf numFmtId="0" fontId="183" fillId="0" borderId="131" xfId="117" applyNumberFormat="1" applyFont="1" applyFill="1" applyBorder="1" applyAlignment="1">
      <alignment horizontal="center" vertical="center" wrapText="1"/>
    </xf>
    <xf numFmtId="0" fontId="183" fillId="24" borderId="132" xfId="118" applyNumberFormat="1" applyFont="1" applyFill="1" applyBorder="1" applyAlignment="1">
      <alignment horizontal="center" vertical="center" wrapText="1"/>
    </xf>
    <xf numFmtId="0" fontId="183" fillId="24" borderId="133" xfId="118" applyNumberFormat="1" applyFont="1" applyFill="1" applyBorder="1" applyAlignment="1">
      <alignment horizontal="center" vertical="center" wrapText="1"/>
    </xf>
    <xf numFmtId="0" fontId="188" fillId="24" borderId="133" xfId="118" applyNumberFormat="1" applyFont="1" applyFill="1" applyBorder="1" applyAlignment="1">
      <alignment horizontal="center" vertical="center" wrapText="1"/>
    </xf>
    <xf numFmtId="0" fontId="188" fillId="24" borderId="134" xfId="118" applyNumberFormat="1" applyFont="1" applyFill="1" applyBorder="1" applyAlignment="1">
      <alignment horizontal="center" vertical="center" wrapText="1"/>
    </xf>
    <xf numFmtId="0" fontId="187" fillId="49" borderId="134" xfId="118" applyFont="1" applyFill="1" applyBorder="1" applyAlignment="1">
      <alignment horizontal="center" vertical="center" wrapText="1"/>
    </xf>
    <xf numFmtId="0" fontId="189" fillId="50" borderId="0" xfId="0" applyFont="1" applyFill="1" applyAlignment="1">
      <alignment horizontal="center" vertical="center" wrapText="1"/>
    </xf>
    <xf numFmtId="0" fontId="177" fillId="3" borderId="1" xfId="0" applyFont="1" applyFill="1" applyBorder="1" applyAlignment="1">
      <alignment horizontal="center" vertical="center"/>
    </xf>
    <xf numFmtId="0" fontId="131" fillId="3" borderId="1" xfId="0" applyFont="1" applyFill="1" applyBorder="1" applyAlignment="1">
      <alignment horizontal="center" vertical="center" wrapText="1"/>
    </xf>
    <xf numFmtId="0" fontId="9" fillId="3" borderId="7" xfId="0" applyFont="1" applyFill="1" applyBorder="1" applyAlignment="1">
      <alignment horizontal="left" vertical="center" wrapText="1"/>
    </xf>
    <xf numFmtId="0" fontId="9" fillId="3" borderId="107" xfId="0" applyFont="1" applyFill="1" applyBorder="1" applyAlignment="1">
      <alignment horizontal="left" vertical="center" wrapText="1"/>
    </xf>
    <xf numFmtId="0" fontId="9" fillId="3" borderId="26" xfId="0" applyFont="1" applyFill="1" applyBorder="1" applyAlignment="1">
      <alignment horizontal="left" vertical="center" wrapText="1"/>
    </xf>
    <xf numFmtId="0" fontId="9" fillId="3" borderId="108" xfId="0" applyFont="1" applyFill="1" applyBorder="1" applyAlignment="1">
      <alignment horizontal="left" vertical="center" wrapText="1"/>
    </xf>
    <xf numFmtId="0" fontId="7" fillId="0" borderId="68" xfId="0" applyFont="1" applyFill="1" applyBorder="1" applyAlignment="1">
      <alignment horizontal="center" vertical="center"/>
    </xf>
    <xf numFmtId="0" fontId="141" fillId="0" borderId="0" xfId="0" applyFont="1" applyFill="1" applyBorder="1" applyAlignment="1">
      <alignment horizontal="center" vertical="center"/>
    </xf>
    <xf numFmtId="0" fontId="190" fillId="0" borderId="0" xfId="0" applyFont="1" applyFill="1" applyBorder="1" applyAlignment="1">
      <alignment horizontal="left" vertical="center"/>
    </xf>
    <xf numFmtId="0" fontId="190" fillId="53" borderId="0" xfId="0" applyFont="1" applyFill="1" applyBorder="1" applyAlignment="1">
      <alignment horizontal="left" vertical="center"/>
    </xf>
    <xf numFmtId="0" fontId="136" fillId="53" borderId="0" xfId="0" applyFont="1" applyFill="1" applyAlignment="1">
      <alignment horizontal="center" vertical="center" wrapText="1"/>
    </xf>
    <xf numFmtId="0" fontId="178" fillId="5" borderId="135" xfId="0" applyFont="1" applyFill="1" applyBorder="1" applyAlignment="1">
      <alignment horizontal="center" vertical="center"/>
    </xf>
    <xf numFmtId="0" fontId="141" fillId="5" borderId="136" xfId="0" applyFont="1" applyFill="1" applyBorder="1" applyAlignment="1">
      <alignment horizontal="center" vertical="center"/>
    </xf>
    <xf numFmtId="0" fontId="191" fillId="5" borderId="137" xfId="0" applyFont="1" applyFill="1" applyBorder="1" applyAlignment="1">
      <alignment horizontal="center" vertical="center"/>
    </xf>
    <xf numFmtId="0" fontId="137" fillId="0" borderId="137" xfId="0" applyFont="1" applyFill="1" applyBorder="1" applyAlignment="1">
      <alignment horizontal="center" vertical="center"/>
    </xf>
    <xf numFmtId="0" fontId="141" fillId="0" borderId="137" xfId="0" applyFont="1" applyFill="1" applyBorder="1" applyAlignment="1">
      <alignment horizontal="center" vertical="center"/>
    </xf>
    <xf numFmtId="0" fontId="137" fillId="0" borderId="138" xfId="0" applyFont="1" applyFill="1" applyBorder="1" applyAlignment="1">
      <alignment horizontal="center" vertical="center"/>
    </xf>
    <xf numFmtId="0" fontId="137" fillId="0" borderId="139" xfId="0" applyFont="1" applyFill="1" applyBorder="1" applyAlignment="1">
      <alignment horizontal="center" vertical="center"/>
    </xf>
    <xf numFmtId="0" fontId="191" fillId="5" borderId="140" xfId="0" applyFont="1" applyFill="1" applyBorder="1" applyAlignment="1">
      <alignment horizontal="left" vertical="center" wrapText="1"/>
    </xf>
    <xf numFmtId="0" fontId="191" fillId="5" borderId="141" xfId="0" applyFont="1" applyFill="1" applyBorder="1" applyAlignment="1">
      <alignment horizontal="left" vertical="center" wrapText="1"/>
    </xf>
    <xf numFmtId="0" fontId="10" fillId="53" borderId="0" xfId="0" applyFont="1" applyFill="1" applyBorder="1" applyAlignment="1">
      <alignment horizontal="center" vertical="center"/>
    </xf>
    <xf numFmtId="0" fontId="131" fillId="0" borderId="0" xfId="0" applyFont="1" applyFill="1" applyAlignment="1">
      <alignment horizontal="left" vertical="center" wrapText="1"/>
    </xf>
    <xf numFmtId="0" fontId="191" fillId="0" borderId="0" xfId="0" applyFont="1" applyFill="1" applyAlignment="1">
      <alignment horizontal="left" vertical="center" wrapText="1"/>
    </xf>
    <xf numFmtId="0" fontId="192" fillId="0" borderId="142" xfId="0" applyFont="1" applyFill="1" applyBorder="1" applyAlignment="1">
      <alignment horizontal="left" vertical="center" wrapText="1"/>
    </xf>
    <xf numFmtId="0" fontId="141" fillId="0" borderId="143" xfId="0" applyFont="1" applyFill="1" applyBorder="1" applyAlignment="1">
      <alignment horizontal="left" vertical="center" wrapText="1"/>
    </xf>
    <xf numFmtId="0" fontId="141" fillId="0" borderId="144" xfId="0" applyFont="1" applyFill="1" applyBorder="1" applyAlignment="1">
      <alignment horizontal="left" vertical="center"/>
    </xf>
    <xf numFmtId="0" fontId="141" fillId="0" borderId="0" xfId="0" applyFont="1" applyFill="1" applyBorder="1" applyAlignment="1">
      <alignment horizontal="left" vertical="center"/>
    </xf>
    <xf numFmtId="0" fontId="192" fillId="0" borderId="144" xfId="0" applyFont="1" applyFill="1" applyBorder="1" applyAlignment="1">
      <alignment horizontal="left" vertical="center" wrapText="1"/>
    </xf>
    <xf numFmtId="0" fontId="141" fillId="0" borderId="0" xfId="0" applyFont="1" applyFill="1" applyBorder="1" applyAlignment="1">
      <alignment horizontal="left" vertical="center" wrapText="1"/>
    </xf>
    <xf numFmtId="0" fontId="141" fillId="0" borderId="144" xfId="0" applyFont="1" applyFill="1" applyBorder="1" applyAlignment="1">
      <alignment horizontal="left" vertical="center" wrapText="1"/>
    </xf>
    <xf numFmtId="0" fontId="141" fillId="0" borderId="140" xfId="0" applyFont="1" applyFill="1" applyBorder="1" applyAlignment="1">
      <alignment horizontal="left" vertical="center"/>
    </xf>
    <xf numFmtId="0" fontId="141" fillId="0" borderId="141" xfId="0" applyFont="1" applyFill="1" applyBorder="1" applyAlignment="1">
      <alignment horizontal="left" vertical="center"/>
    </xf>
    <xf numFmtId="0" fontId="141" fillId="53" borderId="0" xfId="0" applyFont="1" applyFill="1" applyBorder="1" applyAlignment="1">
      <alignment horizontal="left" vertical="center"/>
    </xf>
    <xf numFmtId="0" fontId="10" fillId="53" borderId="0" xfId="0" applyFont="1" applyFill="1" applyAlignment="1">
      <alignment horizontal="center" vertical="center" wrapText="1"/>
    </xf>
    <xf numFmtId="0" fontId="141" fillId="0" borderId="143" xfId="0" applyFont="1" applyFill="1" applyBorder="1" applyAlignment="1">
      <alignment horizontal="left" vertical="center"/>
    </xf>
    <xf numFmtId="0" fontId="141" fillId="5" borderId="145" xfId="0" applyFont="1" applyFill="1" applyBorder="1" applyAlignment="1">
      <alignment horizontal="center" vertical="center"/>
    </xf>
    <xf numFmtId="0" fontId="191" fillId="5" borderId="146" xfId="0" applyFont="1" applyFill="1" applyBorder="1" applyAlignment="1">
      <alignment horizontal="center" vertical="center"/>
    </xf>
    <xf numFmtId="0" fontId="191" fillId="5" borderId="147" xfId="0" applyFont="1" applyFill="1" applyBorder="1" applyAlignment="1">
      <alignment horizontal="center" vertical="center"/>
    </xf>
    <xf numFmtId="0" fontId="191" fillId="5" borderId="148" xfId="0" applyFont="1" applyFill="1" applyBorder="1" applyAlignment="1">
      <alignment horizontal="center" vertical="center"/>
    </xf>
    <xf numFmtId="0" fontId="191" fillId="5" borderId="149" xfId="0" applyFont="1" applyFill="1" applyBorder="1" applyAlignment="1">
      <alignment horizontal="center" vertical="center"/>
    </xf>
    <xf numFmtId="0" fontId="137" fillId="0" borderId="150" xfId="0" applyFont="1" applyFill="1" applyBorder="1" applyAlignment="1">
      <alignment horizontal="center" vertical="center"/>
    </xf>
    <xf numFmtId="0" fontId="192" fillId="0" borderId="137" xfId="0" applyFont="1" applyFill="1" applyBorder="1" applyAlignment="1">
      <alignment horizontal="center" vertical="center" wrapText="1"/>
    </xf>
    <xf numFmtId="0" fontId="192" fillId="0" borderId="150" xfId="0" applyFont="1" applyFill="1" applyBorder="1" applyAlignment="1">
      <alignment horizontal="center" vertical="center"/>
    </xf>
    <xf numFmtId="0" fontId="192" fillId="0" borderId="137" xfId="0" applyFont="1" applyFill="1" applyBorder="1" applyAlignment="1">
      <alignment horizontal="center" vertical="center"/>
    </xf>
    <xf numFmtId="0" fontId="137" fillId="0" borderId="137" xfId="0" applyFont="1" applyFill="1" applyBorder="1" applyAlignment="1">
      <alignment horizontal="center" vertical="center" wrapText="1"/>
    </xf>
    <xf numFmtId="0" fontId="192" fillId="0" borderId="138" xfId="0" applyFont="1" applyFill="1" applyBorder="1" applyAlignment="1">
      <alignment horizontal="center" vertical="center" wrapText="1"/>
    </xf>
    <xf numFmtId="0" fontId="192" fillId="0" borderId="151" xfId="0" applyFont="1" applyFill="1" applyBorder="1" applyAlignment="1">
      <alignment horizontal="center" vertical="center"/>
    </xf>
    <xf numFmtId="0" fontId="192" fillId="0" borderId="138" xfId="0" applyFont="1" applyFill="1" applyBorder="1" applyAlignment="1">
      <alignment horizontal="center" vertical="center"/>
    </xf>
    <xf numFmtId="0" fontId="192" fillId="0" borderId="139" xfId="0" applyFont="1" applyFill="1" applyBorder="1" applyAlignment="1">
      <alignment horizontal="center" vertical="center"/>
    </xf>
    <xf numFmtId="0" fontId="192" fillId="0" borderId="152" xfId="0" applyFont="1" applyFill="1" applyBorder="1" applyAlignment="1">
      <alignment horizontal="center" vertical="center"/>
    </xf>
    <xf numFmtId="0" fontId="192" fillId="0" borderId="153" xfId="0" applyFont="1" applyFill="1" applyBorder="1" applyAlignment="1">
      <alignment horizontal="center" vertical="center"/>
    </xf>
    <xf numFmtId="0" fontId="192" fillId="0" borderId="154" xfId="0" applyFont="1" applyFill="1" applyBorder="1" applyAlignment="1">
      <alignment horizontal="center" vertical="center"/>
    </xf>
    <xf numFmtId="0" fontId="191" fillId="5" borderId="155" xfId="0" applyFont="1" applyFill="1" applyBorder="1" applyAlignment="1">
      <alignment horizontal="left" vertical="center" wrapText="1"/>
    </xf>
    <xf numFmtId="0" fontId="10" fillId="0" borderId="0" xfId="0" applyFont="1" applyFill="1" applyBorder="1" applyAlignment="1">
      <alignment horizontal="center" vertical="center"/>
    </xf>
    <xf numFmtId="0" fontId="141" fillId="0" borderId="156" xfId="0" applyFont="1" applyFill="1" applyBorder="1" applyAlignment="1">
      <alignment horizontal="left" vertical="center"/>
    </xf>
    <xf numFmtId="0" fontId="141" fillId="0" borderId="157" xfId="0" applyFont="1" applyFill="1" applyBorder="1" applyAlignment="1">
      <alignment horizontal="left" vertical="center"/>
    </xf>
    <xf numFmtId="0" fontId="141" fillId="0" borderId="157" xfId="0" applyFont="1" applyFill="1" applyBorder="1" applyAlignment="1">
      <alignment horizontal="left" vertical="center" wrapText="1"/>
    </xf>
    <xf numFmtId="0" fontId="141" fillId="0" borderId="155" xfId="0" applyFont="1" applyFill="1" applyBorder="1" applyAlignment="1">
      <alignment horizontal="left" vertical="center"/>
    </xf>
    <xf numFmtId="0" fontId="191" fillId="5" borderId="158" xfId="0" applyNumberFormat="1" applyFont="1" applyFill="1" applyBorder="1" applyAlignment="1">
      <alignment horizontal="center" vertical="center" wrapText="1"/>
    </xf>
    <xf numFmtId="0" fontId="192" fillId="54" borderId="135" xfId="0" applyFont="1" applyFill="1" applyBorder="1" applyAlignment="1">
      <alignment horizontal="center" vertical="center"/>
    </xf>
    <xf numFmtId="0" fontId="141" fillId="54" borderId="159" xfId="0" applyNumberFormat="1" applyFont="1" applyFill="1" applyBorder="1" applyAlignment="1">
      <alignment horizontal="center" vertical="center" wrapText="1"/>
    </xf>
    <xf numFmtId="0" fontId="192" fillId="54" borderId="160" xfId="0" applyFont="1" applyFill="1" applyBorder="1" applyAlignment="1">
      <alignment horizontal="center" vertical="center"/>
    </xf>
    <xf numFmtId="0" fontId="141" fillId="54" borderId="137" xfId="0" applyNumberFormat="1" applyFont="1" applyFill="1" applyBorder="1" applyAlignment="1">
      <alignment horizontal="center" vertical="center" wrapText="1"/>
    </xf>
    <xf numFmtId="0" fontId="192" fillId="54" borderId="161" xfId="0" applyFont="1" applyFill="1" applyBorder="1" applyAlignment="1">
      <alignment horizontal="center" vertical="center"/>
    </xf>
    <xf numFmtId="0" fontId="141" fillId="54" borderId="162" xfId="0" applyNumberFormat="1" applyFont="1" applyFill="1" applyBorder="1" applyAlignment="1">
      <alignment horizontal="center" vertical="center" wrapText="1"/>
    </xf>
    <xf numFmtId="0" fontId="191" fillId="55" borderId="161" xfId="0" applyFont="1" applyFill="1" applyBorder="1" applyAlignment="1">
      <alignment horizontal="center" vertical="center" wrapText="1"/>
    </xf>
    <xf numFmtId="0" fontId="191" fillId="55" borderId="162" xfId="0" applyFont="1" applyFill="1" applyBorder="1" applyAlignment="1">
      <alignment horizontal="center" vertical="center" wrapText="1"/>
    </xf>
    <xf numFmtId="0" fontId="141" fillId="54" borderId="163" xfId="0" applyNumberFormat="1" applyFont="1" applyFill="1" applyBorder="1" applyAlignment="1">
      <alignment horizontal="center" vertical="center" wrapText="1"/>
    </xf>
    <xf numFmtId="0" fontId="141" fillId="54" borderId="150" xfId="0" applyNumberFormat="1" applyFont="1" applyFill="1" applyBorder="1" applyAlignment="1">
      <alignment horizontal="center" vertical="center" wrapText="1"/>
    </xf>
    <xf numFmtId="0" fontId="131" fillId="54" borderId="150" xfId="0" applyNumberFormat="1" applyFont="1" applyFill="1" applyBorder="1" applyAlignment="1">
      <alignment horizontal="center" vertical="center" wrapText="1"/>
    </xf>
    <xf numFmtId="0" fontId="131" fillId="54" borderId="164" xfId="0" applyNumberFormat="1" applyFont="1" applyFill="1" applyBorder="1" applyAlignment="1">
      <alignment horizontal="center" vertical="center" wrapText="1"/>
    </xf>
    <xf numFmtId="0" fontId="191" fillId="55" borderId="164" xfId="0" applyFont="1" applyFill="1" applyBorder="1" applyAlignment="1">
      <alignment horizontal="center" vertical="center" wrapText="1"/>
    </xf>
    <xf numFmtId="0" fontId="85" fillId="3" borderId="1" xfId="0" applyFont="1" applyFill="1" applyBorder="1" applyAlignment="1" quotePrefix="1">
      <alignment horizontal="center" vertical="center" wrapText="1"/>
    </xf>
  </cellXfs>
  <cellStyles count="2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_COE国内服务区域表（始发站广东）071129-同行_香港UPS出口费率表-2010年1月4日" xfId="49"/>
    <cellStyle name="_COE国内服务区域表（始发站广东）071129-同行_香港UPS出口费率表-2010年1月4日 2" xfId="50"/>
    <cellStyle name="_DHL.HK.DF(原飞航给三鑫）" xfId="51"/>
    <cellStyle name="_ET_STYLE_NoName_00_" xfId="52"/>
    <cellStyle name="_ET_STYLE_NoName_00_ 2" xfId="53"/>
    <cellStyle name="_ET_STYLE_NoName_00_ 3" xfId="54"/>
    <cellStyle name="_ET_STYLE_NoName_00_ 6" xfId="55"/>
    <cellStyle name="_ET_STYLE_NoName_00__0809同行价DHL_kawa十二月份价格系列0812(1)" xfId="56"/>
    <cellStyle name="_ET_STYLE_NoName_00__kawa十二月份价格系列0812(VIP价格）_整套价格" xfId="57"/>
    <cellStyle name="_重货报价_原飞航给东方秀驿中转DHL参考价_十一月份DHL欧洲价格表20111115KD02（业务员）" xfId="58"/>
    <cellStyle name="0,0&#10;&#10;NA&#10;&#10;" xfId="59"/>
    <cellStyle name="0,0&#10;&#10;NA&#10;&#10; 2" xfId="60"/>
    <cellStyle name="0,0&#13;&#10;NA&#13;&#10;" xfId="61"/>
    <cellStyle name="0,0&#13;&#10;NA&#13;&#10; 2" xfId="62"/>
    <cellStyle name="0,0&#13;&#10;NA&#13;&#10; 3" xfId="63"/>
    <cellStyle name="20% - 强调文字颜色 1 2 5 8" xfId="64"/>
    <cellStyle name="20% - 强调文字颜色 5 2 19" xfId="65"/>
    <cellStyle name="20% - 强调文字颜色 6 2" xfId="66"/>
    <cellStyle name="40% - 强调文字颜色 5 2 4 2 8" xfId="67"/>
    <cellStyle name="60% - 强调文字颜色 1 2 3 2 20" xfId="68"/>
    <cellStyle name="60% - 强调文字颜色 1 2 3 2 20 2" xfId="69"/>
    <cellStyle name="9" xfId="70"/>
    <cellStyle name="9 2" xfId="71"/>
    <cellStyle name="9_深圳福鑫10月29同行价格" xfId="72"/>
    <cellStyle name="9_深圳福鑫10月29同行价格 2" xfId="73"/>
    <cellStyle name="Comma 2" xfId="74"/>
    <cellStyle name="Comma 2 2" xfId="75"/>
    <cellStyle name="Legal 8½ x 14 in" xfId="76"/>
    <cellStyle name="Legal 8½ x 14 in 2" xfId="77"/>
    <cellStyle name="Legal 8½ x 14 in 3" xfId="78"/>
    <cellStyle name="Normal 10 3" xfId="79"/>
    <cellStyle name="Normal 14" xfId="80"/>
    <cellStyle name="Normal 14 2" xfId="81"/>
    <cellStyle name="Normal 2" xfId="82"/>
    <cellStyle name="Normal 2 2" xfId="83"/>
    <cellStyle name="Normal 2 2 2" xfId="84"/>
    <cellStyle name="Normal 2 2 2 2" xfId="85"/>
    <cellStyle name="Normal 2 3" xfId="86"/>
    <cellStyle name="Normal 2 4" xfId="87"/>
    <cellStyle name="Normal 3" xfId="88"/>
    <cellStyle name="Normal 40" xfId="89"/>
    <cellStyle name="Normal 40 2" xfId="90"/>
    <cellStyle name="Normal_Approval form _ accessorial" xfId="91"/>
    <cellStyle name="Normal_AU_IPEXPT_0209" xfId="92"/>
    <cellStyle name="Percent [0] 2 2" xfId="93"/>
    <cellStyle name="Percent [0] 2 2 2" xfId="94"/>
    <cellStyle name="Style 1" xfId="95"/>
    <cellStyle name="Style 1 2" xfId="96"/>
    <cellStyle name="百分比 2" xfId="97"/>
    <cellStyle name="百分比 2 2" xfId="98"/>
    <cellStyle name="百分比 3" xfId="99"/>
    <cellStyle name="常规 10" xfId="100"/>
    <cellStyle name="常规 10 2 3 2" xfId="101"/>
    <cellStyle name="常规 10 2 3 2 2" xfId="102"/>
    <cellStyle name="常规 10 3 2 2 2" xfId="103"/>
    <cellStyle name="常规 10 3 2 2 2 2" xfId="104"/>
    <cellStyle name="常规 11" xfId="105"/>
    <cellStyle name="常规 11 2" xfId="106"/>
    <cellStyle name="常规 11 2 3 5" xfId="107"/>
    <cellStyle name="常规 11 2 3 5 2" xfId="108"/>
    <cellStyle name="常规 111 2 2" xfId="109"/>
    <cellStyle name="常规 111 2 2 2" xfId="110"/>
    <cellStyle name="常规 111 2 2 2 2" xfId="111"/>
    <cellStyle name="常规 111 2 2 2 3" xfId="112"/>
    <cellStyle name="常规 111 2 2 2 4" xfId="113"/>
    <cellStyle name="常规 111 2 2 3" xfId="114"/>
    <cellStyle name="常规 111 2 2 4" xfId="115"/>
    <cellStyle name="常规 111 2 2 5" xfId="116"/>
    <cellStyle name="常规 115" xfId="117"/>
    <cellStyle name="常规 115 2" xfId="118"/>
    <cellStyle name="常规 115 3" xfId="119"/>
    <cellStyle name="常规 116 2 2 2" xfId="120"/>
    <cellStyle name="常规 116 2 2 2 2" xfId="121"/>
    <cellStyle name="常规 12" xfId="122"/>
    <cellStyle name="常规 12 2" xfId="123"/>
    <cellStyle name="常规 12 3" xfId="124"/>
    <cellStyle name="常规 12 4" xfId="125"/>
    <cellStyle name="常规 12 5" xfId="126"/>
    <cellStyle name="常规 12 5 2" xfId="127"/>
    <cellStyle name="常规 125" xfId="128"/>
    <cellStyle name="常规 125 2" xfId="129"/>
    <cellStyle name="常规 13" xfId="130"/>
    <cellStyle name="常规 13 2" xfId="131"/>
    <cellStyle name="常规 13 3" xfId="132"/>
    <cellStyle name="常规 13 4" xfId="133"/>
    <cellStyle name="常规 133" xfId="134"/>
    <cellStyle name="常规 133 2" xfId="135"/>
    <cellStyle name="常规 133 3" xfId="136"/>
    <cellStyle name="常规 133 4" xfId="137"/>
    <cellStyle name="常规 14" xfId="138"/>
    <cellStyle name="常规 14 2" xfId="139"/>
    <cellStyle name="常规 15" xfId="140"/>
    <cellStyle name="常规 16" xfId="141"/>
    <cellStyle name="常规 16 2" xfId="142"/>
    <cellStyle name="常规 17" xfId="143"/>
    <cellStyle name="常规 18" xfId="144"/>
    <cellStyle name="常规 19" xfId="145"/>
    <cellStyle name="常规 2" xfId="146"/>
    <cellStyle name="常规 2 18" xfId="147"/>
    <cellStyle name="常规 2 18 2" xfId="148"/>
    <cellStyle name="常规 2 2" xfId="149"/>
    <cellStyle name="常规 2 2 10" xfId="150"/>
    <cellStyle name="常规 2 2 11" xfId="151"/>
    <cellStyle name="常规 2 2 2" xfId="152"/>
    <cellStyle name="常规 2 2 3" xfId="153"/>
    <cellStyle name="常规 2 2 4" xfId="154"/>
    <cellStyle name="常规 2 2 5" xfId="155"/>
    <cellStyle name="常规 2 2 6" xfId="156"/>
    <cellStyle name="常规 2 2 7" xfId="157"/>
    <cellStyle name="常规 2 2 8" xfId="158"/>
    <cellStyle name="常规 2 2 9" xfId="159"/>
    <cellStyle name="常规 2 3" xfId="160"/>
    <cellStyle name="常规 2 4" xfId="161"/>
    <cellStyle name="常规 2 5" xfId="162"/>
    <cellStyle name="常规 2 6" xfId="163"/>
    <cellStyle name="常规 20" xfId="164"/>
    <cellStyle name="常规 21 6 2" xfId="165"/>
    <cellStyle name="常规 21 6 2 2" xfId="166"/>
    <cellStyle name="常规 24" xfId="167"/>
    <cellStyle name="常规 24 2" xfId="168"/>
    <cellStyle name="常规 25" xfId="169"/>
    <cellStyle name="常规 29" xfId="170"/>
    <cellStyle name="常规 29 2" xfId="171"/>
    <cellStyle name="常规 3" xfId="172"/>
    <cellStyle name="常规 3 2" xfId="173"/>
    <cellStyle name="常规 3 2 2" xfId="174"/>
    <cellStyle name="常规 3 3" xfId="175"/>
    <cellStyle name="常规 3 4" xfId="176"/>
    <cellStyle name="常规 3 5" xfId="177"/>
    <cellStyle name="常规 3 6" xfId="178"/>
    <cellStyle name="常规 3 7" xfId="179"/>
    <cellStyle name="常规 30" xfId="180"/>
    <cellStyle name="常规 32" xfId="181"/>
    <cellStyle name="常规 32 2" xfId="182"/>
    <cellStyle name="常规 4" xfId="183"/>
    <cellStyle name="常规 4 2" xfId="184"/>
    <cellStyle name="常规 4 3" xfId="185"/>
    <cellStyle name="常规 4 4" xfId="186"/>
    <cellStyle name="常规 4 5" xfId="187"/>
    <cellStyle name="常规 4 6" xfId="188"/>
    <cellStyle name="常规 4 7" xfId="189"/>
    <cellStyle name="常规 4 8" xfId="190"/>
    <cellStyle name="常规 49" xfId="191"/>
    <cellStyle name="常规 49 2" xfId="192"/>
    <cellStyle name="常规 5" xfId="193"/>
    <cellStyle name="常规 5 2" xfId="194"/>
    <cellStyle name="常规 5 3" xfId="195"/>
    <cellStyle name="常规 5 4" xfId="196"/>
    <cellStyle name="常规 5 5" xfId="197"/>
    <cellStyle name="常规 5 6" xfId="198"/>
    <cellStyle name="常规 5 7" xfId="199"/>
    <cellStyle name="常规 50" xfId="200"/>
    <cellStyle name="常规 50 2" xfId="201"/>
    <cellStyle name="常规 51" xfId="202"/>
    <cellStyle name="常规 51 2" xfId="203"/>
    <cellStyle name="常规 58" xfId="204"/>
    <cellStyle name="常规 58 2" xfId="205"/>
    <cellStyle name="常规 6" xfId="206"/>
    <cellStyle name="常规 6 2" xfId="207"/>
    <cellStyle name="常规 6 2 2" xfId="208"/>
    <cellStyle name="常规 6 2 3" xfId="209"/>
    <cellStyle name="常规 6 2 4" xfId="210"/>
    <cellStyle name="常规 6 3" xfId="211"/>
    <cellStyle name="常规 6 4" xfId="212"/>
    <cellStyle name="常规 6 5" xfId="213"/>
    <cellStyle name="常规 6 6" xfId="214"/>
    <cellStyle name="常规 6 7" xfId="215"/>
    <cellStyle name="常规 6 8" xfId="216"/>
    <cellStyle name="常规 6 9" xfId="217"/>
    <cellStyle name="常规 7" xfId="218"/>
    <cellStyle name="常规 73" xfId="219"/>
    <cellStyle name="常规 73 2" xfId="220"/>
    <cellStyle name="常规 8" xfId="221"/>
    <cellStyle name="常规 8 2" xfId="222"/>
    <cellStyle name="常规 85" xfId="223"/>
    <cellStyle name="常规 9" xfId="224"/>
    <cellStyle name="常规 9 2" xfId="225"/>
    <cellStyle name="超链接 12" xfId="226"/>
    <cellStyle name="超链接 12 2" xfId="227"/>
    <cellStyle name="超链接 12 3" xfId="228"/>
    <cellStyle name="超链接 12 4" xfId="229"/>
    <cellStyle name="超链接 2" xfId="230"/>
    <cellStyle name="超链接 3" xfId="231"/>
    <cellStyle name="超链接 4" xfId="232"/>
    <cellStyle name="超链接 5" xfId="233"/>
    <cellStyle name="超链接 6" xfId="234"/>
    <cellStyle name="超链接 7" xfId="235"/>
    <cellStyle name="超链接 8" xfId="236"/>
    <cellStyle name="超链接 9" xfId="237"/>
    <cellStyle name="解释性文本 5" xfId="238"/>
    <cellStyle name="解释性文本 5 2" xfId="239"/>
    <cellStyle name="解释性文本 5 3" xfId="240"/>
    <cellStyle name="千位分隔 2" xfId="241"/>
    <cellStyle name="千位分隔 2 2" xfId="242"/>
    <cellStyle name="强调文字颜色 6 2" xfId="243"/>
    <cellStyle name="样式 1" xfId="244"/>
    <cellStyle name="样式 2" xfId="245"/>
    <cellStyle name="표준 2" xfId="246"/>
    <cellStyle name="표준 2 2" xfId="247"/>
    <cellStyle name="常规 11 2 3 2 2 2 3" xfId="248"/>
  </cellStyles>
  <dxfs count="1">
    <dxf>
      <font>
        <b val="0"/>
        <i val="0"/>
        <strike val="0"/>
        <u val="none"/>
        <sz val="12"/>
        <color rgb="FF9C0006"/>
      </font>
      <fill>
        <patternFill patternType="solid">
          <bgColor rgb="FFFFC7CE"/>
        </patternFill>
      </fill>
    </dxf>
  </dxfs>
  <tableStyles count="0" defaultTableStyle="TableStyleMedium2" defaultPivotStyle="PivotStyleLight16"/>
  <colors>
    <mruColors>
      <color rgb="00FCD5B4"/>
      <color rgb="00EBF1DE"/>
      <color rgb="00808080"/>
      <color rgb="00D9D9D9"/>
      <color rgb="00FFFF00"/>
      <color rgb="00366092"/>
      <color rgb="00F2DCDB"/>
      <color rgb="00FF0000"/>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5" Type="http://schemas.openxmlformats.org/officeDocument/2006/relationships/styles" Target="styles.xml"/><Relationship Id="rId34" Type="http://schemas.openxmlformats.org/officeDocument/2006/relationships/sharedStrings" Target="sharedStrings.xml"/><Relationship Id="rId33" Type="http://schemas.openxmlformats.org/officeDocument/2006/relationships/theme" Target="theme/theme1.xml"/><Relationship Id="rId32" Type="http://schemas.openxmlformats.org/officeDocument/2006/relationships/externalLink" Target="externalLinks/externalLink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7.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90805</xdr:colOff>
      <xdr:row>3</xdr:row>
      <xdr:rowOff>31115</xdr:rowOff>
    </xdr:from>
    <xdr:to>
      <xdr:col>7</xdr:col>
      <xdr:colOff>90805</xdr:colOff>
      <xdr:row>5</xdr:row>
      <xdr:rowOff>0</xdr:rowOff>
    </xdr:to>
    <xdr:grpSp>
      <xdr:nvGrpSpPr>
        <xdr:cNvPr id="3" name="图形 80"/>
        <xdr:cNvGrpSpPr/>
      </xdr:nvGrpSpPr>
      <xdr:grpSpPr>
        <a:xfrm>
          <a:off x="7148830" y="779780"/>
          <a:ext cx="0" cy="641985"/>
          <a:chOff x="3544046" y="2362199"/>
          <a:chExt cx="5103908" cy="2133602"/>
        </a:xfrm>
      </xdr:grpSpPr>
      <xdr:sp>
        <xdr:nvSpPr>
          <xdr:cNvPr id="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7</xdr:col>
      <xdr:colOff>90805</xdr:colOff>
      <xdr:row>3</xdr:row>
      <xdr:rowOff>31115</xdr:rowOff>
    </xdr:from>
    <xdr:to>
      <xdr:col>7</xdr:col>
      <xdr:colOff>90805</xdr:colOff>
      <xdr:row>5</xdr:row>
      <xdr:rowOff>0</xdr:rowOff>
    </xdr:to>
    <xdr:grpSp>
      <xdr:nvGrpSpPr>
        <xdr:cNvPr id="12" name="图形 80"/>
        <xdr:cNvGrpSpPr/>
      </xdr:nvGrpSpPr>
      <xdr:grpSpPr>
        <a:xfrm>
          <a:off x="7148830" y="779780"/>
          <a:ext cx="0" cy="641985"/>
          <a:chOff x="3544046" y="2362199"/>
          <a:chExt cx="5103908" cy="2133602"/>
        </a:xfrm>
      </xdr:grpSpPr>
      <xdr:sp>
        <xdr:nvSpPr>
          <xdr:cNvPr id="1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7</xdr:col>
      <xdr:colOff>90805</xdr:colOff>
      <xdr:row>4</xdr:row>
      <xdr:rowOff>31115</xdr:rowOff>
    </xdr:from>
    <xdr:to>
      <xdr:col>7</xdr:col>
      <xdr:colOff>90805</xdr:colOff>
      <xdr:row>5</xdr:row>
      <xdr:rowOff>0</xdr:rowOff>
    </xdr:to>
    <xdr:grpSp>
      <xdr:nvGrpSpPr>
        <xdr:cNvPr id="21" name="图形 80"/>
        <xdr:cNvGrpSpPr/>
      </xdr:nvGrpSpPr>
      <xdr:grpSpPr>
        <a:xfrm>
          <a:off x="7148830" y="1224280"/>
          <a:ext cx="0" cy="197485"/>
          <a:chOff x="3544046" y="2362199"/>
          <a:chExt cx="5103908" cy="2133602"/>
        </a:xfrm>
      </xdr:grpSpPr>
      <xdr:sp>
        <xdr:nvSpPr>
          <xdr:cNvPr id="2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7</xdr:col>
      <xdr:colOff>90805</xdr:colOff>
      <xdr:row>4</xdr:row>
      <xdr:rowOff>31115</xdr:rowOff>
    </xdr:from>
    <xdr:to>
      <xdr:col>7</xdr:col>
      <xdr:colOff>90805</xdr:colOff>
      <xdr:row>5</xdr:row>
      <xdr:rowOff>0</xdr:rowOff>
    </xdr:to>
    <xdr:grpSp>
      <xdr:nvGrpSpPr>
        <xdr:cNvPr id="30" name="图形 80"/>
        <xdr:cNvGrpSpPr/>
      </xdr:nvGrpSpPr>
      <xdr:grpSpPr>
        <a:xfrm>
          <a:off x="7148830" y="1224280"/>
          <a:ext cx="0" cy="197485"/>
          <a:chOff x="3544046" y="2362199"/>
          <a:chExt cx="5103908" cy="2133602"/>
        </a:xfrm>
      </xdr:grpSpPr>
      <xdr:sp>
        <xdr:nvSpPr>
          <xdr:cNvPr id="3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7</xdr:col>
      <xdr:colOff>90805</xdr:colOff>
      <xdr:row>3</xdr:row>
      <xdr:rowOff>31115</xdr:rowOff>
    </xdr:from>
    <xdr:to>
      <xdr:col>7</xdr:col>
      <xdr:colOff>90805</xdr:colOff>
      <xdr:row>5</xdr:row>
      <xdr:rowOff>0</xdr:rowOff>
    </xdr:to>
    <xdr:grpSp>
      <xdr:nvGrpSpPr>
        <xdr:cNvPr id="39" name="图形 80"/>
        <xdr:cNvGrpSpPr/>
      </xdr:nvGrpSpPr>
      <xdr:grpSpPr>
        <a:xfrm>
          <a:off x="7148830" y="779780"/>
          <a:ext cx="0" cy="641985"/>
          <a:chOff x="3544046" y="2362199"/>
          <a:chExt cx="5103908" cy="2133602"/>
        </a:xfrm>
      </xdr:grpSpPr>
      <xdr:sp>
        <xdr:nvSpPr>
          <xdr:cNvPr id="4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7</xdr:col>
      <xdr:colOff>90805</xdr:colOff>
      <xdr:row>3</xdr:row>
      <xdr:rowOff>31115</xdr:rowOff>
    </xdr:from>
    <xdr:to>
      <xdr:col>7</xdr:col>
      <xdr:colOff>90805</xdr:colOff>
      <xdr:row>5</xdr:row>
      <xdr:rowOff>0</xdr:rowOff>
    </xdr:to>
    <xdr:grpSp>
      <xdr:nvGrpSpPr>
        <xdr:cNvPr id="48" name="图形 80"/>
        <xdr:cNvGrpSpPr/>
      </xdr:nvGrpSpPr>
      <xdr:grpSpPr>
        <a:xfrm>
          <a:off x="7148830" y="779780"/>
          <a:ext cx="0" cy="641985"/>
          <a:chOff x="3544046" y="2362199"/>
          <a:chExt cx="5103908" cy="2133602"/>
        </a:xfrm>
      </xdr:grpSpPr>
      <xdr:sp>
        <xdr:nvSpPr>
          <xdr:cNvPr id="4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7</xdr:col>
      <xdr:colOff>90805</xdr:colOff>
      <xdr:row>4</xdr:row>
      <xdr:rowOff>31115</xdr:rowOff>
    </xdr:from>
    <xdr:to>
      <xdr:col>7</xdr:col>
      <xdr:colOff>90805</xdr:colOff>
      <xdr:row>5</xdr:row>
      <xdr:rowOff>0</xdr:rowOff>
    </xdr:to>
    <xdr:grpSp>
      <xdr:nvGrpSpPr>
        <xdr:cNvPr id="57" name="图形 80"/>
        <xdr:cNvGrpSpPr/>
      </xdr:nvGrpSpPr>
      <xdr:grpSpPr>
        <a:xfrm>
          <a:off x="7148830" y="1224280"/>
          <a:ext cx="0" cy="197485"/>
          <a:chOff x="3544046" y="2362199"/>
          <a:chExt cx="5103908" cy="2133602"/>
        </a:xfrm>
      </xdr:grpSpPr>
      <xdr:sp>
        <xdr:nvSpPr>
          <xdr:cNvPr id="5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7</xdr:col>
      <xdr:colOff>90805</xdr:colOff>
      <xdr:row>4</xdr:row>
      <xdr:rowOff>31115</xdr:rowOff>
    </xdr:from>
    <xdr:to>
      <xdr:col>7</xdr:col>
      <xdr:colOff>90805</xdr:colOff>
      <xdr:row>5</xdr:row>
      <xdr:rowOff>0</xdr:rowOff>
    </xdr:to>
    <xdr:grpSp>
      <xdr:nvGrpSpPr>
        <xdr:cNvPr id="66" name="图形 80"/>
        <xdr:cNvGrpSpPr/>
      </xdr:nvGrpSpPr>
      <xdr:grpSpPr>
        <a:xfrm>
          <a:off x="7148830" y="1224280"/>
          <a:ext cx="0" cy="197485"/>
          <a:chOff x="3544046" y="2362199"/>
          <a:chExt cx="5103908" cy="2133602"/>
        </a:xfrm>
      </xdr:grpSpPr>
      <xdr:sp>
        <xdr:nvSpPr>
          <xdr:cNvPr id="6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12</xdr:col>
      <xdr:colOff>41275</xdr:colOff>
      <xdr:row>4</xdr:row>
      <xdr:rowOff>260350</xdr:rowOff>
    </xdr:from>
    <xdr:to>
      <xdr:col>22</xdr:col>
      <xdr:colOff>6350</xdr:colOff>
      <xdr:row>22</xdr:row>
      <xdr:rowOff>361950</xdr:rowOff>
    </xdr:to>
    <xdr:sp>
      <xdr:nvSpPr>
        <xdr:cNvPr id="2" name="爆炸形 2 1"/>
        <xdr:cNvSpPr/>
      </xdr:nvSpPr>
      <xdr:spPr>
        <a:xfrm>
          <a:off x="12696190" y="1562100"/>
          <a:ext cx="6365875" cy="6543675"/>
        </a:xfrm>
        <a:prstGeom prst="irregularSeal2">
          <a:avLst/>
        </a:prstGeom>
        <a:noFill/>
        <a:ln w="28575" cap="flat" cmpd="sng">
          <a:solidFill>
            <a:srgbClr val="FF0000"/>
          </a:solidFill>
          <a:prstDash val="solid"/>
          <a:headEnd type="none" w="med" len="med"/>
          <a:tailEnd type="none" w="med" len="med"/>
        </a:ln>
      </xdr:spPr>
      <xdr:txBody>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nSpc>
              <a:spcPts val="2100"/>
            </a:lnSpc>
          </a:pPr>
          <a:r>
            <a:rPr lang="zh-CN" altLang="en-US" sz="1800" b="1">
              <a:solidFill>
                <a:srgbClr val="FF0000"/>
              </a:solidFill>
              <a:latin typeface="微软雅黑" panose="020B0503020204020204" charset="-122"/>
              <a:ea typeface="微软雅黑" panose="020B0503020204020204" charset="-122"/>
            </a:rPr>
            <a:t>为了货物清关查验顺利，请如实申报货物品名！按发票箱单模板详细提供，切勿瞒报漏报。瞒报漏报在我司仓库发现   罚款</a:t>
          </a:r>
          <a:r>
            <a:rPr lang="en-US" altLang="zh-CN" sz="1800" b="1">
              <a:solidFill>
                <a:srgbClr val="FF0000"/>
              </a:solidFill>
              <a:latin typeface="微软雅黑" panose="020B0503020204020204" charset="-122"/>
              <a:ea typeface="微软雅黑" panose="020B0503020204020204" charset="-122"/>
            </a:rPr>
            <a:t>1000</a:t>
          </a:r>
          <a:r>
            <a:rPr lang="zh-CN" altLang="en-US" sz="1800" b="1">
              <a:solidFill>
                <a:srgbClr val="FF0000"/>
              </a:solidFill>
              <a:latin typeface="微软雅黑" panose="020B0503020204020204" charset="-122"/>
              <a:ea typeface="微软雅黑" panose="020B0503020204020204" charset="-122"/>
            </a:rPr>
            <a:t>元</a:t>
          </a:r>
          <a:r>
            <a:rPr lang="en-US" altLang="zh-CN" sz="1800" b="1">
              <a:solidFill>
                <a:srgbClr val="FF0000"/>
              </a:solidFill>
              <a:latin typeface="微软雅黑" panose="020B0503020204020204" charset="-122"/>
              <a:ea typeface="微软雅黑" panose="020B0503020204020204" charset="-122"/>
            </a:rPr>
            <a:t>/RMB</a:t>
          </a:r>
          <a:r>
            <a:rPr lang="zh-CN" altLang="en-US" sz="1800" b="1">
              <a:solidFill>
                <a:srgbClr val="FF0000"/>
              </a:solidFill>
              <a:latin typeface="微软雅黑" panose="020B0503020204020204" charset="-122"/>
              <a:ea typeface="微软雅黑" panose="020B0503020204020204" charset="-122"/>
            </a:rPr>
            <a:t>，在港口、海关被查，没收货物，不退运费！</a:t>
          </a:r>
          <a:endParaRPr lang="en-US" altLang="zh-CN" sz="1800" b="1">
            <a:solidFill>
              <a:srgbClr val="FF0000"/>
            </a:solidFill>
            <a:latin typeface="微软雅黑" panose="020B0503020204020204" charset="-122"/>
            <a:ea typeface="微软雅黑" panose="020B0503020204020204" charset="-122"/>
          </a:endParaRPr>
        </a:p>
      </xdr:txBody>
    </xdr:sp>
    <xdr:clientData/>
  </xdr:twoCellAnchor>
  <xdr:twoCellAnchor>
    <xdr:from>
      <xdr:col>11</xdr:col>
      <xdr:colOff>2021205</xdr:colOff>
      <xdr:row>5</xdr:row>
      <xdr:rowOff>111760</xdr:rowOff>
    </xdr:from>
    <xdr:to>
      <xdr:col>21</xdr:col>
      <xdr:colOff>305435</xdr:colOff>
      <xdr:row>25</xdr:row>
      <xdr:rowOff>276860</xdr:rowOff>
    </xdr:to>
    <xdr:sp>
      <xdr:nvSpPr>
        <xdr:cNvPr id="3" name="爆炸形 2 3"/>
        <xdr:cNvSpPr/>
      </xdr:nvSpPr>
      <xdr:spPr>
        <a:xfrm>
          <a:off x="12355195" y="1673860"/>
          <a:ext cx="6365875" cy="8086725"/>
        </a:xfrm>
        <a:prstGeom prst="irregularSeal2">
          <a:avLst/>
        </a:prstGeom>
        <a:noFill/>
        <a:ln w="28575" cap="flat" cmpd="sng">
          <a:solidFill>
            <a:srgbClr val="FF0000"/>
          </a:solidFill>
          <a:prstDash val="solid"/>
          <a:headEnd type="none" w="med" len="med"/>
          <a:tailEnd type="none" w="med" len="med"/>
        </a:ln>
      </xdr:spPr>
      <xdr:txBody>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nSpc>
              <a:spcPts val="2100"/>
            </a:lnSpc>
          </a:pPr>
          <a:r>
            <a:rPr lang="zh-CN" altLang="en-US" sz="1800" b="1">
              <a:solidFill>
                <a:srgbClr val="FF0000"/>
              </a:solidFill>
              <a:latin typeface="微软雅黑" panose="020B0503020204020204" charset="-122"/>
              <a:ea typeface="微软雅黑" panose="020B0503020204020204" charset="-122"/>
            </a:rPr>
            <a:t>为了货物清关查验顺利，请如实申报货物品名！按发票箱单模板详细提供，切勿瞒报漏报。瞒报漏报在我司仓库发现   罚款</a:t>
          </a:r>
          <a:r>
            <a:rPr lang="en-US" altLang="zh-CN" sz="1800" b="1">
              <a:solidFill>
                <a:srgbClr val="FF0000"/>
              </a:solidFill>
              <a:latin typeface="微软雅黑" panose="020B0503020204020204" charset="-122"/>
              <a:ea typeface="微软雅黑" panose="020B0503020204020204" charset="-122"/>
            </a:rPr>
            <a:t>1000</a:t>
          </a:r>
          <a:r>
            <a:rPr lang="zh-CN" altLang="en-US" sz="1800" b="1">
              <a:solidFill>
                <a:srgbClr val="FF0000"/>
              </a:solidFill>
              <a:latin typeface="微软雅黑" panose="020B0503020204020204" charset="-122"/>
              <a:ea typeface="微软雅黑" panose="020B0503020204020204" charset="-122"/>
            </a:rPr>
            <a:t>元</a:t>
          </a:r>
          <a:r>
            <a:rPr lang="en-US" altLang="zh-CN" sz="1800" b="1">
              <a:solidFill>
                <a:srgbClr val="FF0000"/>
              </a:solidFill>
              <a:latin typeface="微软雅黑" panose="020B0503020204020204" charset="-122"/>
              <a:ea typeface="微软雅黑" panose="020B0503020204020204" charset="-122"/>
            </a:rPr>
            <a:t>/RMB</a:t>
          </a:r>
          <a:r>
            <a:rPr lang="zh-CN" altLang="en-US" sz="1800" b="1">
              <a:solidFill>
                <a:srgbClr val="FF0000"/>
              </a:solidFill>
              <a:latin typeface="微软雅黑" panose="020B0503020204020204" charset="-122"/>
              <a:ea typeface="微软雅黑" panose="020B0503020204020204" charset="-122"/>
            </a:rPr>
            <a:t>，在港口、海关被查，没收货物，不退运费！</a:t>
          </a:r>
          <a:endParaRPr lang="en-US" altLang="zh-CN" sz="1800" b="1">
            <a:solidFill>
              <a:srgbClr val="FF0000"/>
            </a:solidFill>
            <a:latin typeface="微软雅黑" panose="020B0503020204020204" charset="-122"/>
            <a:ea typeface="微软雅黑" panose="020B0503020204020204" charset="-122"/>
          </a:endParaRPr>
        </a:p>
      </xdr:txBody>
    </xdr:sp>
    <xdr:clientData/>
  </xdr:twoCellAnchor>
  <xdr:twoCellAnchor>
    <xdr:from>
      <xdr:col>12</xdr:col>
      <xdr:colOff>189865</xdr:colOff>
      <xdr:row>4</xdr:row>
      <xdr:rowOff>800100</xdr:rowOff>
    </xdr:from>
    <xdr:to>
      <xdr:col>22</xdr:col>
      <xdr:colOff>154940</xdr:colOff>
      <xdr:row>23</xdr:row>
      <xdr:rowOff>203200</xdr:rowOff>
    </xdr:to>
    <xdr:sp>
      <xdr:nvSpPr>
        <xdr:cNvPr id="4" name="爆炸形 2 3"/>
        <xdr:cNvSpPr/>
      </xdr:nvSpPr>
      <xdr:spPr>
        <a:xfrm>
          <a:off x="12844780" y="1562100"/>
          <a:ext cx="6365875" cy="7083425"/>
        </a:xfrm>
        <a:prstGeom prst="irregularSeal2">
          <a:avLst/>
        </a:prstGeom>
        <a:noFill/>
        <a:ln w="28575" cap="flat" cmpd="sng">
          <a:solidFill>
            <a:srgbClr val="FF0000"/>
          </a:solidFill>
          <a:prstDash val="solid"/>
          <a:headEnd type="none" w="med" len="med"/>
          <a:tailEnd type="none" w="med" len="med"/>
        </a:ln>
      </xdr:spPr>
      <xdr:txBody>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nSpc>
              <a:spcPts val="2100"/>
            </a:lnSpc>
          </a:pPr>
          <a:r>
            <a:rPr lang="zh-CN" altLang="en-US" sz="1800" b="1">
              <a:solidFill>
                <a:srgbClr val="FF0000"/>
              </a:solidFill>
              <a:latin typeface="微软雅黑" panose="020B0503020204020204" charset="-122"/>
              <a:ea typeface="微软雅黑" panose="020B0503020204020204" charset="-122"/>
            </a:rPr>
            <a:t>为了货物清关查验顺利，请如实申报货物品名！按发票箱单模板详细提供，切勿瞒报漏报。瞒报漏报在我司仓库发现   罚款</a:t>
          </a:r>
          <a:r>
            <a:rPr lang="en-US" altLang="zh-CN" sz="1800" b="1">
              <a:solidFill>
                <a:srgbClr val="FF0000"/>
              </a:solidFill>
              <a:latin typeface="微软雅黑" panose="020B0503020204020204" charset="-122"/>
              <a:ea typeface="微软雅黑" panose="020B0503020204020204" charset="-122"/>
            </a:rPr>
            <a:t>1000</a:t>
          </a:r>
          <a:r>
            <a:rPr lang="zh-CN" altLang="en-US" sz="1800" b="1">
              <a:solidFill>
                <a:srgbClr val="FF0000"/>
              </a:solidFill>
              <a:latin typeface="微软雅黑" panose="020B0503020204020204" charset="-122"/>
              <a:ea typeface="微软雅黑" panose="020B0503020204020204" charset="-122"/>
            </a:rPr>
            <a:t>元</a:t>
          </a:r>
          <a:r>
            <a:rPr lang="en-US" altLang="zh-CN" sz="1800" b="1">
              <a:solidFill>
                <a:srgbClr val="FF0000"/>
              </a:solidFill>
              <a:latin typeface="微软雅黑" panose="020B0503020204020204" charset="-122"/>
              <a:ea typeface="微软雅黑" panose="020B0503020204020204" charset="-122"/>
            </a:rPr>
            <a:t>/RMB</a:t>
          </a:r>
          <a:r>
            <a:rPr lang="zh-CN" altLang="en-US" sz="1800" b="1">
              <a:solidFill>
                <a:srgbClr val="FF0000"/>
              </a:solidFill>
              <a:latin typeface="微软雅黑" panose="020B0503020204020204" charset="-122"/>
              <a:ea typeface="微软雅黑" panose="020B0503020204020204" charset="-122"/>
            </a:rPr>
            <a:t>，在港口、海关被查，没收货物，不退运费！</a:t>
          </a:r>
          <a:endParaRPr lang="en-US" altLang="zh-CN" sz="1800" b="1">
            <a:solidFill>
              <a:srgbClr val="FF0000"/>
            </a:solidFill>
            <a:latin typeface="微软雅黑" panose="020B0503020204020204" charset="-122"/>
            <a:ea typeface="微软雅黑" panose="020B0503020204020204" charset="-122"/>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7</xdr:col>
      <xdr:colOff>123190</xdr:colOff>
      <xdr:row>5</xdr:row>
      <xdr:rowOff>36830</xdr:rowOff>
    </xdr:from>
    <xdr:to>
      <xdr:col>17</xdr:col>
      <xdr:colOff>542290</xdr:colOff>
      <xdr:row>20</xdr:row>
      <xdr:rowOff>420370</xdr:rowOff>
    </xdr:to>
    <xdr:sp>
      <xdr:nvSpPr>
        <xdr:cNvPr id="2" name="爆炸形 2 2"/>
        <xdr:cNvSpPr/>
      </xdr:nvSpPr>
      <xdr:spPr>
        <a:xfrm>
          <a:off x="8328025" y="1858010"/>
          <a:ext cx="7602220" cy="7876540"/>
        </a:xfrm>
        <a:prstGeom prst="irregularSeal2">
          <a:avLst/>
        </a:prstGeom>
        <a:noFill/>
        <a:ln w="28575" cap="flat" cmpd="sng">
          <a:solidFill>
            <a:srgbClr val="FF0000"/>
          </a:solidFill>
          <a:prstDash val="solid"/>
          <a:headEnd type="none" w="med" len="med"/>
          <a:tailEnd type="none" w="med" len="med"/>
        </a:ln>
      </xdr:spPr>
      <xdr:txBody>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nSpc>
              <a:spcPts val="2000"/>
            </a:lnSpc>
          </a:pPr>
          <a:r>
            <a:rPr lang="en-US" altLang="zh-CN" sz="1400" b="1">
              <a:solidFill>
                <a:srgbClr val="FF0000"/>
              </a:solidFill>
              <a:latin typeface="微软雅黑" panose="020B0503020204020204" charset="-122"/>
              <a:ea typeface="微软雅黑" panose="020B0503020204020204" charset="-122"/>
              <a:sym typeface="+mn-ea"/>
            </a:rPr>
            <a:t>       </a:t>
          </a:r>
          <a:r>
            <a:rPr lang="zh-CN" altLang="en-US" sz="1400" b="1">
              <a:solidFill>
                <a:srgbClr val="FF0000"/>
              </a:solidFill>
              <a:latin typeface="微软雅黑" panose="020B0503020204020204" charset="-122"/>
              <a:ea typeface="微软雅黑" panose="020B0503020204020204" charset="-122"/>
              <a:sym typeface="+mn-ea"/>
            </a:rPr>
            <a:t>为了货物清关查验顺利，请如实申报货物品名！按发票箱单模板详细提供，切勿瞒报漏报。瞒报漏报在我司仓库发现   罚款</a:t>
          </a:r>
          <a:r>
            <a:rPr lang="en-US" altLang="zh-CN" sz="1400" b="1">
              <a:solidFill>
                <a:srgbClr val="FF0000"/>
              </a:solidFill>
              <a:latin typeface="微软雅黑" panose="020B0503020204020204" charset="-122"/>
              <a:ea typeface="微软雅黑" panose="020B0503020204020204" charset="-122"/>
              <a:sym typeface="+mn-ea"/>
            </a:rPr>
            <a:t>1000</a:t>
          </a:r>
          <a:r>
            <a:rPr lang="zh-CN" altLang="en-US" sz="1400" b="1">
              <a:solidFill>
                <a:srgbClr val="FF0000"/>
              </a:solidFill>
              <a:latin typeface="微软雅黑" panose="020B0503020204020204" charset="-122"/>
              <a:ea typeface="微软雅黑" panose="020B0503020204020204" charset="-122"/>
              <a:sym typeface="+mn-ea"/>
            </a:rPr>
            <a:t>元</a:t>
          </a:r>
          <a:r>
            <a:rPr lang="en-US" altLang="zh-CN" sz="1400" b="1">
              <a:solidFill>
                <a:srgbClr val="FF0000"/>
              </a:solidFill>
              <a:latin typeface="微软雅黑" panose="020B0503020204020204" charset="-122"/>
              <a:ea typeface="微软雅黑" panose="020B0503020204020204" charset="-122"/>
              <a:sym typeface="+mn-ea"/>
            </a:rPr>
            <a:t>/RMB</a:t>
          </a:r>
          <a:r>
            <a:rPr lang="zh-CN" altLang="en-US" sz="1400" b="1">
              <a:solidFill>
                <a:srgbClr val="FF0000"/>
              </a:solidFill>
              <a:latin typeface="微软雅黑" panose="020B0503020204020204" charset="-122"/>
              <a:ea typeface="微软雅黑" panose="020B0503020204020204" charset="-122"/>
              <a:sym typeface="+mn-ea"/>
            </a:rPr>
            <a:t>，在港口、海关被查，没收货物，不退运费！</a:t>
          </a:r>
          <a:endParaRPr lang="zh-CN" altLang="en-US" sz="1400" b="1">
            <a:solidFill>
              <a:srgbClr val="FF0000"/>
            </a:solidFill>
            <a:latin typeface="微软雅黑" panose="020B0503020204020204" charset="-122"/>
            <a:ea typeface="微软雅黑" panose="020B0503020204020204" charset="-122"/>
            <a:sym typeface="+mn-ea"/>
          </a:endParaRPr>
        </a:p>
      </xdr:txBody>
    </xdr:sp>
    <xdr:clientData/>
  </xdr:twoCellAnchor>
  <xdr:twoCellAnchor>
    <xdr:from>
      <xdr:col>6</xdr:col>
      <xdr:colOff>2515235</xdr:colOff>
      <xdr:row>6</xdr:row>
      <xdr:rowOff>192405</xdr:rowOff>
    </xdr:from>
    <xdr:to>
      <xdr:col>13</xdr:col>
      <xdr:colOff>551815</xdr:colOff>
      <xdr:row>17</xdr:row>
      <xdr:rowOff>548640</xdr:rowOff>
    </xdr:to>
    <xdr:sp>
      <xdr:nvSpPr>
        <xdr:cNvPr id="3" name="爆炸形 2 2"/>
        <xdr:cNvSpPr/>
      </xdr:nvSpPr>
      <xdr:spPr>
        <a:xfrm>
          <a:off x="7964170" y="2421255"/>
          <a:ext cx="5415280" cy="5561330"/>
        </a:xfrm>
        <a:prstGeom prst="irregularSeal2">
          <a:avLst/>
        </a:prstGeom>
        <a:noFill/>
        <a:ln w="28575" cap="flat" cmpd="sng">
          <a:solidFill>
            <a:srgbClr val="FF0000"/>
          </a:solidFill>
          <a:prstDash val="solid"/>
          <a:headEnd type="none" w="med" len="med"/>
          <a:tailEnd type="none" w="med" len="med"/>
        </a:ln>
      </xdr:spPr>
      <xdr:txBody>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nSpc>
              <a:spcPts val="2000"/>
            </a:lnSpc>
          </a:pPr>
          <a:r>
            <a:rPr lang="en-US" altLang="zh-CN" sz="1400" b="1">
              <a:solidFill>
                <a:srgbClr val="FF0000"/>
              </a:solidFill>
              <a:latin typeface="微软雅黑" panose="020B0503020204020204" charset="-122"/>
              <a:ea typeface="微软雅黑" panose="020B0503020204020204" charset="-122"/>
              <a:sym typeface="+mn-ea"/>
            </a:rPr>
            <a:t>       </a:t>
          </a:r>
          <a:r>
            <a:rPr lang="zh-CN" altLang="en-US" sz="1400" b="1">
              <a:solidFill>
                <a:srgbClr val="FF0000"/>
              </a:solidFill>
              <a:latin typeface="微软雅黑" panose="020B0503020204020204" charset="-122"/>
              <a:ea typeface="微软雅黑" panose="020B0503020204020204" charset="-122"/>
              <a:sym typeface="+mn-ea"/>
            </a:rPr>
            <a:t>为了货物清关查验顺利，请如实申报货物品名！按发票箱单模板详细提供，切勿瞒报漏报。瞒报漏报在我司仓库发现   罚款</a:t>
          </a:r>
          <a:r>
            <a:rPr lang="en-US" altLang="zh-CN" sz="1400" b="1">
              <a:solidFill>
                <a:srgbClr val="FF0000"/>
              </a:solidFill>
              <a:latin typeface="微软雅黑" panose="020B0503020204020204" charset="-122"/>
              <a:ea typeface="微软雅黑" panose="020B0503020204020204" charset="-122"/>
              <a:sym typeface="+mn-ea"/>
            </a:rPr>
            <a:t>1000</a:t>
          </a:r>
          <a:r>
            <a:rPr lang="zh-CN" altLang="en-US" sz="1400" b="1">
              <a:solidFill>
                <a:srgbClr val="FF0000"/>
              </a:solidFill>
              <a:latin typeface="微软雅黑" panose="020B0503020204020204" charset="-122"/>
              <a:ea typeface="微软雅黑" panose="020B0503020204020204" charset="-122"/>
              <a:sym typeface="+mn-ea"/>
            </a:rPr>
            <a:t>元</a:t>
          </a:r>
          <a:r>
            <a:rPr lang="en-US" altLang="zh-CN" sz="1400" b="1">
              <a:solidFill>
                <a:srgbClr val="FF0000"/>
              </a:solidFill>
              <a:latin typeface="微软雅黑" panose="020B0503020204020204" charset="-122"/>
              <a:ea typeface="微软雅黑" panose="020B0503020204020204" charset="-122"/>
              <a:sym typeface="+mn-ea"/>
            </a:rPr>
            <a:t>/RMB</a:t>
          </a:r>
          <a:r>
            <a:rPr lang="zh-CN" altLang="en-US" sz="1400" b="1">
              <a:solidFill>
                <a:srgbClr val="FF0000"/>
              </a:solidFill>
              <a:latin typeface="微软雅黑" panose="020B0503020204020204" charset="-122"/>
              <a:ea typeface="微软雅黑" panose="020B0503020204020204" charset="-122"/>
              <a:sym typeface="+mn-ea"/>
            </a:rPr>
            <a:t>，在港口、海关被查，没收货物，不退运费！</a:t>
          </a:r>
          <a:endParaRPr lang="zh-CN" altLang="en-US" sz="1400" b="1">
            <a:solidFill>
              <a:srgbClr val="FF0000"/>
            </a:solidFill>
            <a:latin typeface="微软雅黑" panose="020B0503020204020204" charset="-122"/>
            <a:ea typeface="微软雅黑" panose="020B0503020204020204" charset="-122"/>
            <a:sym typeface="+mn-ea"/>
          </a:endParaRPr>
        </a:p>
      </xdr:txBody>
    </xdr:sp>
    <xdr:clientData/>
  </xdr:twoCellAnchor>
  <xdr:twoCellAnchor>
    <xdr:from>
      <xdr:col>7</xdr:col>
      <xdr:colOff>473075</xdr:colOff>
      <xdr:row>8</xdr:row>
      <xdr:rowOff>65405</xdr:rowOff>
    </xdr:from>
    <xdr:to>
      <xdr:col>14</xdr:col>
      <xdr:colOff>625475</xdr:colOff>
      <xdr:row>18</xdr:row>
      <xdr:rowOff>321310</xdr:rowOff>
    </xdr:to>
    <xdr:sp>
      <xdr:nvSpPr>
        <xdr:cNvPr id="4" name="爆炸形 2 2"/>
        <xdr:cNvSpPr/>
      </xdr:nvSpPr>
      <xdr:spPr>
        <a:xfrm>
          <a:off x="8677910" y="2930525"/>
          <a:ext cx="5415280" cy="5561330"/>
        </a:xfrm>
        <a:prstGeom prst="irregularSeal2">
          <a:avLst/>
        </a:prstGeom>
        <a:noFill/>
        <a:ln w="28575" cap="flat" cmpd="sng">
          <a:solidFill>
            <a:srgbClr val="FF0000"/>
          </a:solidFill>
          <a:prstDash val="solid"/>
          <a:headEnd type="none" w="med" len="med"/>
          <a:tailEnd type="none" w="med" len="med"/>
        </a:ln>
      </xdr:spPr>
      <xdr:txBody>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nSpc>
              <a:spcPts val="2000"/>
            </a:lnSpc>
          </a:pPr>
          <a:r>
            <a:rPr lang="en-US" altLang="zh-CN" sz="1400" b="1">
              <a:solidFill>
                <a:srgbClr val="FF0000"/>
              </a:solidFill>
              <a:latin typeface="微软雅黑" panose="020B0503020204020204" charset="-122"/>
              <a:ea typeface="微软雅黑" panose="020B0503020204020204" charset="-122"/>
              <a:sym typeface="+mn-ea"/>
            </a:rPr>
            <a:t>       </a:t>
          </a:r>
          <a:r>
            <a:rPr lang="zh-CN" altLang="en-US" sz="1400" b="1">
              <a:solidFill>
                <a:srgbClr val="FF0000"/>
              </a:solidFill>
              <a:latin typeface="微软雅黑" panose="020B0503020204020204" charset="-122"/>
              <a:ea typeface="微软雅黑" panose="020B0503020204020204" charset="-122"/>
              <a:sym typeface="+mn-ea"/>
            </a:rPr>
            <a:t>为了货物清关查验顺利，请如实申报货物品名！按发票箱单模板详细提供，切勿瞒报漏报。瞒报漏报在我司仓库发现   罚款</a:t>
          </a:r>
          <a:r>
            <a:rPr lang="en-US" altLang="zh-CN" sz="1400" b="1">
              <a:solidFill>
                <a:srgbClr val="FF0000"/>
              </a:solidFill>
              <a:latin typeface="微软雅黑" panose="020B0503020204020204" charset="-122"/>
              <a:ea typeface="微软雅黑" panose="020B0503020204020204" charset="-122"/>
              <a:sym typeface="+mn-ea"/>
            </a:rPr>
            <a:t>1000</a:t>
          </a:r>
          <a:r>
            <a:rPr lang="zh-CN" altLang="en-US" sz="1400" b="1">
              <a:solidFill>
                <a:srgbClr val="FF0000"/>
              </a:solidFill>
              <a:latin typeface="微软雅黑" panose="020B0503020204020204" charset="-122"/>
              <a:ea typeface="微软雅黑" panose="020B0503020204020204" charset="-122"/>
              <a:sym typeface="+mn-ea"/>
            </a:rPr>
            <a:t>元</a:t>
          </a:r>
          <a:r>
            <a:rPr lang="en-US" altLang="zh-CN" sz="1400" b="1">
              <a:solidFill>
                <a:srgbClr val="FF0000"/>
              </a:solidFill>
              <a:latin typeface="微软雅黑" panose="020B0503020204020204" charset="-122"/>
              <a:ea typeface="微软雅黑" panose="020B0503020204020204" charset="-122"/>
              <a:sym typeface="+mn-ea"/>
            </a:rPr>
            <a:t>/RMB</a:t>
          </a:r>
          <a:r>
            <a:rPr lang="zh-CN" altLang="en-US" sz="1400" b="1">
              <a:solidFill>
                <a:srgbClr val="FF0000"/>
              </a:solidFill>
              <a:latin typeface="微软雅黑" panose="020B0503020204020204" charset="-122"/>
              <a:ea typeface="微软雅黑" panose="020B0503020204020204" charset="-122"/>
              <a:sym typeface="+mn-ea"/>
            </a:rPr>
            <a:t>，在港口、海关被查，没收货物，不退运费！</a:t>
          </a:r>
          <a:endParaRPr lang="zh-CN" altLang="en-US" sz="1400" b="1">
            <a:solidFill>
              <a:srgbClr val="FF0000"/>
            </a:solidFill>
            <a:latin typeface="微软雅黑" panose="020B0503020204020204" charset="-122"/>
            <a:ea typeface="微软雅黑" panose="020B0503020204020204" charset="-122"/>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17</xdr:row>
      <xdr:rowOff>0</xdr:rowOff>
    </xdr:from>
    <xdr:to>
      <xdr:col>2</xdr:col>
      <xdr:colOff>427355</xdr:colOff>
      <xdr:row>19</xdr:row>
      <xdr:rowOff>73025</xdr:rowOff>
    </xdr:to>
    <xdr:sp>
      <xdr:nvSpPr>
        <xdr:cNvPr id="516625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5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5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6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6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6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6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6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6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6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6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6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6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7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7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7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7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27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11430</xdr:rowOff>
    </xdr:to>
    <xdr:sp>
      <xdr:nvSpPr>
        <xdr:cNvPr id="5166275"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276"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277"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278"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279"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280"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281"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282"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283"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284"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285"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286"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287"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288"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289"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290"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73025</xdr:rowOff>
    </xdr:to>
    <xdr:sp>
      <xdr:nvSpPr>
        <xdr:cNvPr id="516629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9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9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9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9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9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9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9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29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0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0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1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1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1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1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1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1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1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1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1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1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2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2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2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2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2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2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2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2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2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2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3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3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3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3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3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3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3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3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3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3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4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4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4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4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4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4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4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4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4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4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5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5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5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5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5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5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5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5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5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5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6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6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6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11430</xdr:rowOff>
    </xdr:to>
    <xdr:sp>
      <xdr:nvSpPr>
        <xdr:cNvPr id="5166363"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364"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365"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366"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367"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368"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369"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370"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371"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372"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373"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374"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375"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376"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377"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83820</xdr:rowOff>
    </xdr:to>
    <xdr:sp>
      <xdr:nvSpPr>
        <xdr:cNvPr id="5166378" name="图片 4" descr="C:\Users\user\AppData\Local\Temp\ksohtml\wps3D5A.tmp.jpg"/>
        <xdr:cNvSpPr>
          <a:spLocks noChangeAspect="1"/>
        </xdr:cNvSpPr>
      </xdr:nvSpPr>
      <xdr:spPr>
        <a:xfrm>
          <a:off x="1155700" y="13614400"/>
          <a:ext cx="427355" cy="8001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73025</xdr:rowOff>
    </xdr:to>
    <xdr:sp>
      <xdr:nvSpPr>
        <xdr:cNvPr id="516637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8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8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8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8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8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8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8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8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8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8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9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9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9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9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9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9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39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9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9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39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0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0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0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0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0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0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0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0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0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0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1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1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1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1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1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1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1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1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1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1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2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2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2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2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2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2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2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2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2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2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3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3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3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3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3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3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3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3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3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3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4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4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4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4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4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4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4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4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4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4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5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5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6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6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7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7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7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7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7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7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7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7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7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7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8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8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8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8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8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8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8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8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8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8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9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9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9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9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9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49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9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9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9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49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0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0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0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0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0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11430</xdr:rowOff>
    </xdr:to>
    <xdr:sp>
      <xdr:nvSpPr>
        <xdr:cNvPr id="5166505"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06"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07"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08"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09"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10"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11"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12"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513"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514"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515"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516"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517"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518"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519"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520"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73025</xdr:rowOff>
    </xdr:to>
    <xdr:sp>
      <xdr:nvSpPr>
        <xdr:cNvPr id="516652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2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2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2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2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2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2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2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2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3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3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4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4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4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4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4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4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4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4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4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4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5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5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5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5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5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5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5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5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5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5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6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6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6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6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6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6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6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6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6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6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7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7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7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7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7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7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7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7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7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7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8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8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8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58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8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8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8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8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8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8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9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9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59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11430</xdr:rowOff>
    </xdr:to>
    <xdr:sp>
      <xdr:nvSpPr>
        <xdr:cNvPr id="5166593"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94"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95"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96"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97"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98"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599"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11430</xdr:rowOff>
    </xdr:to>
    <xdr:sp>
      <xdr:nvSpPr>
        <xdr:cNvPr id="5166600" name="图片 4" descr="C:\Users\user\AppData\Local\Temp\ksohtml\wps3D5A.tmp.jpg"/>
        <xdr:cNvSpPr>
          <a:spLocks noChangeAspect="1"/>
        </xdr:cNvSpPr>
      </xdr:nvSpPr>
      <xdr:spPr>
        <a:xfrm>
          <a:off x="1155700" y="13614400"/>
          <a:ext cx="427355" cy="72771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601"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602"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603"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604"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605"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606"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89535</xdr:rowOff>
    </xdr:to>
    <xdr:sp>
      <xdr:nvSpPr>
        <xdr:cNvPr id="5166607" name="图片 4" descr="C:\Users\user\AppData\Local\Temp\ksohtml\wps3D5A.tmp.jpg"/>
        <xdr:cNvSpPr>
          <a:spLocks noChangeAspect="1"/>
        </xdr:cNvSpPr>
      </xdr:nvSpPr>
      <xdr:spPr>
        <a:xfrm>
          <a:off x="1155700" y="13614400"/>
          <a:ext cx="427355" cy="80581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83820</xdr:rowOff>
    </xdr:to>
    <xdr:sp>
      <xdr:nvSpPr>
        <xdr:cNvPr id="5166608" name="图片 4" descr="C:\Users\user\AppData\Local\Temp\ksohtml\wps3D5A.tmp.jpg"/>
        <xdr:cNvSpPr>
          <a:spLocks noChangeAspect="1"/>
        </xdr:cNvSpPr>
      </xdr:nvSpPr>
      <xdr:spPr>
        <a:xfrm>
          <a:off x="1155700" y="13614400"/>
          <a:ext cx="427355" cy="8001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19</xdr:row>
      <xdr:rowOff>73025</xdr:rowOff>
    </xdr:to>
    <xdr:sp>
      <xdr:nvSpPr>
        <xdr:cNvPr id="516660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1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1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1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1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1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1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1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1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1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1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2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2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2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2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2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2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2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2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2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2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3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3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3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3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3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3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3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3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3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3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4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4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4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4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4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4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4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4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4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4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5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5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5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5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5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5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5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5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5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5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6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6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6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6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6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6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6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6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6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6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7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7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7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7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7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7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7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7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7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7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8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7"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8"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8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7"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69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699"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700"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701"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702"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703"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704"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705"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73025</xdr:rowOff>
    </xdr:to>
    <xdr:sp>
      <xdr:nvSpPr>
        <xdr:cNvPr id="5166706" name="图片 4" descr="C:\Users\user\AppData\Local\Temp\ksohtml\wps3D5A.tmp.jpg"/>
        <xdr:cNvSpPr>
          <a:spLocks noChangeAspect="1"/>
        </xdr:cNvSpPr>
      </xdr:nvSpPr>
      <xdr:spPr>
        <a:xfrm>
          <a:off x="1155700" y="13614400"/>
          <a:ext cx="427355" cy="789305"/>
        </a:xfrm>
        <a:prstGeom prst="rect">
          <a:avLst/>
        </a:prstGeom>
        <a:noFill/>
        <a:ln w="9525">
          <a:noFill/>
        </a:ln>
      </xdr:spPr>
    </xdr:sp>
    <xdr:clientData/>
  </xdr:twoCellAnchor>
  <xdr:twoCellAnchor editAs="oneCell">
    <xdr:from>
      <xdr:col>2</xdr:col>
      <xdr:colOff>0</xdr:colOff>
      <xdr:row>17</xdr:row>
      <xdr:rowOff>0</xdr:rowOff>
    </xdr:from>
    <xdr:to>
      <xdr:col>2</xdr:col>
      <xdr:colOff>547370</xdr:colOff>
      <xdr:row>19</xdr:row>
      <xdr:rowOff>448310</xdr:rowOff>
    </xdr:to>
    <xdr:sp>
      <xdr:nvSpPr>
        <xdr:cNvPr id="5166707" name="图片 4" descr="C:\Users\user\AppData\Local\Temp\ksohtml\wps3D5A.tmp.jpg"/>
        <xdr:cNvSpPr>
          <a:spLocks noChangeAspect="1"/>
        </xdr:cNvSpPr>
      </xdr:nvSpPr>
      <xdr:spPr>
        <a:xfrm>
          <a:off x="1155700" y="13614400"/>
          <a:ext cx="547370" cy="116459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08"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09"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10"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11"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12"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13"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14"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15"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89535</xdr:rowOff>
    </xdr:to>
    <xdr:sp>
      <xdr:nvSpPr>
        <xdr:cNvPr id="5166716" name="图片 4" descr="C:\Users\user\AppData\Local\Temp\ksohtml\wps3D5A.tmp.jpg"/>
        <xdr:cNvSpPr>
          <a:spLocks noChangeAspect="1"/>
        </xdr:cNvSpPr>
      </xdr:nvSpPr>
      <xdr:spPr>
        <a:xfrm>
          <a:off x="1155700" y="13614400"/>
          <a:ext cx="427355" cy="80581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19</xdr:row>
      <xdr:rowOff>106680</xdr:rowOff>
    </xdr:to>
    <xdr:sp>
      <xdr:nvSpPr>
        <xdr:cNvPr id="5166717" name="图片 4" descr="C:\Users\user\AppData\Local\Temp\ksohtml\wps3D5A.tmp.jpg"/>
        <xdr:cNvSpPr>
          <a:spLocks noChangeAspect="1"/>
        </xdr:cNvSpPr>
      </xdr:nvSpPr>
      <xdr:spPr>
        <a:xfrm>
          <a:off x="1155700" y="13614400"/>
          <a:ext cx="427355" cy="822960"/>
        </a:xfrm>
        <a:prstGeom prst="rect">
          <a:avLst/>
        </a:prstGeom>
        <a:noFill/>
        <a:ln w="9525">
          <a:noFill/>
        </a:ln>
      </xdr:spPr>
      <xdr:txBody>
        <a:bodyPr vert="horz" anchor="t" anchorCtr="0"/>
        <a:p>
          <a:pPr algn="ctr"/>
          <a:endParaRPr lang="zh-CN" altLang="en-US"/>
        </a:p>
      </xdr:txBody>
    </xdr:sp>
    <xdr:clientData/>
  </xdr:twoCellAnchor>
  <xdr:twoCellAnchor editAs="oneCell">
    <xdr:from>
      <xdr:col>1</xdr:col>
      <xdr:colOff>0</xdr:colOff>
      <xdr:row>17</xdr:row>
      <xdr:rowOff>0</xdr:rowOff>
    </xdr:from>
    <xdr:to>
      <xdr:col>1</xdr:col>
      <xdr:colOff>12700</xdr:colOff>
      <xdr:row>21</xdr:row>
      <xdr:rowOff>514985</xdr:rowOff>
    </xdr:to>
    <xdr:sp>
      <xdr:nvSpPr>
        <xdr:cNvPr id="5166718" name="矩形 6"/>
        <xdr:cNvSpPr/>
      </xdr:nvSpPr>
      <xdr:spPr>
        <a:xfrm>
          <a:off x="228600" y="13614400"/>
          <a:ext cx="12700" cy="35172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741045</xdr:rowOff>
    </xdr:to>
    <xdr:sp>
      <xdr:nvSpPr>
        <xdr:cNvPr id="5166719" name="矩形 1"/>
        <xdr:cNvSpPr/>
      </xdr:nvSpPr>
      <xdr:spPr>
        <a:xfrm>
          <a:off x="228600" y="13614400"/>
          <a:ext cx="12700" cy="289242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21</xdr:row>
      <xdr:rowOff>514985</xdr:rowOff>
    </xdr:to>
    <xdr:sp>
      <xdr:nvSpPr>
        <xdr:cNvPr id="5166720" name="矩形 2"/>
        <xdr:cNvSpPr/>
      </xdr:nvSpPr>
      <xdr:spPr>
        <a:xfrm>
          <a:off x="228600" y="13614400"/>
          <a:ext cx="12700" cy="35172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741045</xdr:rowOff>
    </xdr:to>
    <xdr:sp>
      <xdr:nvSpPr>
        <xdr:cNvPr id="5166721" name="矩形 1"/>
        <xdr:cNvSpPr/>
      </xdr:nvSpPr>
      <xdr:spPr>
        <a:xfrm>
          <a:off x="228600" y="13614400"/>
          <a:ext cx="12700" cy="289242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20</xdr:row>
      <xdr:rowOff>754380</xdr:rowOff>
    </xdr:to>
    <xdr:sp>
      <xdr:nvSpPr>
        <xdr:cNvPr id="5166722" name="矩形 1"/>
        <xdr:cNvSpPr/>
      </xdr:nvSpPr>
      <xdr:spPr>
        <a:xfrm>
          <a:off x="228600" y="13614400"/>
          <a:ext cx="26035" cy="290576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757555</xdr:rowOff>
    </xdr:to>
    <xdr:sp>
      <xdr:nvSpPr>
        <xdr:cNvPr id="5166723" name="矩形 468"/>
        <xdr:cNvSpPr/>
      </xdr:nvSpPr>
      <xdr:spPr>
        <a:xfrm>
          <a:off x="228600" y="13614400"/>
          <a:ext cx="12700"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123190</xdr:rowOff>
    </xdr:to>
    <xdr:sp>
      <xdr:nvSpPr>
        <xdr:cNvPr id="5166724" name="矩形 1"/>
        <xdr:cNvSpPr/>
      </xdr:nvSpPr>
      <xdr:spPr>
        <a:xfrm>
          <a:off x="228600" y="13614400"/>
          <a:ext cx="12700" cy="227457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757555</xdr:rowOff>
    </xdr:to>
    <xdr:sp>
      <xdr:nvSpPr>
        <xdr:cNvPr id="5166725" name="矩形 2"/>
        <xdr:cNvSpPr/>
      </xdr:nvSpPr>
      <xdr:spPr>
        <a:xfrm>
          <a:off x="228600" y="13614400"/>
          <a:ext cx="12700"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123190</xdr:rowOff>
    </xdr:to>
    <xdr:sp>
      <xdr:nvSpPr>
        <xdr:cNvPr id="5166726" name="矩形 1"/>
        <xdr:cNvSpPr/>
      </xdr:nvSpPr>
      <xdr:spPr>
        <a:xfrm>
          <a:off x="228600" y="13614400"/>
          <a:ext cx="12700" cy="227457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20</xdr:row>
      <xdr:rowOff>757555</xdr:rowOff>
    </xdr:to>
    <xdr:sp>
      <xdr:nvSpPr>
        <xdr:cNvPr id="5166727" name="矩形 1"/>
        <xdr:cNvSpPr/>
      </xdr:nvSpPr>
      <xdr:spPr>
        <a:xfrm>
          <a:off x="228600" y="13614400"/>
          <a:ext cx="26035"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21</xdr:row>
      <xdr:rowOff>518795</xdr:rowOff>
    </xdr:to>
    <xdr:sp>
      <xdr:nvSpPr>
        <xdr:cNvPr id="5166728" name="矩形 6"/>
        <xdr:cNvSpPr/>
      </xdr:nvSpPr>
      <xdr:spPr>
        <a:xfrm>
          <a:off x="228600" y="13614400"/>
          <a:ext cx="12700" cy="352107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744855</xdr:rowOff>
    </xdr:to>
    <xdr:sp>
      <xdr:nvSpPr>
        <xdr:cNvPr id="5166729" name="矩形 1"/>
        <xdr:cNvSpPr/>
      </xdr:nvSpPr>
      <xdr:spPr>
        <a:xfrm>
          <a:off x="228600" y="13614400"/>
          <a:ext cx="12700" cy="28962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21</xdr:row>
      <xdr:rowOff>518795</xdr:rowOff>
    </xdr:to>
    <xdr:sp>
      <xdr:nvSpPr>
        <xdr:cNvPr id="5166730" name="矩形 2"/>
        <xdr:cNvSpPr/>
      </xdr:nvSpPr>
      <xdr:spPr>
        <a:xfrm>
          <a:off x="228600" y="13614400"/>
          <a:ext cx="12700" cy="352107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744855</xdr:rowOff>
    </xdr:to>
    <xdr:sp>
      <xdr:nvSpPr>
        <xdr:cNvPr id="5166731" name="矩形 1"/>
        <xdr:cNvSpPr/>
      </xdr:nvSpPr>
      <xdr:spPr>
        <a:xfrm>
          <a:off x="228600" y="13614400"/>
          <a:ext cx="12700" cy="289623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20</xdr:row>
      <xdr:rowOff>744855</xdr:rowOff>
    </xdr:to>
    <xdr:sp>
      <xdr:nvSpPr>
        <xdr:cNvPr id="5166732" name="矩形 1"/>
        <xdr:cNvSpPr/>
      </xdr:nvSpPr>
      <xdr:spPr>
        <a:xfrm>
          <a:off x="228600" y="13614400"/>
          <a:ext cx="26035" cy="28962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757555</xdr:rowOff>
    </xdr:to>
    <xdr:sp>
      <xdr:nvSpPr>
        <xdr:cNvPr id="5166733" name="矩形 6"/>
        <xdr:cNvSpPr/>
      </xdr:nvSpPr>
      <xdr:spPr>
        <a:xfrm>
          <a:off x="228600" y="13614400"/>
          <a:ext cx="12700"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123190</xdr:rowOff>
    </xdr:to>
    <xdr:sp>
      <xdr:nvSpPr>
        <xdr:cNvPr id="5166734" name="矩形 1"/>
        <xdr:cNvSpPr/>
      </xdr:nvSpPr>
      <xdr:spPr>
        <a:xfrm>
          <a:off x="228600" y="13614400"/>
          <a:ext cx="12700" cy="227457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757555</xdr:rowOff>
    </xdr:to>
    <xdr:sp>
      <xdr:nvSpPr>
        <xdr:cNvPr id="5166735" name="矩形 2"/>
        <xdr:cNvSpPr/>
      </xdr:nvSpPr>
      <xdr:spPr>
        <a:xfrm>
          <a:off x="228600" y="13614400"/>
          <a:ext cx="12700"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123190</xdr:rowOff>
    </xdr:to>
    <xdr:sp>
      <xdr:nvSpPr>
        <xdr:cNvPr id="5166736" name="矩形 1"/>
        <xdr:cNvSpPr/>
      </xdr:nvSpPr>
      <xdr:spPr>
        <a:xfrm>
          <a:off x="228600" y="13614400"/>
          <a:ext cx="12700" cy="227457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20</xdr:row>
      <xdr:rowOff>757555</xdr:rowOff>
    </xdr:to>
    <xdr:sp>
      <xdr:nvSpPr>
        <xdr:cNvPr id="5166737" name="矩形 1"/>
        <xdr:cNvSpPr/>
      </xdr:nvSpPr>
      <xdr:spPr>
        <a:xfrm>
          <a:off x="228600" y="13614400"/>
          <a:ext cx="26035" cy="290893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21</xdr:row>
      <xdr:rowOff>196215</xdr:rowOff>
    </xdr:to>
    <xdr:sp>
      <xdr:nvSpPr>
        <xdr:cNvPr id="5166738" name="矩形 483"/>
        <xdr:cNvSpPr/>
      </xdr:nvSpPr>
      <xdr:spPr>
        <a:xfrm>
          <a:off x="228600" y="13614400"/>
          <a:ext cx="26035" cy="319849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21</xdr:row>
      <xdr:rowOff>514985</xdr:rowOff>
    </xdr:to>
    <xdr:sp>
      <xdr:nvSpPr>
        <xdr:cNvPr id="5166739" name="矩形 6"/>
        <xdr:cNvSpPr/>
      </xdr:nvSpPr>
      <xdr:spPr>
        <a:xfrm>
          <a:off x="228600" y="13614400"/>
          <a:ext cx="12700" cy="35172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741045</xdr:rowOff>
    </xdr:to>
    <xdr:sp>
      <xdr:nvSpPr>
        <xdr:cNvPr id="5166740" name="矩形 1"/>
        <xdr:cNvSpPr/>
      </xdr:nvSpPr>
      <xdr:spPr>
        <a:xfrm>
          <a:off x="228600" y="13614400"/>
          <a:ext cx="12700" cy="289242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21</xdr:row>
      <xdr:rowOff>514985</xdr:rowOff>
    </xdr:to>
    <xdr:sp>
      <xdr:nvSpPr>
        <xdr:cNvPr id="5166741" name="矩形 2"/>
        <xdr:cNvSpPr/>
      </xdr:nvSpPr>
      <xdr:spPr>
        <a:xfrm>
          <a:off x="228600" y="13614400"/>
          <a:ext cx="12700" cy="35172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741045</xdr:rowOff>
    </xdr:to>
    <xdr:sp>
      <xdr:nvSpPr>
        <xdr:cNvPr id="5166742" name="矩形 1"/>
        <xdr:cNvSpPr/>
      </xdr:nvSpPr>
      <xdr:spPr>
        <a:xfrm>
          <a:off x="228600" y="13614400"/>
          <a:ext cx="12700" cy="289242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20</xdr:row>
      <xdr:rowOff>754380</xdr:rowOff>
    </xdr:to>
    <xdr:sp>
      <xdr:nvSpPr>
        <xdr:cNvPr id="5166743" name="矩形 1"/>
        <xdr:cNvSpPr/>
      </xdr:nvSpPr>
      <xdr:spPr>
        <a:xfrm>
          <a:off x="228600" y="13614400"/>
          <a:ext cx="26035" cy="290576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757555</xdr:rowOff>
    </xdr:to>
    <xdr:sp>
      <xdr:nvSpPr>
        <xdr:cNvPr id="5166744" name="矩形 489"/>
        <xdr:cNvSpPr/>
      </xdr:nvSpPr>
      <xdr:spPr>
        <a:xfrm>
          <a:off x="228600" y="13614400"/>
          <a:ext cx="12700"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123190</xdr:rowOff>
    </xdr:to>
    <xdr:sp>
      <xdr:nvSpPr>
        <xdr:cNvPr id="5166745" name="矩形 1"/>
        <xdr:cNvSpPr/>
      </xdr:nvSpPr>
      <xdr:spPr>
        <a:xfrm>
          <a:off x="228600" y="13614400"/>
          <a:ext cx="12700" cy="227457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757555</xdr:rowOff>
    </xdr:to>
    <xdr:sp>
      <xdr:nvSpPr>
        <xdr:cNvPr id="5166746" name="矩形 2"/>
        <xdr:cNvSpPr/>
      </xdr:nvSpPr>
      <xdr:spPr>
        <a:xfrm>
          <a:off x="228600" y="13614400"/>
          <a:ext cx="12700"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123190</xdr:rowOff>
    </xdr:to>
    <xdr:sp>
      <xdr:nvSpPr>
        <xdr:cNvPr id="5166747" name="矩形 1"/>
        <xdr:cNvSpPr/>
      </xdr:nvSpPr>
      <xdr:spPr>
        <a:xfrm>
          <a:off x="228600" y="13614400"/>
          <a:ext cx="12700" cy="227457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20</xdr:row>
      <xdr:rowOff>757555</xdr:rowOff>
    </xdr:to>
    <xdr:sp>
      <xdr:nvSpPr>
        <xdr:cNvPr id="5166748" name="矩形 1"/>
        <xdr:cNvSpPr/>
      </xdr:nvSpPr>
      <xdr:spPr>
        <a:xfrm>
          <a:off x="228600" y="13614400"/>
          <a:ext cx="26035"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21</xdr:row>
      <xdr:rowOff>518795</xdr:rowOff>
    </xdr:to>
    <xdr:sp>
      <xdr:nvSpPr>
        <xdr:cNvPr id="5166749" name="矩形 6"/>
        <xdr:cNvSpPr/>
      </xdr:nvSpPr>
      <xdr:spPr>
        <a:xfrm>
          <a:off x="228600" y="13614400"/>
          <a:ext cx="12700" cy="352107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744855</xdr:rowOff>
    </xdr:to>
    <xdr:sp>
      <xdr:nvSpPr>
        <xdr:cNvPr id="5166750" name="矩形 1"/>
        <xdr:cNvSpPr/>
      </xdr:nvSpPr>
      <xdr:spPr>
        <a:xfrm>
          <a:off x="228600" y="13614400"/>
          <a:ext cx="12700" cy="28962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21</xdr:row>
      <xdr:rowOff>518795</xdr:rowOff>
    </xdr:to>
    <xdr:sp>
      <xdr:nvSpPr>
        <xdr:cNvPr id="5166751" name="矩形 2"/>
        <xdr:cNvSpPr/>
      </xdr:nvSpPr>
      <xdr:spPr>
        <a:xfrm>
          <a:off x="228600" y="13614400"/>
          <a:ext cx="12700" cy="352107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744855</xdr:rowOff>
    </xdr:to>
    <xdr:sp>
      <xdr:nvSpPr>
        <xdr:cNvPr id="5166752" name="矩形 1"/>
        <xdr:cNvSpPr/>
      </xdr:nvSpPr>
      <xdr:spPr>
        <a:xfrm>
          <a:off x="228600" y="13614400"/>
          <a:ext cx="12700" cy="28962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757555</xdr:rowOff>
    </xdr:to>
    <xdr:sp>
      <xdr:nvSpPr>
        <xdr:cNvPr id="5166753" name="矩形 6"/>
        <xdr:cNvSpPr/>
      </xdr:nvSpPr>
      <xdr:spPr>
        <a:xfrm>
          <a:off x="228600" y="13614400"/>
          <a:ext cx="12700"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123190</xdr:rowOff>
    </xdr:to>
    <xdr:sp>
      <xdr:nvSpPr>
        <xdr:cNvPr id="5166754" name="矩形 1"/>
        <xdr:cNvSpPr/>
      </xdr:nvSpPr>
      <xdr:spPr>
        <a:xfrm>
          <a:off x="228600" y="13614400"/>
          <a:ext cx="12700" cy="227457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757555</xdr:rowOff>
    </xdr:to>
    <xdr:sp>
      <xdr:nvSpPr>
        <xdr:cNvPr id="5166755" name="矩形 2"/>
        <xdr:cNvSpPr/>
      </xdr:nvSpPr>
      <xdr:spPr>
        <a:xfrm>
          <a:off x="228600" y="13614400"/>
          <a:ext cx="12700" cy="290893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20</xdr:row>
      <xdr:rowOff>123190</xdr:rowOff>
    </xdr:to>
    <xdr:sp>
      <xdr:nvSpPr>
        <xdr:cNvPr id="5166756" name="矩形 1"/>
        <xdr:cNvSpPr/>
      </xdr:nvSpPr>
      <xdr:spPr>
        <a:xfrm>
          <a:off x="228600" y="13614400"/>
          <a:ext cx="12700" cy="227457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20</xdr:row>
      <xdr:rowOff>757555</xdr:rowOff>
    </xdr:to>
    <xdr:sp>
      <xdr:nvSpPr>
        <xdr:cNvPr id="5166757" name="矩形 1"/>
        <xdr:cNvSpPr/>
      </xdr:nvSpPr>
      <xdr:spPr>
        <a:xfrm>
          <a:off x="228600" y="13614400"/>
          <a:ext cx="26035" cy="290893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166758" name="矩形 503"/>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166759" name="矩形 504"/>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21</xdr:row>
      <xdr:rowOff>189230</xdr:rowOff>
    </xdr:to>
    <xdr:sp>
      <xdr:nvSpPr>
        <xdr:cNvPr id="5166760" name="矩形 505"/>
        <xdr:cNvSpPr/>
      </xdr:nvSpPr>
      <xdr:spPr>
        <a:xfrm>
          <a:off x="228600" y="13614400"/>
          <a:ext cx="26035" cy="319151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21</xdr:row>
      <xdr:rowOff>196215</xdr:rowOff>
    </xdr:to>
    <xdr:sp>
      <xdr:nvSpPr>
        <xdr:cNvPr id="5166761" name="矩形 506"/>
        <xdr:cNvSpPr/>
      </xdr:nvSpPr>
      <xdr:spPr>
        <a:xfrm>
          <a:off x="228600" y="13614400"/>
          <a:ext cx="26035" cy="319849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21</xdr:row>
      <xdr:rowOff>196215</xdr:rowOff>
    </xdr:to>
    <xdr:sp>
      <xdr:nvSpPr>
        <xdr:cNvPr id="5166762" name="矩形 507"/>
        <xdr:cNvSpPr/>
      </xdr:nvSpPr>
      <xdr:spPr>
        <a:xfrm>
          <a:off x="228600" y="13614400"/>
          <a:ext cx="26035" cy="319849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21</xdr:row>
      <xdr:rowOff>196215</xdr:rowOff>
    </xdr:to>
    <xdr:sp>
      <xdr:nvSpPr>
        <xdr:cNvPr id="5166763" name="矩形 508"/>
        <xdr:cNvSpPr/>
      </xdr:nvSpPr>
      <xdr:spPr>
        <a:xfrm>
          <a:off x="228600" y="13614400"/>
          <a:ext cx="26035" cy="319849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6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6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6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6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6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6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7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7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7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7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7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7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7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7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7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7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8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78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27940</xdr:rowOff>
    </xdr:to>
    <xdr:sp>
      <xdr:nvSpPr>
        <xdr:cNvPr id="5166782"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783"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784"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785"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786"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787"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788"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789"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790"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791"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792"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793"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794"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795"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796"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797"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89535</xdr:rowOff>
    </xdr:to>
    <xdr:sp>
      <xdr:nvSpPr>
        <xdr:cNvPr id="516679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79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0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0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0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0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0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0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0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0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0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0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1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1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1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1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1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1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1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1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1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1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2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2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2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2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2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2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2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2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2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2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3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3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3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3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3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3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3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3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3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3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4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4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4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4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4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4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4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4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4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4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5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5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5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5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5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5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5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5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5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5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6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6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27940</xdr:rowOff>
    </xdr:to>
    <xdr:sp>
      <xdr:nvSpPr>
        <xdr:cNvPr id="5166870"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871"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872"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873"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874"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875"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876"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6877"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878"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879"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880"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881"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882"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883"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884"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6885"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89535</xdr:rowOff>
    </xdr:to>
    <xdr:sp>
      <xdr:nvSpPr>
        <xdr:cNvPr id="516688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8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8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8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9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9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9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9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89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9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9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9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9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89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0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0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0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0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0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0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0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0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0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0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1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1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1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1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1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1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1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1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1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1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2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2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2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2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2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2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2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2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2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2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3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3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4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4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5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5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5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5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5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5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5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5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5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5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6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6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6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6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6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6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6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6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6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6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7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7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7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7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7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7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7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7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7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7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8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8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8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8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8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8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8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8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8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8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9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9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9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699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9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9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9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9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9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699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0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0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0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0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0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0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0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0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0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0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1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1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27940</xdr:rowOff>
    </xdr:to>
    <xdr:sp>
      <xdr:nvSpPr>
        <xdr:cNvPr id="5167012"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013"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014"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015"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016"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017"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018"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019"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7020"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7021"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7022"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7023"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7024"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7025"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7026"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167027"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89535</xdr:rowOff>
    </xdr:to>
    <xdr:sp>
      <xdr:nvSpPr>
        <xdr:cNvPr id="516702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2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3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3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3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3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3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3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3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3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3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3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4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4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4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4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4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4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4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4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4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4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5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5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5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5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5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5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5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5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5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5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6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6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6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6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6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6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6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6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6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6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7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7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7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7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7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7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7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7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7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7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8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8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8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8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8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8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8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8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8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8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16709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16709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27940</xdr:rowOff>
    </xdr:to>
    <xdr:sp>
      <xdr:nvSpPr>
        <xdr:cNvPr id="5167100"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101"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102"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167103"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207040"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207041"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207042"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27940</xdr:rowOff>
    </xdr:to>
    <xdr:sp>
      <xdr:nvSpPr>
        <xdr:cNvPr id="5207043" name="图片 4" descr="C:\Users\user\AppData\Local\Temp\ksohtml\wps3D5A.tmp.jpg"/>
        <xdr:cNvSpPr>
          <a:spLocks noChangeAspect="1"/>
        </xdr:cNvSpPr>
      </xdr:nvSpPr>
      <xdr:spPr>
        <a:xfrm>
          <a:off x="2819400" y="13614400"/>
          <a:ext cx="426085" cy="74422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207044"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207045"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207046"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207047"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207048"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207049"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207050"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100965</xdr:rowOff>
    </xdr:to>
    <xdr:sp>
      <xdr:nvSpPr>
        <xdr:cNvPr id="5207051" name="图片 4" descr="C:\Users\user\AppData\Local\Temp\ksohtml\wps3D5A.tmp.jpg"/>
        <xdr:cNvSpPr>
          <a:spLocks noChangeAspect="1"/>
        </xdr:cNvSpPr>
      </xdr:nvSpPr>
      <xdr:spPr>
        <a:xfrm>
          <a:off x="2819400" y="13614400"/>
          <a:ext cx="426085" cy="817245"/>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17</xdr:row>
      <xdr:rowOff>0</xdr:rowOff>
    </xdr:from>
    <xdr:to>
      <xdr:col>3</xdr:col>
      <xdr:colOff>426085</xdr:colOff>
      <xdr:row>19</xdr:row>
      <xdr:rowOff>89535</xdr:rowOff>
    </xdr:to>
    <xdr:sp>
      <xdr:nvSpPr>
        <xdr:cNvPr id="520705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5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5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5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5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5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5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5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6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6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7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7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8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8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8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8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8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8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8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8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8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8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9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9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9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9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9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9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09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9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9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09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0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0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0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0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0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0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0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0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0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0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1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1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1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1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1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1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1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1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1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1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2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2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2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2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2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2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2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2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2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2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3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31"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3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3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3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3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3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3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3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3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40"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4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42"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43"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44"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45"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46"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47"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48"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49"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89535</xdr:rowOff>
    </xdr:to>
    <xdr:sp>
      <xdr:nvSpPr>
        <xdr:cNvPr id="5207150" name="图片 4" descr="C:\Users\user\AppData\Local\Temp\ksohtml\wps3D5A.tmp.jpg"/>
        <xdr:cNvSpPr>
          <a:spLocks noChangeAspect="1"/>
        </xdr:cNvSpPr>
      </xdr:nvSpPr>
      <xdr:spPr>
        <a:xfrm>
          <a:off x="2819400" y="13614400"/>
          <a:ext cx="426085" cy="80581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1"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2"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3"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4"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5"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6"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7"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8"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100965</xdr:rowOff>
    </xdr:to>
    <xdr:sp>
      <xdr:nvSpPr>
        <xdr:cNvPr id="5207159" name="图片 4" descr="C:\Users\user\AppData\Local\Temp\ksohtml\wps3D5A.tmp.jpg"/>
        <xdr:cNvSpPr>
          <a:spLocks noChangeAspect="1"/>
        </xdr:cNvSpPr>
      </xdr:nvSpPr>
      <xdr:spPr>
        <a:xfrm>
          <a:off x="2819400" y="13614400"/>
          <a:ext cx="426085" cy="817245"/>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319405</xdr:rowOff>
    </xdr:to>
    <xdr:sp>
      <xdr:nvSpPr>
        <xdr:cNvPr id="5207160" name="图片 4" descr="C:\Users\user\AppData\Local\Temp\ksohtml\wps3D5A.tmp.jpg"/>
        <xdr:cNvSpPr>
          <a:spLocks noChangeAspect="1"/>
        </xdr:cNvSpPr>
      </xdr:nvSpPr>
      <xdr:spPr>
        <a:xfrm>
          <a:off x="2819400" y="13614400"/>
          <a:ext cx="426085" cy="1035685"/>
        </a:xfrm>
        <a:prstGeom prst="rect">
          <a:avLst/>
        </a:prstGeom>
        <a:noFill/>
        <a:ln w="9525">
          <a:noFill/>
        </a:ln>
      </xdr:spPr>
      <xdr:txBody>
        <a:bodyPr vert="horz" anchor="t" anchorCtr="0"/>
        <a:p>
          <a:pPr algn="ctr"/>
          <a:endParaRPr lang="zh-CN" altLang="en-US"/>
        </a:p>
      </xdr:txBody>
    </xdr:sp>
    <xdr:clientData/>
  </xdr:twoCellAnchor>
  <xdr:twoCellAnchor editAs="oneCell">
    <xdr:from>
      <xdr:col>1</xdr:col>
      <xdr:colOff>0</xdr:colOff>
      <xdr:row>17</xdr:row>
      <xdr:rowOff>0</xdr:rowOff>
    </xdr:from>
    <xdr:to>
      <xdr:col>1</xdr:col>
      <xdr:colOff>12700</xdr:colOff>
      <xdr:row>22</xdr:row>
      <xdr:rowOff>126365</xdr:rowOff>
    </xdr:to>
    <xdr:sp>
      <xdr:nvSpPr>
        <xdr:cNvPr id="5207161" name="矩形 6"/>
        <xdr:cNvSpPr/>
      </xdr:nvSpPr>
      <xdr:spPr>
        <a:xfrm>
          <a:off x="228600" y="13614400"/>
          <a:ext cx="12700" cy="397954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7162"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22</xdr:row>
      <xdr:rowOff>126365</xdr:rowOff>
    </xdr:to>
    <xdr:sp>
      <xdr:nvSpPr>
        <xdr:cNvPr id="5207163" name="矩形 2"/>
        <xdr:cNvSpPr/>
      </xdr:nvSpPr>
      <xdr:spPr>
        <a:xfrm>
          <a:off x="228600" y="13614400"/>
          <a:ext cx="12700" cy="397954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7164"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7165"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7166" name="矩形 975"/>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7167"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7168"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7169"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7170"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22</xdr:row>
      <xdr:rowOff>130175</xdr:rowOff>
    </xdr:to>
    <xdr:sp>
      <xdr:nvSpPr>
        <xdr:cNvPr id="5207171" name="矩形 6"/>
        <xdr:cNvSpPr/>
      </xdr:nvSpPr>
      <xdr:spPr>
        <a:xfrm>
          <a:off x="228600" y="13614400"/>
          <a:ext cx="12700" cy="3983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7172"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22</xdr:row>
      <xdr:rowOff>130175</xdr:rowOff>
    </xdr:to>
    <xdr:sp>
      <xdr:nvSpPr>
        <xdr:cNvPr id="5207173" name="矩形 2"/>
        <xdr:cNvSpPr/>
      </xdr:nvSpPr>
      <xdr:spPr>
        <a:xfrm>
          <a:off x="228600" y="13614400"/>
          <a:ext cx="12700" cy="3983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7174"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600075</xdr:rowOff>
    </xdr:to>
    <xdr:sp>
      <xdr:nvSpPr>
        <xdr:cNvPr id="5207175" name="矩形 1"/>
        <xdr:cNvSpPr/>
      </xdr:nvSpPr>
      <xdr:spPr>
        <a:xfrm>
          <a:off x="228600" y="13614400"/>
          <a:ext cx="26035"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7176"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7177"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7178"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7179"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7180"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83820</xdr:rowOff>
    </xdr:to>
    <xdr:sp>
      <xdr:nvSpPr>
        <xdr:cNvPr id="5207181" name="矩形 990"/>
        <xdr:cNvSpPr/>
      </xdr:nvSpPr>
      <xdr:spPr>
        <a:xfrm>
          <a:off x="228600" y="13614400"/>
          <a:ext cx="26035" cy="80010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22</xdr:row>
      <xdr:rowOff>126365</xdr:rowOff>
    </xdr:to>
    <xdr:sp>
      <xdr:nvSpPr>
        <xdr:cNvPr id="5207182" name="矩形 6"/>
        <xdr:cNvSpPr/>
      </xdr:nvSpPr>
      <xdr:spPr>
        <a:xfrm>
          <a:off x="228600" y="13614400"/>
          <a:ext cx="12700" cy="397954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7183"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22</xdr:row>
      <xdr:rowOff>126365</xdr:rowOff>
    </xdr:to>
    <xdr:sp>
      <xdr:nvSpPr>
        <xdr:cNvPr id="5207184" name="矩形 2"/>
        <xdr:cNvSpPr/>
      </xdr:nvSpPr>
      <xdr:spPr>
        <a:xfrm>
          <a:off x="228600" y="13614400"/>
          <a:ext cx="12700" cy="397954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7185"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7186"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7187" name="矩形 99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7188"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7189"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7190"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7191"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22</xdr:row>
      <xdr:rowOff>130175</xdr:rowOff>
    </xdr:to>
    <xdr:sp>
      <xdr:nvSpPr>
        <xdr:cNvPr id="5207192" name="矩形 6"/>
        <xdr:cNvSpPr/>
      </xdr:nvSpPr>
      <xdr:spPr>
        <a:xfrm>
          <a:off x="228600" y="13614400"/>
          <a:ext cx="12700" cy="3983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7193"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22</xdr:row>
      <xdr:rowOff>130175</xdr:rowOff>
    </xdr:to>
    <xdr:sp>
      <xdr:nvSpPr>
        <xdr:cNvPr id="5207194" name="矩形 2"/>
        <xdr:cNvSpPr/>
      </xdr:nvSpPr>
      <xdr:spPr>
        <a:xfrm>
          <a:off x="228600" y="13614400"/>
          <a:ext cx="12700" cy="3983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7195"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7196"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7197"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7198"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7199"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7200"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61595</xdr:rowOff>
    </xdr:to>
    <xdr:sp>
      <xdr:nvSpPr>
        <xdr:cNvPr id="5207201" name="矩形 1010"/>
        <xdr:cNvSpPr/>
      </xdr:nvSpPr>
      <xdr:spPr>
        <a:xfrm>
          <a:off x="228600" y="13614400"/>
          <a:ext cx="26035" cy="77787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61595</xdr:rowOff>
    </xdr:to>
    <xdr:sp>
      <xdr:nvSpPr>
        <xdr:cNvPr id="5207202" name="矩形 1011"/>
        <xdr:cNvSpPr/>
      </xdr:nvSpPr>
      <xdr:spPr>
        <a:xfrm>
          <a:off x="228600" y="13614400"/>
          <a:ext cx="26035" cy="77787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78740</xdr:rowOff>
    </xdr:to>
    <xdr:sp>
      <xdr:nvSpPr>
        <xdr:cNvPr id="5207203" name="矩形 1012"/>
        <xdr:cNvSpPr/>
      </xdr:nvSpPr>
      <xdr:spPr>
        <a:xfrm>
          <a:off x="228600" y="13614400"/>
          <a:ext cx="26035" cy="795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83820</xdr:rowOff>
    </xdr:to>
    <xdr:sp>
      <xdr:nvSpPr>
        <xdr:cNvPr id="5207204" name="矩形 1013"/>
        <xdr:cNvSpPr/>
      </xdr:nvSpPr>
      <xdr:spPr>
        <a:xfrm>
          <a:off x="228600" y="13614400"/>
          <a:ext cx="26035" cy="80010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83820</xdr:rowOff>
    </xdr:to>
    <xdr:sp>
      <xdr:nvSpPr>
        <xdr:cNvPr id="5207205" name="矩形 1014"/>
        <xdr:cNvSpPr/>
      </xdr:nvSpPr>
      <xdr:spPr>
        <a:xfrm>
          <a:off x="228600" y="13614400"/>
          <a:ext cx="26035" cy="80010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83820</xdr:rowOff>
    </xdr:to>
    <xdr:sp>
      <xdr:nvSpPr>
        <xdr:cNvPr id="5207206" name="矩形 1015"/>
        <xdr:cNvSpPr/>
      </xdr:nvSpPr>
      <xdr:spPr>
        <a:xfrm>
          <a:off x="228600" y="13614400"/>
          <a:ext cx="26035" cy="80010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0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0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0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1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1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1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1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1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1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1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1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1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1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2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2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2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2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722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22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22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22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22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23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231"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232"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23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23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23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23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23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23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239"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240"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724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4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4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4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4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4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4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4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4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5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5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6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6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6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6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6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6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6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6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6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6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7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7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7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7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7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7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7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7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7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7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8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8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8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8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8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8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8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8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8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8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9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9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9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9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29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9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9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9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9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29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0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0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0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0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0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0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0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0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0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0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1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1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1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7313"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314"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31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31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31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31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31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32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321"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322"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32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32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32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32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32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32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732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3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3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3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3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3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3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3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3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4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4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4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4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4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4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4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4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5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5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5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5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5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5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5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5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5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5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6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6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6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6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6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6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6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6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6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6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7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7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7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7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7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7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7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7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7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7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8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8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8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8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8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8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8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8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8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8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9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39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9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9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9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9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9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9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9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39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0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0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1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1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2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2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2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2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2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2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2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2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2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2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3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3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3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3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3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3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3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3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3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3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4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4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4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4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4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4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4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4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4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4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5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5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5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5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5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745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45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45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45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45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46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461"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462"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46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46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46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46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46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46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469"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470"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747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7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7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7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7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7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7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7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7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8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8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9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9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9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9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9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9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9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49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9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49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0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0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0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0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0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0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0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0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0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0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1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1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1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1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1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1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1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1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1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1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2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2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2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2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2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2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2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2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2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3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3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3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3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3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3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3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3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4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7543"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544"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54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54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54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54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54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55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551"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552"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55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55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55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55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55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55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755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6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6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6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6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6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6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6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6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6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6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7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7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7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7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7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7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7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7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7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7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8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8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8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8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8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8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8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8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8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8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9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9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9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9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59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9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9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9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9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59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0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0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0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0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0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0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0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0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0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0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1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1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1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1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1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1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1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1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1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1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2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2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2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2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2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2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2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2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2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3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3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4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4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5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5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5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5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5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5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5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547370</xdr:colOff>
      <xdr:row>18</xdr:row>
      <xdr:rowOff>408940</xdr:rowOff>
    </xdr:to>
    <xdr:sp>
      <xdr:nvSpPr>
        <xdr:cNvPr id="5207657" name="图片 4" descr="C:\Users\user\AppData\Local\Temp\ksohtml\wps3D5A.tmp.jpg"/>
        <xdr:cNvSpPr>
          <a:spLocks noChangeAspect="1"/>
        </xdr:cNvSpPr>
      </xdr:nvSpPr>
      <xdr:spPr>
        <a:xfrm>
          <a:off x="1155700" y="13614400"/>
          <a:ext cx="547370" cy="66802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5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5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6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6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6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6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6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6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6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7667" name="矩形 1476"/>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278765</xdr:rowOff>
    </xdr:to>
    <xdr:sp>
      <xdr:nvSpPr>
        <xdr:cNvPr id="5207668" name="矩形 1477"/>
        <xdr:cNvSpPr/>
      </xdr:nvSpPr>
      <xdr:spPr>
        <a:xfrm>
          <a:off x="228600" y="13614400"/>
          <a:ext cx="26035" cy="53784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278765</xdr:rowOff>
    </xdr:to>
    <xdr:sp>
      <xdr:nvSpPr>
        <xdr:cNvPr id="5207669" name="矩形 1478"/>
        <xdr:cNvSpPr/>
      </xdr:nvSpPr>
      <xdr:spPr>
        <a:xfrm>
          <a:off x="228600" y="13614400"/>
          <a:ext cx="26035" cy="53784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273050</xdr:rowOff>
    </xdr:to>
    <xdr:sp>
      <xdr:nvSpPr>
        <xdr:cNvPr id="5207670" name="矩形 1479"/>
        <xdr:cNvSpPr/>
      </xdr:nvSpPr>
      <xdr:spPr>
        <a:xfrm>
          <a:off x="228600" y="13614400"/>
          <a:ext cx="26035" cy="5321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7671" name="矩形 1480"/>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7672" name="矩形 1481"/>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7673" name="矩形 1482"/>
        <xdr:cNvSpPr/>
      </xdr:nvSpPr>
      <xdr:spPr>
        <a:xfrm>
          <a:off x="228600" y="13614400"/>
          <a:ext cx="26035" cy="54102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7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7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7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7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7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7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8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8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68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8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8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8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8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8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8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8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9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69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7692"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693"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694"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69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69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69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69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69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00"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01"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02"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0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0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0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0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0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770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0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1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1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1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1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1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1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1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1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1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1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2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2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2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2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2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2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2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2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2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3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3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3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3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3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3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3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3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4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4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4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4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4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4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4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4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5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5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5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5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5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5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5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5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5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5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6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6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6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6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6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6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6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6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6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6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7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77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778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781"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782"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783"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784"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78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78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78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8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89"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90"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91"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92"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9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9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79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779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9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9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79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0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0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0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0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0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0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0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0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0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0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1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1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1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1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1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1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1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1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1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1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2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2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2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2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2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2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2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2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2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3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3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3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3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3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3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3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3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4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4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5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5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6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6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6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6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6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6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6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6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6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6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7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7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7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7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7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7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7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7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7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7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8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8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8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8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8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8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8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8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8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8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9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9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9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9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89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9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9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9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9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89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0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0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0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0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0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0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0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0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0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0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1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1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1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1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1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1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1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1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1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1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2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2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7922"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923"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924"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92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92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92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92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792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930"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931"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932"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93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93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93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93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793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793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3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4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4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4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4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4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4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4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4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4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4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5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5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5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5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5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5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5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5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5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5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6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6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6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6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6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6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6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6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6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6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7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7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7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7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7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7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7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7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7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7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8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8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8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8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8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8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8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8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8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8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9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799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9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9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9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9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9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9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9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799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0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0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801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011"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012"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013"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014"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01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01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01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01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019"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020"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021"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022"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02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02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02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802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2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2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2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3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3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3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3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3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3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3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3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4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4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4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4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4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4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4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4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5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5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5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5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5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5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5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5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5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5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6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6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6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6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6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6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6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6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6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6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7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7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8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8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9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9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9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9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9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9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9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09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9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09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0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0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0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0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0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0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0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0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0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0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1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1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1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1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1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1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1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1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1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1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2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2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2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2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2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2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2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2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2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3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3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3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8133" name="矩形 1942"/>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273050</xdr:rowOff>
    </xdr:to>
    <xdr:sp>
      <xdr:nvSpPr>
        <xdr:cNvPr id="5208134" name="矩形 1943"/>
        <xdr:cNvSpPr/>
      </xdr:nvSpPr>
      <xdr:spPr>
        <a:xfrm>
          <a:off x="228600" y="13614400"/>
          <a:ext cx="26035" cy="5321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8135" name="矩形 1944"/>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8136" name="矩形 1945"/>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8137" name="矩形 1946"/>
        <xdr:cNvSpPr/>
      </xdr:nvSpPr>
      <xdr:spPr>
        <a:xfrm>
          <a:off x="228600" y="13614400"/>
          <a:ext cx="26035" cy="54102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3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3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4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4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4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4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4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4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4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4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4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4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5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5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5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5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5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5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815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15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15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15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16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161"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162"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163"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16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16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16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16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16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169"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170"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171"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817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7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7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7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7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7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7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7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8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8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19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19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0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0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0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0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0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0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0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0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0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0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1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1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1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1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1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1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1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1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1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1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2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2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2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2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2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2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2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2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2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3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3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3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3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3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3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3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3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4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4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8244"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24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24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24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24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24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25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251"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252"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25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25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25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25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25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25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259"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826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6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6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6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6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6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6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6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6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6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7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7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7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7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7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7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7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7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7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7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8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8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8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8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8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8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8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8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8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8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9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9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9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9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9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29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9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9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9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29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0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0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0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0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0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0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0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0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0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0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1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1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1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1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1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1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1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1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1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1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2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2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2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2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2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2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2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2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2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3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3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3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3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3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3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3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3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4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4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5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5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6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6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6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6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6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6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6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6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6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6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7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7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7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7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7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7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37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7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7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7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8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8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8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8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8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38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838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38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38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38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39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391"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392"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393"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39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39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39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39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39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399"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00"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01"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840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0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0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0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0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0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0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0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1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1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2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2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3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3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3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3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3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3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3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3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3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3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4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4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4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4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4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4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4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4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4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4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5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5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5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5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5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5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5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5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5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5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6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6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6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6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6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6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6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6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6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6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7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7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7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7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207010</xdr:rowOff>
    </xdr:to>
    <xdr:sp>
      <xdr:nvSpPr>
        <xdr:cNvPr id="5208474"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475"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476"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477"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478"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479"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480"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207010</xdr:rowOff>
    </xdr:to>
    <xdr:sp>
      <xdr:nvSpPr>
        <xdr:cNvPr id="5208481" name="图片 4" descr="C:\Users\user\AppData\Local\Temp\ksohtml\wps3D5A.tmp.jpg"/>
        <xdr:cNvSpPr>
          <a:spLocks noChangeAspect="1"/>
        </xdr:cNvSpPr>
      </xdr:nvSpPr>
      <xdr:spPr>
        <a:xfrm>
          <a:off x="1155700" y="13614400"/>
          <a:ext cx="427355" cy="46609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82"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83"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84"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85"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86"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87"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88"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283845</xdr:rowOff>
    </xdr:to>
    <xdr:sp>
      <xdr:nvSpPr>
        <xdr:cNvPr id="5208489" name="图片 4" descr="C:\Users\user\AppData\Local\Temp\ksohtml\wps3D5A.tmp.jpg"/>
        <xdr:cNvSpPr>
          <a:spLocks noChangeAspect="1"/>
        </xdr:cNvSpPr>
      </xdr:nvSpPr>
      <xdr:spPr>
        <a:xfrm>
          <a:off x="1155700" y="13614400"/>
          <a:ext cx="427355" cy="54292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17</xdr:row>
      <xdr:rowOff>0</xdr:rowOff>
    </xdr:from>
    <xdr:to>
      <xdr:col>2</xdr:col>
      <xdr:colOff>427355</xdr:colOff>
      <xdr:row>18</xdr:row>
      <xdr:rowOff>273050</xdr:rowOff>
    </xdr:to>
    <xdr:sp>
      <xdr:nvSpPr>
        <xdr:cNvPr id="520849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9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9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9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9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9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9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9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49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49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0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0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0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0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0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0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0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0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0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0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1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1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1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1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1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1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1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1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1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1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2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2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2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2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2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2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2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2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2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2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3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3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3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3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3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3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3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3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3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3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4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4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4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4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4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4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4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4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4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4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5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5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5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5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5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5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5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5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5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5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6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6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6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6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6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6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6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6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68"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69"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7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8"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7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80"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81"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82"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83"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84"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85"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86"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273050</xdr:rowOff>
    </xdr:to>
    <xdr:sp>
      <xdr:nvSpPr>
        <xdr:cNvPr id="5208587" name="图片 4" descr="C:\Users\user\AppData\Local\Temp\ksohtml\wps3D5A.tmp.jpg"/>
        <xdr:cNvSpPr>
          <a:spLocks noChangeAspect="1"/>
        </xdr:cNvSpPr>
      </xdr:nvSpPr>
      <xdr:spPr>
        <a:xfrm>
          <a:off x="1155700" y="13614400"/>
          <a:ext cx="427355" cy="532130"/>
        </a:xfrm>
        <a:prstGeom prst="rect">
          <a:avLst/>
        </a:prstGeom>
        <a:noFill/>
        <a:ln w="9525">
          <a:noFill/>
        </a:ln>
      </xdr:spPr>
    </xdr:sp>
    <xdr:clientData/>
  </xdr:twoCellAnchor>
  <xdr:twoCellAnchor editAs="oneCell">
    <xdr:from>
      <xdr:col>2</xdr:col>
      <xdr:colOff>0</xdr:colOff>
      <xdr:row>17</xdr:row>
      <xdr:rowOff>0</xdr:rowOff>
    </xdr:from>
    <xdr:to>
      <xdr:col>2</xdr:col>
      <xdr:colOff>547370</xdr:colOff>
      <xdr:row>18</xdr:row>
      <xdr:rowOff>408940</xdr:rowOff>
    </xdr:to>
    <xdr:sp>
      <xdr:nvSpPr>
        <xdr:cNvPr id="5208588" name="图片 4" descr="C:\Users\user\AppData\Local\Temp\ksohtml\wps3D5A.tmp.jpg"/>
        <xdr:cNvSpPr>
          <a:spLocks noChangeAspect="1"/>
        </xdr:cNvSpPr>
      </xdr:nvSpPr>
      <xdr:spPr>
        <a:xfrm>
          <a:off x="1155700" y="13614400"/>
          <a:ext cx="547370" cy="668020"/>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89"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90"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91"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92"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93"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94"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95"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96"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2</xdr:col>
      <xdr:colOff>0</xdr:colOff>
      <xdr:row>17</xdr:row>
      <xdr:rowOff>0</xdr:rowOff>
    </xdr:from>
    <xdr:to>
      <xdr:col>2</xdr:col>
      <xdr:colOff>427355</xdr:colOff>
      <xdr:row>18</xdr:row>
      <xdr:rowOff>283845</xdr:rowOff>
    </xdr:to>
    <xdr:sp>
      <xdr:nvSpPr>
        <xdr:cNvPr id="5208597" name="图片 4" descr="C:\Users\user\AppData\Local\Temp\ksohtml\wps3D5A.tmp.jpg"/>
        <xdr:cNvSpPr>
          <a:spLocks noChangeAspect="1"/>
        </xdr:cNvSpPr>
      </xdr:nvSpPr>
      <xdr:spPr>
        <a:xfrm>
          <a:off x="1155700" y="13614400"/>
          <a:ext cx="427355" cy="54292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8598" name="矩形 2407"/>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278765</xdr:rowOff>
    </xdr:to>
    <xdr:sp>
      <xdr:nvSpPr>
        <xdr:cNvPr id="5208599" name="矩形 2408"/>
        <xdr:cNvSpPr/>
      </xdr:nvSpPr>
      <xdr:spPr>
        <a:xfrm>
          <a:off x="228600" y="13614400"/>
          <a:ext cx="26035" cy="53784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278765</xdr:rowOff>
    </xdr:to>
    <xdr:sp>
      <xdr:nvSpPr>
        <xdr:cNvPr id="5208600" name="矩形 2409"/>
        <xdr:cNvSpPr/>
      </xdr:nvSpPr>
      <xdr:spPr>
        <a:xfrm>
          <a:off x="228600" y="13614400"/>
          <a:ext cx="26035" cy="53784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273050</xdr:rowOff>
    </xdr:to>
    <xdr:sp>
      <xdr:nvSpPr>
        <xdr:cNvPr id="5208601" name="矩形 2410"/>
        <xdr:cNvSpPr/>
      </xdr:nvSpPr>
      <xdr:spPr>
        <a:xfrm>
          <a:off x="228600" y="13614400"/>
          <a:ext cx="26035" cy="5321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8602" name="矩形 2411"/>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8603" name="矩形 2412"/>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18</xdr:row>
      <xdr:rowOff>281940</xdr:rowOff>
    </xdr:to>
    <xdr:sp>
      <xdr:nvSpPr>
        <xdr:cNvPr id="5208604" name="矩形 2413"/>
        <xdr:cNvSpPr/>
      </xdr:nvSpPr>
      <xdr:spPr>
        <a:xfrm>
          <a:off x="228600" y="13614400"/>
          <a:ext cx="26035" cy="54102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208605" name="矩形 2414"/>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208606" name="矩形 2415"/>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07"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08"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8609"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10" name="矩形 2419"/>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11"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12"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13"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14"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15"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16"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600075</xdr:rowOff>
    </xdr:to>
    <xdr:sp>
      <xdr:nvSpPr>
        <xdr:cNvPr id="5208617" name="矩形 1"/>
        <xdr:cNvSpPr/>
      </xdr:nvSpPr>
      <xdr:spPr>
        <a:xfrm>
          <a:off x="228600" y="13614400"/>
          <a:ext cx="26035"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18"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19"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20"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21"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22"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23"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24"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8625"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26" name="矩形 2435"/>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27"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28"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29"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30"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31"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32"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33"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34"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35"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36"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37"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208638" name="矩形 2447"/>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208639" name="矩形 2448"/>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40"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41"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8642"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43" name="矩形 245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44"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45"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46"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47"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48"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49"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600075</xdr:rowOff>
    </xdr:to>
    <xdr:sp>
      <xdr:nvSpPr>
        <xdr:cNvPr id="5208650" name="矩形 1"/>
        <xdr:cNvSpPr/>
      </xdr:nvSpPr>
      <xdr:spPr>
        <a:xfrm>
          <a:off x="228600" y="13614400"/>
          <a:ext cx="26035"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51"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52"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53"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54"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55"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56"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57"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8658"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59" name="矩形 2468"/>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60"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61"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62"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63"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64"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65"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66"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67"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68"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69"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70"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208671" name="矩形 2480"/>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208672" name="矩形 2481"/>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73"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74"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8675"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76" name="矩形 2485"/>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77"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78"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79"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80"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81"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82"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600075</xdr:rowOff>
    </xdr:to>
    <xdr:sp>
      <xdr:nvSpPr>
        <xdr:cNvPr id="5208683" name="矩形 1"/>
        <xdr:cNvSpPr/>
      </xdr:nvSpPr>
      <xdr:spPr>
        <a:xfrm>
          <a:off x="228600" y="13614400"/>
          <a:ext cx="26035"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84"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85"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86"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87"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88"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89"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90"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8691"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92" name="矩形 2501"/>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93"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94"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695"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696"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97"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698"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699"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00"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01"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02"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703"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330835</xdr:rowOff>
    </xdr:to>
    <xdr:sp>
      <xdr:nvSpPr>
        <xdr:cNvPr id="5208704" name="矩形 1"/>
        <xdr:cNvSpPr/>
      </xdr:nvSpPr>
      <xdr:spPr>
        <a:xfrm>
          <a:off x="228600" y="13614400"/>
          <a:ext cx="12700" cy="104711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330835</xdr:rowOff>
    </xdr:to>
    <xdr:sp>
      <xdr:nvSpPr>
        <xdr:cNvPr id="5208705" name="矩形 1"/>
        <xdr:cNvSpPr/>
      </xdr:nvSpPr>
      <xdr:spPr>
        <a:xfrm>
          <a:off x="228600" y="13614400"/>
          <a:ext cx="12700" cy="104711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330835</xdr:rowOff>
    </xdr:to>
    <xdr:sp>
      <xdr:nvSpPr>
        <xdr:cNvPr id="5208706" name="矩形 1"/>
        <xdr:cNvSpPr/>
      </xdr:nvSpPr>
      <xdr:spPr>
        <a:xfrm>
          <a:off x="228600" y="13614400"/>
          <a:ext cx="12700" cy="104711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330835</xdr:rowOff>
    </xdr:to>
    <xdr:sp>
      <xdr:nvSpPr>
        <xdr:cNvPr id="5208707" name="矩形 1"/>
        <xdr:cNvSpPr/>
      </xdr:nvSpPr>
      <xdr:spPr>
        <a:xfrm>
          <a:off x="228600" y="13614400"/>
          <a:ext cx="12700" cy="104711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330835</xdr:rowOff>
    </xdr:to>
    <xdr:sp>
      <xdr:nvSpPr>
        <xdr:cNvPr id="5208708" name="矩形 1"/>
        <xdr:cNvSpPr/>
      </xdr:nvSpPr>
      <xdr:spPr>
        <a:xfrm>
          <a:off x="228600" y="13614400"/>
          <a:ext cx="12700" cy="104711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330835</xdr:rowOff>
    </xdr:to>
    <xdr:sp>
      <xdr:nvSpPr>
        <xdr:cNvPr id="5208709" name="矩形 1"/>
        <xdr:cNvSpPr/>
      </xdr:nvSpPr>
      <xdr:spPr>
        <a:xfrm>
          <a:off x="228600" y="13614400"/>
          <a:ext cx="12700" cy="104711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330835</xdr:rowOff>
    </xdr:to>
    <xdr:sp>
      <xdr:nvSpPr>
        <xdr:cNvPr id="5208710" name="矩形 1"/>
        <xdr:cNvSpPr/>
      </xdr:nvSpPr>
      <xdr:spPr>
        <a:xfrm>
          <a:off x="228600" y="13614400"/>
          <a:ext cx="12700" cy="104711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330835</xdr:rowOff>
    </xdr:to>
    <xdr:sp>
      <xdr:nvSpPr>
        <xdr:cNvPr id="5208711" name="矩形 1"/>
        <xdr:cNvSpPr/>
      </xdr:nvSpPr>
      <xdr:spPr>
        <a:xfrm>
          <a:off x="228600" y="13614400"/>
          <a:ext cx="12700" cy="104711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208712" name="矩形 2521"/>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594360</xdr:rowOff>
    </xdr:to>
    <xdr:sp>
      <xdr:nvSpPr>
        <xdr:cNvPr id="5208713" name="矩形 2522"/>
        <xdr:cNvSpPr/>
      </xdr:nvSpPr>
      <xdr:spPr>
        <a:xfrm>
          <a:off x="228600" y="13614400"/>
          <a:ext cx="26035" cy="131064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714"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715"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8716"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17" name="矩形 252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18"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19"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20"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721"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722"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723"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600075</xdr:rowOff>
    </xdr:to>
    <xdr:sp>
      <xdr:nvSpPr>
        <xdr:cNvPr id="5208724" name="矩形 1"/>
        <xdr:cNvSpPr/>
      </xdr:nvSpPr>
      <xdr:spPr>
        <a:xfrm>
          <a:off x="228600" y="13614400"/>
          <a:ext cx="26035"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25"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26"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27"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28"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729"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730"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731"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610870</xdr:rowOff>
    </xdr:to>
    <xdr:sp>
      <xdr:nvSpPr>
        <xdr:cNvPr id="5208732" name="矩形 1"/>
        <xdr:cNvSpPr/>
      </xdr:nvSpPr>
      <xdr:spPr>
        <a:xfrm>
          <a:off x="228600" y="13614400"/>
          <a:ext cx="26035" cy="132715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33" name="矩形 254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34"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35"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36"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737" name="矩形 1"/>
        <xdr:cNvSpPr/>
      </xdr:nvSpPr>
      <xdr:spPr>
        <a:xfrm>
          <a:off x="228600" y="13614400"/>
          <a:ext cx="26035"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738"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600075</xdr:rowOff>
    </xdr:to>
    <xdr:sp>
      <xdr:nvSpPr>
        <xdr:cNvPr id="5208739" name="矩形 1"/>
        <xdr:cNvSpPr/>
      </xdr:nvSpPr>
      <xdr:spPr>
        <a:xfrm>
          <a:off x="228600" y="13614400"/>
          <a:ext cx="12700" cy="131635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40" name="矩形 6"/>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41"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616585</xdr:rowOff>
    </xdr:to>
    <xdr:sp>
      <xdr:nvSpPr>
        <xdr:cNvPr id="5208742" name="矩形 2"/>
        <xdr:cNvSpPr/>
      </xdr:nvSpPr>
      <xdr:spPr>
        <a:xfrm>
          <a:off x="228600" y="13614400"/>
          <a:ext cx="12700" cy="1332865"/>
        </a:xfrm>
        <a:prstGeom prst="rect">
          <a:avLst/>
        </a:prstGeom>
        <a:noFill/>
        <a:ln w="9525">
          <a:noFill/>
        </a:ln>
      </xdr:spPr>
    </xdr:sp>
    <xdr:clientData/>
  </xdr:twoCellAnchor>
  <xdr:twoCellAnchor editAs="oneCell">
    <xdr:from>
      <xdr:col>1</xdr:col>
      <xdr:colOff>0</xdr:colOff>
      <xdr:row>17</xdr:row>
      <xdr:rowOff>0</xdr:rowOff>
    </xdr:from>
    <xdr:to>
      <xdr:col>1</xdr:col>
      <xdr:colOff>12700</xdr:colOff>
      <xdr:row>19</xdr:row>
      <xdr:rowOff>336550</xdr:rowOff>
    </xdr:to>
    <xdr:sp>
      <xdr:nvSpPr>
        <xdr:cNvPr id="5208743" name="矩形 1"/>
        <xdr:cNvSpPr/>
      </xdr:nvSpPr>
      <xdr:spPr>
        <a:xfrm>
          <a:off x="228600" y="13614400"/>
          <a:ext cx="12700" cy="1052830"/>
        </a:xfrm>
        <a:prstGeom prst="rect">
          <a:avLst/>
        </a:prstGeom>
        <a:noFill/>
        <a:ln w="9525">
          <a:noFill/>
        </a:ln>
      </xdr:spPr>
    </xdr:sp>
    <xdr:clientData/>
  </xdr:twoCellAnchor>
  <xdr:twoCellAnchor editAs="oneCell">
    <xdr:from>
      <xdr:col>1</xdr:col>
      <xdr:colOff>0</xdr:colOff>
      <xdr:row>17</xdr:row>
      <xdr:rowOff>0</xdr:rowOff>
    </xdr:from>
    <xdr:to>
      <xdr:col>1</xdr:col>
      <xdr:colOff>26035</xdr:colOff>
      <xdr:row>19</xdr:row>
      <xdr:rowOff>616585</xdr:rowOff>
    </xdr:to>
    <xdr:sp>
      <xdr:nvSpPr>
        <xdr:cNvPr id="5208744" name="矩形 1"/>
        <xdr:cNvSpPr/>
      </xdr:nvSpPr>
      <xdr:spPr>
        <a:xfrm>
          <a:off x="228600" y="13614400"/>
          <a:ext cx="26035" cy="133286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4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4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4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4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4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5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5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5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5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5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5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5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5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5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5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6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6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6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30</xdr:row>
      <xdr:rowOff>170180</xdr:rowOff>
    </xdr:to>
    <xdr:sp>
      <xdr:nvSpPr>
        <xdr:cNvPr id="5208763"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764"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765"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766"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767"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768"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769"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770"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771"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772"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773"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774"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775"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776"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777"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778"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62230</xdr:rowOff>
    </xdr:to>
    <xdr:sp>
      <xdr:nvSpPr>
        <xdr:cNvPr id="520877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8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8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8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8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8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8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8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8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8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8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9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9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9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9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9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9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79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9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9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79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0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0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0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0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0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0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0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0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0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0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1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1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1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1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1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1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1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1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1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1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2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2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2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2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2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2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2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2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2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2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3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3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3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3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3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3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3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3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3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3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4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4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4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4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4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4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4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4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4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4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5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30</xdr:row>
      <xdr:rowOff>170180</xdr:rowOff>
    </xdr:to>
    <xdr:sp>
      <xdr:nvSpPr>
        <xdr:cNvPr id="5208851"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852"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853"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854"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855"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856"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857"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858"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859"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860"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861"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862"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863"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864"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8865"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73660</xdr:rowOff>
    </xdr:to>
    <xdr:sp>
      <xdr:nvSpPr>
        <xdr:cNvPr id="5208866" name="图片 4" descr="C:\Users\user\AppData\Local\Temp\ksohtml\wps3D5A.tmp.jpg"/>
        <xdr:cNvSpPr>
          <a:spLocks noChangeAspect="1"/>
        </xdr:cNvSpPr>
      </xdr:nvSpPr>
      <xdr:spPr>
        <a:xfrm>
          <a:off x="1155700" y="25227280"/>
          <a:ext cx="427355" cy="9271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62230</xdr:rowOff>
    </xdr:to>
    <xdr:sp>
      <xdr:nvSpPr>
        <xdr:cNvPr id="520886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6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6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7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7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7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7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7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7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7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7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7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7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8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8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8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8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8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8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8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8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8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8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9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9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9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89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9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9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9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9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9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89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0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0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0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0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0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0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0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0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0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0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1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1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1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1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1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1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1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1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1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1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2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2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3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3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4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4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4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4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4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4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4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4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4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4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5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5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5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5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5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5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5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5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5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5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6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6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6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6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6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6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6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6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6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6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7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7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7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7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897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7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7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7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7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7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8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8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8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898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84"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85"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86"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87"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88"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89"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90"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91"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8992"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30</xdr:row>
      <xdr:rowOff>170180</xdr:rowOff>
    </xdr:to>
    <xdr:sp>
      <xdr:nvSpPr>
        <xdr:cNvPr id="5208993"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994"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995"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996"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997"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998"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8999"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9000"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01"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02"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03"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04"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05"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06"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07"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08"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62230</xdr:rowOff>
    </xdr:to>
    <xdr:sp>
      <xdr:nvSpPr>
        <xdr:cNvPr id="520900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1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1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1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1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1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1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1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1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1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1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2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2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2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2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2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2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2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2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2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2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3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3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3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3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3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3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3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3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3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3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4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4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4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4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4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4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4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4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4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4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5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5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5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5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5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5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5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5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5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5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6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6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6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6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6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6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6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6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6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6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7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7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7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7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7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7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7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7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7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7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08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30</xdr:row>
      <xdr:rowOff>170180</xdr:rowOff>
    </xdr:to>
    <xdr:sp>
      <xdr:nvSpPr>
        <xdr:cNvPr id="5209081"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9082"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9083"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9084"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9085"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9086"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9087"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30</xdr:row>
      <xdr:rowOff>170180</xdr:rowOff>
    </xdr:to>
    <xdr:sp>
      <xdr:nvSpPr>
        <xdr:cNvPr id="5209088" name="图片 4" descr="C:\Users\user\AppData\Local\Temp\ksohtml\wps3D5A.tmp.jpg"/>
        <xdr:cNvSpPr>
          <a:spLocks noChangeAspect="1"/>
        </xdr:cNvSpPr>
      </xdr:nvSpPr>
      <xdr:spPr>
        <a:xfrm>
          <a:off x="1155700" y="25227280"/>
          <a:ext cx="427355" cy="81026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89"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90"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91"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92"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93"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94"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74930</xdr:rowOff>
    </xdr:to>
    <xdr:sp>
      <xdr:nvSpPr>
        <xdr:cNvPr id="5209095" name="图片 4" descr="C:\Users\user\AppData\Local\Temp\ksohtml\wps3D5A.tmp.jpg"/>
        <xdr:cNvSpPr>
          <a:spLocks noChangeAspect="1"/>
        </xdr:cNvSpPr>
      </xdr:nvSpPr>
      <xdr:spPr>
        <a:xfrm>
          <a:off x="1155700" y="25227280"/>
          <a:ext cx="427355" cy="9283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73660</xdr:rowOff>
    </xdr:to>
    <xdr:sp>
      <xdr:nvSpPr>
        <xdr:cNvPr id="5209096" name="图片 4" descr="C:\Users\user\AppData\Local\Temp\ksohtml\wps3D5A.tmp.jpg"/>
        <xdr:cNvSpPr>
          <a:spLocks noChangeAspect="1"/>
        </xdr:cNvSpPr>
      </xdr:nvSpPr>
      <xdr:spPr>
        <a:xfrm>
          <a:off x="1155700" y="25227280"/>
          <a:ext cx="427355" cy="9271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31</xdr:row>
      <xdr:rowOff>62230</xdr:rowOff>
    </xdr:to>
    <xdr:sp>
      <xdr:nvSpPr>
        <xdr:cNvPr id="520909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9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09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0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0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0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0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0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0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06"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07"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08"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09"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10"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11"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12"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13"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75565</xdr:rowOff>
    </xdr:to>
    <xdr:sp>
      <xdr:nvSpPr>
        <xdr:cNvPr id="5209114" name="图片 4" descr="C:\Users\user\AppData\Local\Temp\ksohtml\wps3D5A.tmp.jpg"/>
        <xdr:cNvSpPr>
          <a:spLocks noChangeAspect="1"/>
        </xdr:cNvSpPr>
      </xdr:nvSpPr>
      <xdr:spPr>
        <a:xfrm>
          <a:off x="1155700" y="25227280"/>
          <a:ext cx="427355" cy="9290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1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1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1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1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1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2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2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2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2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2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2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2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2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2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2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3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3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3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3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3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3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3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3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3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3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4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4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4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4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4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4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4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4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4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4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5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5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6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6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7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7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7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7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7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75"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76"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7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7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7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8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8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8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8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8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85"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8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87"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88"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89"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90"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91"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92"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93"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62230</xdr:rowOff>
    </xdr:to>
    <xdr:sp>
      <xdr:nvSpPr>
        <xdr:cNvPr id="5209194" name="图片 4" descr="C:\Users\user\AppData\Local\Temp\ksohtml\wps3D5A.tmp.jpg"/>
        <xdr:cNvSpPr>
          <a:spLocks noChangeAspect="1"/>
        </xdr:cNvSpPr>
      </xdr:nvSpPr>
      <xdr:spPr>
        <a:xfrm>
          <a:off x="1155700" y="25227280"/>
          <a:ext cx="427355" cy="915670"/>
        </a:xfrm>
        <a:prstGeom prst="rect">
          <a:avLst/>
        </a:prstGeom>
        <a:noFill/>
        <a:ln w="9525">
          <a:noFill/>
        </a:ln>
      </xdr:spPr>
    </xdr:sp>
    <xdr:clientData/>
  </xdr:twoCellAnchor>
  <xdr:twoCellAnchor editAs="oneCell">
    <xdr:from>
      <xdr:col>2</xdr:col>
      <xdr:colOff>0</xdr:colOff>
      <xdr:row>27</xdr:row>
      <xdr:rowOff>0</xdr:rowOff>
    </xdr:from>
    <xdr:to>
      <xdr:col>2</xdr:col>
      <xdr:colOff>547370</xdr:colOff>
      <xdr:row>33</xdr:row>
      <xdr:rowOff>92710</xdr:rowOff>
    </xdr:to>
    <xdr:sp>
      <xdr:nvSpPr>
        <xdr:cNvPr id="5209195" name="图片 4" descr="C:\Users\user\AppData\Local\Temp\ksohtml\wps3D5A.tmp.jpg"/>
        <xdr:cNvSpPr>
          <a:spLocks noChangeAspect="1"/>
        </xdr:cNvSpPr>
      </xdr:nvSpPr>
      <xdr:spPr>
        <a:xfrm>
          <a:off x="1155700" y="25227280"/>
          <a:ext cx="547370" cy="13728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96"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97"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98"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199"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200"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201"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202"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203"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74930</xdr:rowOff>
    </xdr:to>
    <xdr:sp>
      <xdr:nvSpPr>
        <xdr:cNvPr id="5209204" name="图片 4" descr="C:\Users\user\AppData\Local\Temp\ksohtml\wps3D5A.tmp.jpg"/>
        <xdr:cNvSpPr>
          <a:spLocks noChangeAspect="1"/>
        </xdr:cNvSpPr>
      </xdr:nvSpPr>
      <xdr:spPr>
        <a:xfrm>
          <a:off x="1155700" y="25227280"/>
          <a:ext cx="427355" cy="9283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31</xdr:row>
      <xdr:rowOff>92710</xdr:rowOff>
    </xdr:to>
    <xdr:sp>
      <xdr:nvSpPr>
        <xdr:cNvPr id="5209205" name="图片 4" descr="C:\Users\user\AppData\Local\Temp\ksohtml\wps3D5A.tmp.jpg"/>
        <xdr:cNvSpPr>
          <a:spLocks noChangeAspect="1"/>
        </xdr:cNvSpPr>
      </xdr:nvSpPr>
      <xdr:spPr>
        <a:xfrm>
          <a:off x="1155700" y="25227280"/>
          <a:ext cx="427355" cy="946150"/>
        </a:xfrm>
        <a:prstGeom prst="rect">
          <a:avLst/>
        </a:prstGeom>
        <a:noFill/>
        <a:ln w="9525">
          <a:noFill/>
        </a:ln>
      </xdr:spPr>
      <xdr:txBody>
        <a:bodyPr vert="horz" anchor="t" anchorCtr="0"/>
        <a:p>
          <a:pPr algn="ctr"/>
          <a:endParaRPr lang="zh-CN" altLang="en-US"/>
        </a:p>
      </xdr:txBody>
    </xdr:sp>
    <xdr:clientData/>
  </xdr:twoCellAnchor>
  <xdr:twoCellAnchor editAs="oneCell">
    <xdr:from>
      <xdr:col>1</xdr:col>
      <xdr:colOff>0</xdr:colOff>
      <xdr:row>27</xdr:row>
      <xdr:rowOff>0</xdr:rowOff>
    </xdr:from>
    <xdr:to>
      <xdr:col>1</xdr:col>
      <xdr:colOff>12700</xdr:colOff>
      <xdr:row>47</xdr:row>
      <xdr:rowOff>48895</xdr:rowOff>
    </xdr:to>
    <xdr:sp>
      <xdr:nvSpPr>
        <xdr:cNvPr id="5209206" name="矩形 6"/>
        <xdr:cNvSpPr/>
      </xdr:nvSpPr>
      <xdr:spPr>
        <a:xfrm>
          <a:off x="228600" y="25227280"/>
          <a:ext cx="12700" cy="431609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109220</xdr:rowOff>
    </xdr:to>
    <xdr:sp>
      <xdr:nvSpPr>
        <xdr:cNvPr id="5209207" name="矩形 1"/>
        <xdr:cNvSpPr/>
      </xdr:nvSpPr>
      <xdr:spPr>
        <a:xfrm>
          <a:off x="228600" y="25227280"/>
          <a:ext cx="12700" cy="35229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47</xdr:row>
      <xdr:rowOff>48895</xdr:rowOff>
    </xdr:to>
    <xdr:sp>
      <xdr:nvSpPr>
        <xdr:cNvPr id="5209208" name="矩形 2"/>
        <xdr:cNvSpPr/>
      </xdr:nvSpPr>
      <xdr:spPr>
        <a:xfrm>
          <a:off x="228600" y="25227280"/>
          <a:ext cx="12700" cy="431609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109220</xdr:rowOff>
    </xdr:to>
    <xdr:sp>
      <xdr:nvSpPr>
        <xdr:cNvPr id="5209209" name="矩形 1"/>
        <xdr:cNvSpPr/>
      </xdr:nvSpPr>
      <xdr:spPr>
        <a:xfrm>
          <a:off x="228600" y="25227280"/>
          <a:ext cx="12700" cy="352298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43</xdr:row>
      <xdr:rowOff>121920</xdr:rowOff>
    </xdr:to>
    <xdr:sp>
      <xdr:nvSpPr>
        <xdr:cNvPr id="5209210" name="矩形 1"/>
        <xdr:cNvSpPr/>
      </xdr:nvSpPr>
      <xdr:spPr>
        <a:xfrm>
          <a:off x="228600" y="25227280"/>
          <a:ext cx="26035" cy="35356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125730</xdr:rowOff>
    </xdr:to>
    <xdr:sp>
      <xdr:nvSpPr>
        <xdr:cNvPr id="5209211" name="矩形 3020"/>
        <xdr:cNvSpPr/>
      </xdr:nvSpPr>
      <xdr:spPr>
        <a:xfrm>
          <a:off x="228600" y="25227280"/>
          <a:ext cx="12700" cy="35394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40</xdr:row>
      <xdr:rowOff>4445</xdr:rowOff>
    </xdr:to>
    <xdr:sp>
      <xdr:nvSpPr>
        <xdr:cNvPr id="5209212" name="矩形 1"/>
        <xdr:cNvSpPr/>
      </xdr:nvSpPr>
      <xdr:spPr>
        <a:xfrm>
          <a:off x="228600" y="25227280"/>
          <a:ext cx="12700" cy="27781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125730</xdr:rowOff>
    </xdr:to>
    <xdr:sp>
      <xdr:nvSpPr>
        <xdr:cNvPr id="5209213" name="矩形 2"/>
        <xdr:cNvSpPr/>
      </xdr:nvSpPr>
      <xdr:spPr>
        <a:xfrm>
          <a:off x="228600" y="25227280"/>
          <a:ext cx="12700" cy="35394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40</xdr:row>
      <xdr:rowOff>4445</xdr:rowOff>
    </xdr:to>
    <xdr:sp>
      <xdr:nvSpPr>
        <xdr:cNvPr id="5209214" name="矩形 1"/>
        <xdr:cNvSpPr/>
      </xdr:nvSpPr>
      <xdr:spPr>
        <a:xfrm>
          <a:off x="228600" y="25227280"/>
          <a:ext cx="12700" cy="277812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43</xdr:row>
      <xdr:rowOff>125730</xdr:rowOff>
    </xdr:to>
    <xdr:sp>
      <xdr:nvSpPr>
        <xdr:cNvPr id="5209215" name="矩形 1"/>
        <xdr:cNvSpPr/>
      </xdr:nvSpPr>
      <xdr:spPr>
        <a:xfrm>
          <a:off x="228600" y="25227280"/>
          <a:ext cx="26035" cy="35394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47</xdr:row>
      <xdr:rowOff>50800</xdr:rowOff>
    </xdr:to>
    <xdr:sp>
      <xdr:nvSpPr>
        <xdr:cNvPr id="5209216" name="矩形 6"/>
        <xdr:cNvSpPr/>
      </xdr:nvSpPr>
      <xdr:spPr>
        <a:xfrm>
          <a:off x="228600" y="25227280"/>
          <a:ext cx="12700" cy="43180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111760</xdr:rowOff>
    </xdr:to>
    <xdr:sp>
      <xdr:nvSpPr>
        <xdr:cNvPr id="5209217" name="矩形 1"/>
        <xdr:cNvSpPr/>
      </xdr:nvSpPr>
      <xdr:spPr>
        <a:xfrm>
          <a:off x="228600" y="25227280"/>
          <a:ext cx="12700" cy="352552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47</xdr:row>
      <xdr:rowOff>50800</xdr:rowOff>
    </xdr:to>
    <xdr:sp>
      <xdr:nvSpPr>
        <xdr:cNvPr id="5209218" name="矩形 2"/>
        <xdr:cNvSpPr/>
      </xdr:nvSpPr>
      <xdr:spPr>
        <a:xfrm>
          <a:off x="228600" y="25227280"/>
          <a:ext cx="12700" cy="43180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111760</xdr:rowOff>
    </xdr:to>
    <xdr:sp>
      <xdr:nvSpPr>
        <xdr:cNvPr id="5209219" name="矩形 1"/>
        <xdr:cNvSpPr/>
      </xdr:nvSpPr>
      <xdr:spPr>
        <a:xfrm>
          <a:off x="228600" y="25227280"/>
          <a:ext cx="12700" cy="352552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43</xdr:row>
      <xdr:rowOff>111760</xdr:rowOff>
    </xdr:to>
    <xdr:sp>
      <xdr:nvSpPr>
        <xdr:cNvPr id="5209220" name="矩形 1"/>
        <xdr:cNvSpPr/>
      </xdr:nvSpPr>
      <xdr:spPr>
        <a:xfrm>
          <a:off x="228600" y="25227280"/>
          <a:ext cx="26035" cy="352552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127000</xdr:rowOff>
    </xdr:to>
    <xdr:sp>
      <xdr:nvSpPr>
        <xdr:cNvPr id="5209221" name="矩形 6"/>
        <xdr:cNvSpPr/>
      </xdr:nvSpPr>
      <xdr:spPr>
        <a:xfrm>
          <a:off x="228600" y="25227280"/>
          <a:ext cx="12700" cy="354076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40</xdr:row>
      <xdr:rowOff>4445</xdr:rowOff>
    </xdr:to>
    <xdr:sp>
      <xdr:nvSpPr>
        <xdr:cNvPr id="5209222" name="矩形 1"/>
        <xdr:cNvSpPr/>
      </xdr:nvSpPr>
      <xdr:spPr>
        <a:xfrm>
          <a:off x="228600" y="25227280"/>
          <a:ext cx="12700" cy="27781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127000</xdr:rowOff>
    </xdr:to>
    <xdr:sp>
      <xdr:nvSpPr>
        <xdr:cNvPr id="5209223" name="矩形 2"/>
        <xdr:cNvSpPr/>
      </xdr:nvSpPr>
      <xdr:spPr>
        <a:xfrm>
          <a:off x="228600" y="25227280"/>
          <a:ext cx="12700" cy="354076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40</xdr:row>
      <xdr:rowOff>4445</xdr:rowOff>
    </xdr:to>
    <xdr:sp>
      <xdr:nvSpPr>
        <xdr:cNvPr id="5209224" name="矩形 1"/>
        <xdr:cNvSpPr/>
      </xdr:nvSpPr>
      <xdr:spPr>
        <a:xfrm>
          <a:off x="228600" y="25227280"/>
          <a:ext cx="12700" cy="277812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43</xdr:row>
      <xdr:rowOff>127000</xdr:rowOff>
    </xdr:to>
    <xdr:sp>
      <xdr:nvSpPr>
        <xdr:cNvPr id="5209225" name="矩形 1"/>
        <xdr:cNvSpPr/>
      </xdr:nvSpPr>
      <xdr:spPr>
        <a:xfrm>
          <a:off x="228600" y="25227280"/>
          <a:ext cx="26035" cy="354076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45</xdr:row>
      <xdr:rowOff>71755</xdr:rowOff>
    </xdr:to>
    <xdr:sp>
      <xdr:nvSpPr>
        <xdr:cNvPr id="5209226" name="矩形 3035"/>
        <xdr:cNvSpPr/>
      </xdr:nvSpPr>
      <xdr:spPr>
        <a:xfrm>
          <a:off x="228600" y="25227280"/>
          <a:ext cx="26035" cy="391223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47</xdr:row>
      <xdr:rowOff>48895</xdr:rowOff>
    </xdr:to>
    <xdr:sp>
      <xdr:nvSpPr>
        <xdr:cNvPr id="5209227" name="矩形 6"/>
        <xdr:cNvSpPr/>
      </xdr:nvSpPr>
      <xdr:spPr>
        <a:xfrm>
          <a:off x="228600" y="25227280"/>
          <a:ext cx="12700" cy="431609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109220</xdr:rowOff>
    </xdr:to>
    <xdr:sp>
      <xdr:nvSpPr>
        <xdr:cNvPr id="5209228" name="矩形 1"/>
        <xdr:cNvSpPr/>
      </xdr:nvSpPr>
      <xdr:spPr>
        <a:xfrm>
          <a:off x="228600" y="25227280"/>
          <a:ext cx="12700" cy="35229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47</xdr:row>
      <xdr:rowOff>48895</xdr:rowOff>
    </xdr:to>
    <xdr:sp>
      <xdr:nvSpPr>
        <xdr:cNvPr id="5209229" name="矩形 2"/>
        <xdr:cNvSpPr/>
      </xdr:nvSpPr>
      <xdr:spPr>
        <a:xfrm>
          <a:off x="228600" y="25227280"/>
          <a:ext cx="12700" cy="431609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109220</xdr:rowOff>
    </xdr:to>
    <xdr:sp>
      <xdr:nvSpPr>
        <xdr:cNvPr id="5209230" name="矩形 1"/>
        <xdr:cNvSpPr/>
      </xdr:nvSpPr>
      <xdr:spPr>
        <a:xfrm>
          <a:off x="228600" y="25227280"/>
          <a:ext cx="12700" cy="352298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43</xdr:row>
      <xdr:rowOff>121920</xdr:rowOff>
    </xdr:to>
    <xdr:sp>
      <xdr:nvSpPr>
        <xdr:cNvPr id="5209231" name="矩形 1"/>
        <xdr:cNvSpPr/>
      </xdr:nvSpPr>
      <xdr:spPr>
        <a:xfrm>
          <a:off x="228600" y="25227280"/>
          <a:ext cx="26035" cy="35356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125730</xdr:rowOff>
    </xdr:to>
    <xdr:sp>
      <xdr:nvSpPr>
        <xdr:cNvPr id="5209232" name="矩形 3041"/>
        <xdr:cNvSpPr/>
      </xdr:nvSpPr>
      <xdr:spPr>
        <a:xfrm>
          <a:off x="228600" y="25227280"/>
          <a:ext cx="12700" cy="35394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40</xdr:row>
      <xdr:rowOff>4445</xdr:rowOff>
    </xdr:to>
    <xdr:sp>
      <xdr:nvSpPr>
        <xdr:cNvPr id="5209233" name="矩形 1"/>
        <xdr:cNvSpPr/>
      </xdr:nvSpPr>
      <xdr:spPr>
        <a:xfrm>
          <a:off x="228600" y="25227280"/>
          <a:ext cx="12700" cy="27781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125730</xdr:rowOff>
    </xdr:to>
    <xdr:sp>
      <xdr:nvSpPr>
        <xdr:cNvPr id="5209234" name="矩形 2"/>
        <xdr:cNvSpPr/>
      </xdr:nvSpPr>
      <xdr:spPr>
        <a:xfrm>
          <a:off x="228600" y="25227280"/>
          <a:ext cx="12700" cy="35394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40</xdr:row>
      <xdr:rowOff>4445</xdr:rowOff>
    </xdr:to>
    <xdr:sp>
      <xdr:nvSpPr>
        <xdr:cNvPr id="5209235" name="矩形 1"/>
        <xdr:cNvSpPr/>
      </xdr:nvSpPr>
      <xdr:spPr>
        <a:xfrm>
          <a:off x="228600" y="25227280"/>
          <a:ext cx="12700" cy="277812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43</xdr:row>
      <xdr:rowOff>125730</xdr:rowOff>
    </xdr:to>
    <xdr:sp>
      <xdr:nvSpPr>
        <xdr:cNvPr id="5209236" name="矩形 1"/>
        <xdr:cNvSpPr/>
      </xdr:nvSpPr>
      <xdr:spPr>
        <a:xfrm>
          <a:off x="228600" y="25227280"/>
          <a:ext cx="26035" cy="35394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47</xdr:row>
      <xdr:rowOff>50800</xdr:rowOff>
    </xdr:to>
    <xdr:sp>
      <xdr:nvSpPr>
        <xdr:cNvPr id="5209237" name="矩形 6"/>
        <xdr:cNvSpPr/>
      </xdr:nvSpPr>
      <xdr:spPr>
        <a:xfrm>
          <a:off x="228600" y="25227280"/>
          <a:ext cx="12700" cy="43180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111760</xdr:rowOff>
    </xdr:to>
    <xdr:sp>
      <xdr:nvSpPr>
        <xdr:cNvPr id="5209238" name="矩形 1"/>
        <xdr:cNvSpPr/>
      </xdr:nvSpPr>
      <xdr:spPr>
        <a:xfrm>
          <a:off x="228600" y="25227280"/>
          <a:ext cx="12700" cy="352552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47</xdr:row>
      <xdr:rowOff>50800</xdr:rowOff>
    </xdr:to>
    <xdr:sp>
      <xdr:nvSpPr>
        <xdr:cNvPr id="5209239" name="矩形 2"/>
        <xdr:cNvSpPr/>
      </xdr:nvSpPr>
      <xdr:spPr>
        <a:xfrm>
          <a:off x="228600" y="25227280"/>
          <a:ext cx="12700" cy="43180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111760</xdr:rowOff>
    </xdr:to>
    <xdr:sp>
      <xdr:nvSpPr>
        <xdr:cNvPr id="5209240" name="矩形 1"/>
        <xdr:cNvSpPr/>
      </xdr:nvSpPr>
      <xdr:spPr>
        <a:xfrm>
          <a:off x="228600" y="25227280"/>
          <a:ext cx="12700" cy="352552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127000</xdr:rowOff>
    </xdr:to>
    <xdr:sp>
      <xdr:nvSpPr>
        <xdr:cNvPr id="5209241" name="矩形 6"/>
        <xdr:cNvSpPr/>
      </xdr:nvSpPr>
      <xdr:spPr>
        <a:xfrm>
          <a:off x="228600" y="25227280"/>
          <a:ext cx="12700" cy="354076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40</xdr:row>
      <xdr:rowOff>4445</xdr:rowOff>
    </xdr:to>
    <xdr:sp>
      <xdr:nvSpPr>
        <xdr:cNvPr id="5209242" name="矩形 1"/>
        <xdr:cNvSpPr/>
      </xdr:nvSpPr>
      <xdr:spPr>
        <a:xfrm>
          <a:off x="228600" y="25227280"/>
          <a:ext cx="12700" cy="27781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43</xdr:row>
      <xdr:rowOff>127000</xdr:rowOff>
    </xdr:to>
    <xdr:sp>
      <xdr:nvSpPr>
        <xdr:cNvPr id="5209243" name="矩形 2"/>
        <xdr:cNvSpPr/>
      </xdr:nvSpPr>
      <xdr:spPr>
        <a:xfrm>
          <a:off x="228600" y="25227280"/>
          <a:ext cx="12700" cy="354076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40</xdr:row>
      <xdr:rowOff>4445</xdr:rowOff>
    </xdr:to>
    <xdr:sp>
      <xdr:nvSpPr>
        <xdr:cNvPr id="5209244" name="矩形 1"/>
        <xdr:cNvSpPr/>
      </xdr:nvSpPr>
      <xdr:spPr>
        <a:xfrm>
          <a:off x="228600" y="25227280"/>
          <a:ext cx="12700" cy="277812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43</xdr:row>
      <xdr:rowOff>127000</xdr:rowOff>
    </xdr:to>
    <xdr:sp>
      <xdr:nvSpPr>
        <xdr:cNvPr id="5209245" name="矩形 1"/>
        <xdr:cNvSpPr/>
      </xdr:nvSpPr>
      <xdr:spPr>
        <a:xfrm>
          <a:off x="228600" y="25227280"/>
          <a:ext cx="26035" cy="354076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09246" name="矩形 3055"/>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09247" name="矩形 3056"/>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45</xdr:row>
      <xdr:rowOff>64770</xdr:rowOff>
    </xdr:to>
    <xdr:sp>
      <xdr:nvSpPr>
        <xdr:cNvPr id="5209248" name="矩形 3057"/>
        <xdr:cNvSpPr/>
      </xdr:nvSpPr>
      <xdr:spPr>
        <a:xfrm>
          <a:off x="228600" y="25227280"/>
          <a:ext cx="26035" cy="390525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45</xdr:row>
      <xdr:rowOff>71755</xdr:rowOff>
    </xdr:to>
    <xdr:sp>
      <xdr:nvSpPr>
        <xdr:cNvPr id="5209249" name="矩形 3058"/>
        <xdr:cNvSpPr/>
      </xdr:nvSpPr>
      <xdr:spPr>
        <a:xfrm>
          <a:off x="228600" y="25227280"/>
          <a:ext cx="26035" cy="391223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45</xdr:row>
      <xdr:rowOff>71755</xdr:rowOff>
    </xdr:to>
    <xdr:sp>
      <xdr:nvSpPr>
        <xdr:cNvPr id="5209250" name="矩形 3059"/>
        <xdr:cNvSpPr/>
      </xdr:nvSpPr>
      <xdr:spPr>
        <a:xfrm>
          <a:off x="228600" y="25227280"/>
          <a:ext cx="26035" cy="391223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45</xdr:row>
      <xdr:rowOff>71755</xdr:rowOff>
    </xdr:to>
    <xdr:sp>
      <xdr:nvSpPr>
        <xdr:cNvPr id="5209251" name="矩形 3060"/>
        <xdr:cNvSpPr/>
      </xdr:nvSpPr>
      <xdr:spPr>
        <a:xfrm>
          <a:off x="228600" y="25227280"/>
          <a:ext cx="26035" cy="391223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5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5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5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5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5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5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5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5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6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6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13970</xdr:rowOff>
    </xdr:to>
    <xdr:sp>
      <xdr:nvSpPr>
        <xdr:cNvPr id="5209270"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271"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272"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273"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274"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275"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276"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277"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278"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279"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280"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281"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282"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283"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284"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285"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77470</xdr:rowOff>
    </xdr:to>
    <xdr:sp>
      <xdr:nvSpPr>
        <xdr:cNvPr id="520928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8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8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8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9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9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9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9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29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9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9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9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9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29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0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0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0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0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0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0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0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0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0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0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1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1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1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1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1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1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1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1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1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1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2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2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2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2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2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2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2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2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2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2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3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3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4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4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5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5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5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5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5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5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5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5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13970</xdr:rowOff>
    </xdr:to>
    <xdr:sp>
      <xdr:nvSpPr>
        <xdr:cNvPr id="5209358"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359"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360"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361"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362"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363"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364"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365"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366"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367"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368"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369"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370"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371"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372"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88900</xdr:rowOff>
    </xdr:to>
    <xdr:sp>
      <xdr:nvSpPr>
        <xdr:cNvPr id="5209373" name="图片 4" descr="C:\Users\user\AppData\Local\Temp\ksohtml\wps3D5A.tmp.jpg"/>
        <xdr:cNvSpPr>
          <a:spLocks noChangeAspect="1"/>
        </xdr:cNvSpPr>
      </xdr:nvSpPr>
      <xdr:spPr>
        <a:xfrm>
          <a:off x="2819400" y="25227280"/>
          <a:ext cx="426085" cy="94234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77470</xdr:rowOff>
    </xdr:to>
    <xdr:sp>
      <xdr:nvSpPr>
        <xdr:cNvPr id="520937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7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7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7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7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7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8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8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8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8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8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8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8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8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8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8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9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39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9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9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9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9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9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9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9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39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0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0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1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1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2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2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2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2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2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2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2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2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2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2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3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3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3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3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3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3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3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3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3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3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4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4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4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4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4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4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4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4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4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4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5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5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5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5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5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5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5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5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5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5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6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6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6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6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6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6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6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6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6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6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7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7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47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7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7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7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7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7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7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7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8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48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82"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83"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84"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85"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86"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87"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88"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89"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490"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1"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2"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3"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4"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5"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6"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7"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8"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499"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13970</xdr:rowOff>
    </xdr:to>
    <xdr:sp>
      <xdr:nvSpPr>
        <xdr:cNvPr id="5209500"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01"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02"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03"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04"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05"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06"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07"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08"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09"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10"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11"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12"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13"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14"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15"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77470</xdr:rowOff>
    </xdr:to>
    <xdr:sp>
      <xdr:nvSpPr>
        <xdr:cNvPr id="520951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1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1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1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2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2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2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2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2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2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2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2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2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2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3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3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3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3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3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3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3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3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3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3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4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4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4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4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4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4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4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4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4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4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5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5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5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5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5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5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5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5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5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5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6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6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57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7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8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8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8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8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8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8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8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58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13970</xdr:rowOff>
    </xdr:to>
    <xdr:sp>
      <xdr:nvSpPr>
        <xdr:cNvPr id="5209588"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89"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90"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91"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92"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93"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94"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13970</xdr:rowOff>
    </xdr:to>
    <xdr:sp>
      <xdr:nvSpPr>
        <xdr:cNvPr id="5209595" name="图片 4" descr="C:\Users\user\AppData\Local\Temp\ksohtml\wps3D5A.tmp.jpg"/>
        <xdr:cNvSpPr>
          <a:spLocks noChangeAspect="1"/>
        </xdr:cNvSpPr>
      </xdr:nvSpPr>
      <xdr:spPr>
        <a:xfrm>
          <a:off x="2819400" y="25227280"/>
          <a:ext cx="426085" cy="8674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96"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97"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98"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599"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600"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601"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90170</xdr:rowOff>
    </xdr:to>
    <xdr:sp>
      <xdr:nvSpPr>
        <xdr:cNvPr id="5209602" name="图片 4" descr="C:\Users\user\AppData\Local\Temp\ksohtml\wps3D5A.tmp.jpg"/>
        <xdr:cNvSpPr>
          <a:spLocks noChangeAspect="1"/>
        </xdr:cNvSpPr>
      </xdr:nvSpPr>
      <xdr:spPr>
        <a:xfrm>
          <a:off x="2819400" y="25227280"/>
          <a:ext cx="426085" cy="94361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88900</xdr:rowOff>
    </xdr:to>
    <xdr:sp>
      <xdr:nvSpPr>
        <xdr:cNvPr id="5209603" name="图片 4" descr="C:\Users\user\AppData\Local\Temp\ksohtml\wps3D5A.tmp.jpg"/>
        <xdr:cNvSpPr>
          <a:spLocks noChangeAspect="1"/>
        </xdr:cNvSpPr>
      </xdr:nvSpPr>
      <xdr:spPr>
        <a:xfrm>
          <a:off x="2819400" y="25227280"/>
          <a:ext cx="426085" cy="942340"/>
        </a:xfrm>
        <a:prstGeom prst="rect">
          <a:avLst/>
        </a:prstGeom>
        <a:noFill/>
        <a:ln w="9525">
          <a:noFill/>
        </a:ln>
      </xdr:spPr>
      <xdr:txBody>
        <a:bodyPr vert="horz" anchor="t" anchorCtr="0"/>
        <a:p>
          <a:pPr algn="ctr"/>
          <a:endParaRPr lang="zh-CN" altLang="en-US"/>
        </a:p>
      </xdr:txBody>
    </xdr:sp>
    <xdr:clientData/>
  </xdr:twoCellAnchor>
  <xdr:twoCellAnchor editAs="oneCell">
    <xdr:from>
      <xdr:col>3</xdr:col>
      <xdr:colOff>0</xdr:colOff>
      <xdr:row>27</xdr:row>
      <xdr:rowOff>0</xdr:rowOff>
    </xdr:from>
    <xdr:to>
      <xdr:col>3</xdr:col>
      <xdr:colOff>426085</xdr:colOff>
      <xdr:row>31</xdr:row>
      <xdr:rowOff>78105</xdr:rowOff>
    </xdr:to>
    <xdr:sp>
      <xdr:nvSpPr>
        <xdr:cNvPr id="5209604"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605"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606"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607"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608"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609"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610"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611"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78105</xdr:rowOff>
    </xdr:to>
    <xdr:sp>
      <xdr:nvSpPr>
        <xdr:cNvPr id="5209612" name="图片 4" descr="C:\Users\user\AppData\Local\Temp\ksohtml\wps3D5A.tmp.jpg"/>
        <xdr:cNvSpPr>
          <a:spLocks noChangeAspect="1"/>
        </xdr:cNvSpPr>
      </xdr:nvSpPr>
      <xdr:spPr>
        <a:xfrm>
          <a:off x="2819400" y="25227280"/>
          <a:ext cx="426085" cy="9315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13"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14"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15"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16"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17"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18"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19"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20"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90805</xdr:rowOff>
    </xdr:to>
    <xdr:sp>
      <xdr:nvSpPr>
        <xdr:cNvPr id="5209621" name="图片 4" descr="C:\Users\user\AppData\Local\Temp\ksohtml\wps3D5A.tmp.jpg"/>
        <xdr:cNvSpPr>
          <a:spLocks noChangeAspect="1"/>
        </xdr:cNvSpPr>
      </xdr:nvSpPr>
      <xdr:spPr>
        <a:xfrm>
          <a:off x="2819400" y="25227280"/>
          <a:ext cx="426085" cy="944245"/>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2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2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2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2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2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2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2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2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3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3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4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4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5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5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5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5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5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5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5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5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5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5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6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6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6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6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6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6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6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6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6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6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7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7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7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7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7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7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7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7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7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7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8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8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8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83"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8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8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8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8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8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8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9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9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92"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69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94"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95"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96"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97"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98"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699"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700"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701"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77470</xdr:rowOff>
    </xdr:to>
    <xdr:sp>
      <xdr:nvSpPr>
        <xdr:cNvPr id="5209702" name="图片 4" descr="C:\Users\user\AppData\Local\Temp\ksohtml\wps3D5A.tmp.jpg"/>
        <xdr:cNvSpPr>
          <a:spLocks noChangeAspect="1"/>
        </xdr:cNvSpPr>
      </xdr:nvSpPr>
      <xdr:spPr>
        <a:xfrm>
          <a:off x="2819400" y="25227280"/>
          <a:ext cx="426085" cy="9309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03"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04"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05"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06"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07"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08"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09"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10"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27</xdr:row>
      <xdr:rowOff>0</xdr:rowOff>
    </xdr:from>
    <xdr:to>
      <xdr:col>3</xdr:col>
      <xdr:colOff>426085</xdr:colOff>
      <xdr:row>31</xdr:row>
      <xdr:rowOff>90170</xdr:rowOff>
    </xdr:to>
    <xdr:sp>
      <xdr:nvSpPr>
        <xdr:cNvPr id="5209711" name="图片 4" descr="C:\Users\user\AppData\Local\Temp\ksohtml\wps3D5A.tmp.jpg"/>
        <xdr:cNvSpPr>
          <a:spLocks noChangeAspect="1"/>
        </xdr:cNvSpPr>
      </xdr:nvSpPr>
      <xdr:spPr>
        <a:xfrm>
          <a:off x="2819400" y="25227280"/>
          <a:ext cx="426085" cy="943610"/>
        </a:xfrm>
        <a:prstGeom prst="rect">
          <a:avLst/>
        </a:prstGeom>
        <a:noFill/>
        <a:ln w="9525">
          <a:noFill/>
        </a:ln>
      </xdr:spPr>
    </xdr:sp>
    <xdr:clientData/>
  </xdr:twoCellAnchor>
  <xdr:twoCellAnchor editAs="oneCell">
    <xdr:from>
      <xdr:col>3</xdr:col>
      <xdr:colOff>0</xdr:colOff>
      <xdr:row>17</xdr:row>
      <xdr:rowOff>0</xdr:rowOff>
    </xdr:from>
    <xdr:to>
      <xdr:col>3</xdr:col>
      <xdr:colOff>426085</xdr:colOff>
      <xdr:row>19</xdr:row>
      <xdr:rowOff>319405</xdr:rowOff>
    </xdr:to>
    <xdr:sp>
      <xdr:nvSpPr>
        <xdr:cNvPr id="5209712" name="图片 4" descr="C:\Users\user\AppData\Local\Temp\ksohtml\wps3D5A.tmp.jpg"/>
        <xdr:cNvSpPr>
          <a:spLocks noChangeAspect="1"/>
        </xdr:cNvSpPr>
      </xdr:nvSpPr>
      <xdr:spPr>
        <a:xfrm>
          <a:off x="2819400" y="13614400"/>
          <a:ext cx="426085" cy="1035685"/>
        </a:xfrm>
        <a:prstGeom prst="rect">
          <a:avLst/>
        </a:prstGeom>
        <a:noFill/>
        <a:ln w="9525">
          <a:noFill/>
        </a:ln>
      </xdr:spPr>
      <xdr:txBody>
        <a:bodyPr vert="horz" anchor="t" anchorCtr="0"/>
        <a:p>
          <a:pPr algn="ctr"/>
          <a:endParaRPr lang="zh-CN" altLang="en-US"/>
        </a:p>
      </xdr:txBody>
    </xdr:sp>
    <xdr:clientData/>
  </xdr:twoCellAnchor>
  <xdr:twoCellAnchor editAs="oneCell">
    <xdr:from>
      <xdr:col>1</xdr:col>
      <xdr:colOff>0</xdr:colOff>
      <xdr:row>27</xdr:row>
      <xdr:rowOff>0</xdr:rowOff>
    </xdr:from>
    <xdr:to>
      <xdr:col>1</xdr:col>
      <xdr:colOff>12700</xdr:colOff>
      <xdr:row>49</xdr:row>
      <xdr:rowOff>167005</xdr:rowOff>
    </xdr:to>
    <xdr:sp>
      <xdr:nvSpPr>
        <xdr:cNvPr id="5209713" name="矩形 6"/>
        <xdr:cNvSpPr/>
      </xdr:nvSpPr>
      <xdr:spPr>
        <a:xfrm>
          <a:off x="228600" y="25227280"/>
          <a:ext cx="12700" cy="48609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09714"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49</xdr:row>
      <xdr:rowOff>167005</xdr:rowOff>
    </xdr:to>
    <xdr:sp>
      <xdr:nvSpPr>
        <xdr:cNvPr id="5209715" name="矩形 2"/>
        <xdr:cNvSpPr/>
      </xdr:nvSpPr>
      <xdr:spPr>
        <a:xfrm>
          <a:off x="228600" y="25227280"/>
          <a:ext cx="12700" cy="48609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09716"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09717"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09718" name="矩形 3527"/>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09719"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09720"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09721"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09722"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49</xdr:row>
      <xdr:rowOff>168910</xdr:rowOff>
    </xdr:to>
    <xdr:sp>
      <xdr:nvSpPr>
        <xdr:cNvPr id="5209723" name="矩形 6"/>
        <xdr:cNvSpPr/>
      </xdr:nvSpPr>
      <xdr:spPr>
        <a:xfrm>
          <a:off x="228600" y="25227280"/>
          <a:ext cx="12700" cy="486283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09724"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49</xdr:row>
      <xdr:rowOff>168910</xdr:rowOff>
    </xdr:to>
    <xdr:sp>
      <xdr:nvSpPr>
        <xdr:cNvPr id="5209725" name="矩形 2"/>
        <xdr:cNvSpPr/>
      </xdr:nvSpPr>
      <xdr:spPr>
        <a:xfrm>
          <a:off x="228600" y="25227280"/>
          <a:ext cx="12700" cy="486283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09726"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73660</xdr:rowOff>
    </xdr:to>
    <xdr:sp>
      <xdr:nvSpPr>
        <xdr:cNvPr id="5209727" name="矩形 1"/>
        <xdr:cNvSpPr/>
      </xdr:nvSpPr>
      <xdr:spPr>
        <a:xfrm>
          <a:off x="228600" y="25227280"/>
          <a:ext cx="26035"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09728"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09729"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09730"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09731"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09732"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31</xdr:row>
      <xdr:rowOff>71755</xdr:rowOff>
    </xdr:to>
    <xdr:sp>
      <xdr:nvSpPr>
        <xdr:cNvPr id="5209733" name="矩形 3542"/>
        <xdr:cNvSpPr/>
      </xdr:nvSpPr>
      <xdr:spPr>
        <a:xfrm>
          <a:off x="228600" y="25227280"/>
          <a:ext cx="26035" cy="92519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49</xdr:row>
      <xdr:rowOff>167005</xdr:rowOff>
    </xdr:to>
    <xdr:sp>
      <xdr:nvSpPr>
        <xdr:cNvPr id="5209734" name="矩形 6"/>
        <xdr:cNvSpPr/>
      </xdr:nvSpPr>
      <xdr:spPr>
        <a:xfrm>
          <a:off x="228600" y="25227280"/>
          <a:ext cx="12700" cy="48609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09735"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49</xdr:row>
      <xdr:rowOff>167005</xdr:rowOff>
    </xdr:to>
    <xdr:sp>
      <xdr:nvSpPr>
        <xdr:cNvPr id="5209736" name="矩形 2"/>
        <xdr:cNvSpPr/>
      </xdr:nvSpPr>
      <xdr:spPr>
        <a:xfrm>
          <a:off x="228600" y="25227280"/>
          <a:ext cx="12700" cy="48609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09737"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09738"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09739" name="矩形 3548"/>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09740"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09741"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09742"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09743"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49</xdr:row>
      <xdr:rowOff>168910</xdr:rowOff>
    </xdr:to>
    <xdr:sp>
      <xdr:nvSpPr>
        <xdr:cNvPr id="5209744" name="矩形 6"/>
        <xdr:cNvSpPr/>
      </xdr:nvSpPr>
      <xdr:spPr>
        <a:xfrm>
          <a:off x="228600" y="25227280"/>
          <a:ext cx="12700" cy="486283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09745"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49</xdr:row>
      <xdr:rowOff>168910</xdr:rowOff>
    </xdr:to>
    <xdr:sp>
      <xdr:nvSpPr>
        <xdr:cNvPr id="5209746" name="矩形 2"/>
        <xdr:cNvSpPr/>
      </xdr:nvSpPr>
      <xdr:spPr>
        <a:xfrm>
          <a:off x="228600" y="25227280"/>
          <a:ext cx="12700" cy="486283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09747"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09748"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09749"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09750"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09751"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09752"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31</xdr:row>
      <xdr:rowOff>46990</xdr:rowOff>
    </xdr:to>
    <xdr:sp>
      <xdr:nvSpPr>
        <xdr:cNvPr id="5209753" name="矩形 3562"/>
        <xdr:cNvSpPr/>
      </xdr:nvSpPr>
      <xdr:spPr>
        <a:xfrm>
          <a:off x="228600" y="25227280"/>
          <a:ext cx="26035" cy="90043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31</xdr:row>
      <xdr:rowOff>46990</xdr:rowOff>
    </xdr:to>
    <xdr:sp>
      <xdr:nvSpPr>
        <xdr:cNvPr id="5209754" name="矩形 3563"/>
        <xdr:cNvSpPr/>
      </xdr:nvSpPr>
      <xdr:spPr>
        <a:xfrm>
          <a:off x="228600" y="25227280"/>
          <a:ext cx="26035" cy="90043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31</xdr:row>
      <xdr:rowOff>64770</xdr:rowOff>
    </xdr:to>
    <xdr:sp>
      <xdr:nvSpPr>
        <xdr:cNvPr id="5209755" name="矩形 3564"/>
        <xdr:cNvSpPr/>
      </xdr:nvSpPr>
      <xdr:spPr>
        <a:xfrm>
          <a:off x="228600" y="25227280"/>
          <a:ext cx="26035" cy="91821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31</xdr:row>
      <xdr:rowOff>71755</xdr:rowOff>
    </xdr:to>
    <xdr:sp>
      <xdr:nvSpPr>
        <xdr:cNvPr id="5209756" name="矩形 3565"/>
        <xdr:cNvSpPr/>
      </xdr:nvSpPr>
      <xdr:spPr>
        <a:xfrm>
          <a:off x="228600" y="25227280"/>
          <a:ext cx="26035" cy="9251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31</xdr:row>
      <xdr:rowOff>71755</xdr:rowOff>
    </xdr:to>
    <xdr:sp>
      <xdr:nvSpPr>
        <xdr:cNvPr id="5209757" name="矩形 3566"/>
        <xdr:cNvSpPr/>
      </xdr:nvSpPr>
      <xdr:spPr>
        <a:xfrm>
          <a:off x="228600" y="25227280"/>
          <a:ext cx="26035" cy="9251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31</xdr:row>
      <xdr:rowOff>71755</xdr:rowOff>
    </xdr:to>
    <xdr:sp>
      <xdr:nvSpPr>
        <xdr:cNvPr id="5209758" name="矩形 3567"/>
        <xdr:cNvSpPr/>
      </xdr:nvSpPr>
      <xdr:spPr>
        <a:xfrm>
          <a:off x="228600" y="25227280"/>
          <a:ext cx="26035" cy="92519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5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6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6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6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6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6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6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6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6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6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6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7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7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7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7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7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7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7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0977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77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77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78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78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78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783"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784"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78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78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78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78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78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790"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791"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792"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0979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9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9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9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9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9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79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0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0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0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0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0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0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0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0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0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0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1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1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2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2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3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3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3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3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3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3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3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3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3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3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4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4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4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4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4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4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4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4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4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4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5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5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5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5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5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5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5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5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5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5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6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6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6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6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6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09865"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866"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86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86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86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87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87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0987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873"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874"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87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87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87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87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0987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157480</xdr:rowOff>
    </xdr:to>
    <xdr:sp>
      <xdr:nvSpPr>
        <xdr:cNvPr id="5209880" name="图片 4" descr="C:\Users\user\AppData\Local\Temp\ksohtml\wps3D5A.tmp.jpg"/>
        <xdr:cNvSpPr>
          <a:spLocks noChangeAspect="1"/>
        </xdr:cNvSpPr>
      </xdr:nvSpPr>
      <xdr:spPr>
        <a:xfrm>
          <a:off x="1155700" y="25227280"/>
          <a:ext cx="427355" cy="5842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0988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8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8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8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8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8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8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8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8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89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89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0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0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0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0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0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0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0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0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0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0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1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1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1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1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1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1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1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1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1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1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2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2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2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2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2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2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2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2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2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2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3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3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3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3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3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3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3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3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3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3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4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4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4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4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4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4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4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4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4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4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5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5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5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5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5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5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5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5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5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5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6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6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6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6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6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6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6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6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6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6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7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0997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0998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89"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90"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91"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92"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93"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94"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95"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96"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09997"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09998"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09999"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000"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001"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002"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003"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004"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005"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006"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00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0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0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1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1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1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13"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14"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01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01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01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01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01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020"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021"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022"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1002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2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2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2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2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2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2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3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3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3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3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3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3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3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3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3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3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4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4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5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5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6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6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6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6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6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6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6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6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6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6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7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7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7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7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7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7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7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7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7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8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8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8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8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8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08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8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8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8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8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9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9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9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9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09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095"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96"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9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9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09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10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10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10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103"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104"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10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10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10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10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10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157480</xdr:rowOff>
    </xdr:to>
    <xdr:sp>
      <xdr:nvSpPr>
        <xdr:cNvPr id="5210110" name="图片 4" descr="C:\Users\user\AppData\Local\Temp\ksohtml\wps3D5A.tmp.jpg"/>
        <xdr:cNvSpPr>
          <a:spLocks noChangeAspect="1"/>
        </xdr:cNvSpPr>
      </xdr:nvSpPr>
      <xdr:spPr>
        <a:xfrm>
          <a:off x="1155700" y="25227280"/>
          <a:ext cx="427355" cy="5842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146685</xdr:rowOff>
    </xdr:to>
    <xdr:sp>
      <xdr:nvSpPr>
        <xdr:cNvPr id="5210111"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112"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113"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114"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115"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116"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117"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118"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119"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0"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1"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2"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3"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4"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5"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6"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7"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128"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2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3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3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3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3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3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3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3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3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3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3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4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4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4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4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4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4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4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4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4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4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5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5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5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5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5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5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5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5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5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5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6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6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6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6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6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6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6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6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6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6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7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7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7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7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7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7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7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7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7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8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8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8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8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8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8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8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8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8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8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9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19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9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9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9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9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9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9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9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19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0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0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0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0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0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0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0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0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0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547370</xdr:colOff>
      <xdr:row>30</xdr:row>
      <xdr:rowOff>111760</xdr:rowOff>
    </xdr:to>
    <xdr:sp>
      <xdr:nvSpPr>
        <xdr:cNvPr id="5210209" name="图片 4" descr="C:\Users\user\AppData\Local\Temp\ksohtml\wps3D5A.tmp.jpg"/>
        <xdr:cNvSpPr>
          <a:spLocks noChangeAspect="1"/>
        </xdr:cNvSpPr>
      </xdr:nvSpPr>
      <xdr:spPr>
        <a:xfrm>
          <a:off x="1155700" y="25227280"/>
          <a:ext cx="547370" cy="75184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1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0219" name="矩形 4028"/>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153670</xdr:rowOff>
    </xdr:to>
    <xdr:sp>
      <xdr:nvSpPr>
        <xdr:cNvPr id="5210220" name="矩形 4029"/>
        <xdr:cNvSpPr/>
      </xdr:nvSpPr>
      <xdr:spPr>
        <a:xfrm>
          <a:off x="228600" y="25227280"/>
          <a:ext cx="26035" cy="58039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153670</xdr:rowOff>
    </xdr:to>
    <xdr:sp>
      <xdr:nvSpPr>
        <xdr:cNvPr id="5210221" name="矩形 4030"/>
        <xdr:cNvSpPr/>
      </xdr:nvSpPr>
      <xdr:spPr>
        <a:xfrm>
          <a:off x="228600" y="25227280"/>
          <a:ext cx="26035" cy="58039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148590</xdr:rowOff>
    </xdr:to>
    <xdr:sp>
      <xdr:nvSpPr>
        <xdr:cNvPr id="5210222" name="矩形 4031"/>
        <xdr:cNvSpPr/>
      </xdr:nvSpPr>
      <xdr:spPr>
        <a:xfrm>
          <a:off x="228600" y="25227280"/>
          <a:ext cx="26035" cy="57531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0223" name="矩形 4032"/>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0224" name="矩形 4033"/>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0225" name="矩形 4034"/>
        <xdr:cNvSpPr/>
      </xdr:nvSpPr>
      <xdr:spPr>
        <a:xfrm>
          <a:off x="228600" y="25227280"/>
          <a:ext cx="26035" cy="58229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2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2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2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2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3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3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3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3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3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3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3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3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3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3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4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4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4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4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244"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245"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246"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24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24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24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25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25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252"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253"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254"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25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25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25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25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25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1026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6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6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6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6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6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6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6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6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6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7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7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7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7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7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7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7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7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7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8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8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8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8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8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8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8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8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8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8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9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9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9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9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9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29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9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9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9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29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0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0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0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0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0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0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0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0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0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0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1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1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1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1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1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1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1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1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1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1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2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2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2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2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2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2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2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2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2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2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3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3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33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333"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334"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335"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336"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33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33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33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340"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341"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342"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343"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344"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34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34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157480</xdr:rowOff>
    </xdr:to>
    <xdr:sp>
      <xdr:nvSpPr>
        <xdr:cNvPr id="5210347" name="图片 4" descr="C:\Users\user\AppData\Local\Temp\ksohtml\wps3D5A.tmp.jpg"/>
        <xdr:cNvSpPr>
          <a:spLocks noChangeAspect="1"/>
        </xdr:cNvSpPr>
      </xdr:nvSpPr>
      <xdr:spPr>
        <a:xfrm>
          <a:off x="1155700" y="25227280"/>
          <a:ext cx="427355" cy="5842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1034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4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5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5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5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5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5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5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5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5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5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5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6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6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6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6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6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6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6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6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6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6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7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7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7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7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7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7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7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7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7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8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8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8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8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8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8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8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8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8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8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9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9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39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9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9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9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9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9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9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39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0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0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0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0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0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0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0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0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0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0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1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1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2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2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3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3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3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3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3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3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3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3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3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3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4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4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4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4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4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4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4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4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4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4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5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5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5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5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5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5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56"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57"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58"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59"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60"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61"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62"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63"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464"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65"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66"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67"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68"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69"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70"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71"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72"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473"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474"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475"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476"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47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47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47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48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48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482"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483"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484"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48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48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48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48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48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1049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9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9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9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9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9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9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9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49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49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0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0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0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0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0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0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0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0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0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0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1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1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1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1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1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1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1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1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1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1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2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2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2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2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2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2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2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2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2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2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3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3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3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3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3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3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3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3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3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3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4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4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4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4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4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4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4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4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4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4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5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5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5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5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5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5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5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5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5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5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6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56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56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563"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564"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565"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566"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56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56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56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570"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571"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572"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573"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574"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57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57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157480</xdr:rowOff>
    </xdr:to>
    <xdr:sp>
      <xdr:nvSpPr>
        <xdr:cNvPr id="5210577" name="图片 4" descr="C:\Users\user\AppData\Local\Temp\ksohtml\wps3D5A.tmp.jpg"/>
        <xdr:cNvSpPr>
          <a:spLocks noChangeAspect="1"/>
        </xdr:cNvSpPr>
      </xdr:nvSpPr>
      <xdr:spPr>
        <a:xfrm>
          <a:off x="1155700" y="25227280"/>
          <a:ext cx="427355" cy="5842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146685</xdr:rowOff>
    </xdr:to>
    <xdr:sp>
      <xdr:nvSpPr>
        <xdr:cNvPr id="5210578"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579"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580"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581"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582"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583"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584"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585"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586"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87"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88"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89"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90"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91"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92"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93"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94"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595"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9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9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9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59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0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0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0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0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0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0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0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0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0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0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1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1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1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1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1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1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1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1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1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1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2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2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2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2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2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2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2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2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2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2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3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3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3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3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3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3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3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3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3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3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4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4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5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5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6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6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6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6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6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6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6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6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6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6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7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7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7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7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7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7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7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7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7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8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8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8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8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8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0685" name="矩形 4494"/>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148590</xdr:rowOff>
    </xdr:to>
    <xdr:sp>
      <xdr:nvSpPr>
        <xdr:cNvPr id="5210686" name="矩形 4495"/>
        <xdr:cNvSpPr/>
      </xdr:nvSpPr>
      <xdr:spPr>
        <a:xfrm>
          <a:off x="228600" y="25227280"/>
          <a:ext cx="26035" cy="57531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0687" name="矩形 4496"/>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0688" name="矩形 4497"/>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0689" name="矩形 4498"/>
        <xdr:cNvSpPr/>
      </xdr:nvSpPr>
      <xdr:spPr>
        <a:xfrm>
          <a:off x="228600" y="25227280"/>
          <a:ext cx="26035" cy="58229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69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69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0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0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0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0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0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0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0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0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70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0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1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1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1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13"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14"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15"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71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71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71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71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720"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721"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722"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723"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1072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2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2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2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2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2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3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3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3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3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3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3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3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3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3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3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4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4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4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4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4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4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4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4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4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4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5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5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6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6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7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7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7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7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7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7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7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7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7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8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8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8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8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8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8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78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8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8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8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9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9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9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9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9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79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796"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9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9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79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80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80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80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803"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804"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80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80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80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80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80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810"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157480</xdr:rowOff>
    </xdr:to>
    <xdr:sp>
      <xdr:nvSpPr>
        <xdr:cNvPr id="5210811" name="图片 4" descr="C:\Users\user\AppData\Local\Temp\ksohtml\wps3D5A.tmp.jpg"/>
        <xdr:cNvSpPr>
          <a:spLocks noChangeAspect="1"/>
        </xdr:cNvSpPr>
      </xdr:nvSpPr>
      <xdr:spPr>
        <a:xfrm>
          <a:off x="1155700" y="25227280"/>
          <a:ext cx="427355" cy="5842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1081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1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1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1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1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1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1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1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2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2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3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3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4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4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4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4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4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4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4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4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4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4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5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5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5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5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5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5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5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5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5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5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6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6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6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6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6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6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6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6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6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6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7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7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7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7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7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7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7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7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7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8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8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8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8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8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8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8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8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8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8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9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9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89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9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9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9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9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9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9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89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0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0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0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0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0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0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0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0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0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0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1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1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0"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1"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2"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3"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4"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5"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6"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7"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0928"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29"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30"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31"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32"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33"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34"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35"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36"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0937"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093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93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94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94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94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943"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944"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0945"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94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94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94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94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950"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951"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952"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0953"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146050</xdr:rowOff>
    </xdr:to>
    <xdr:sp>
      <xdr:nvSpPr>
        <xdr:cNvPr id="521095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5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5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5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5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5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6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6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6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6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6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6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6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6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6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6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7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7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7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7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7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7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7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7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7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7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8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8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099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099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0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0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0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0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0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0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0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0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0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0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1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1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1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1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1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1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1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1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1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1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2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2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2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2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2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2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82550</xdr:rowOff>
    </xdr:to>
    <xdr:sp>
      <xdr:nvSpPr>
        <xdr:cNvPr id="5211026"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1027"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1028"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1029"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1030"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1031"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1032"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82550</xdr:rowOff>
    </xdr:to>
    <xdr:sp>
      <xdr:nvSpPr>
        <xdr:cNvPr id="5211033" name="图片 4" descr="C:\Users\user\AppData\Local\Temp\ksohtml\wps3D5A.tmp.jpg"/>
        <xdr:cNvSpPr>
          <a:spLocks noChangeAspect="1"/>
        </xdr:cNvSpPr>
      </xdr:nvSpPr>
      <xdr:spPr>
        <a:xfrm>
          <a:off x="1155700" y="25227280"/>
          <a:ext cx="427355" cy="50927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1034"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1035"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1036"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1037"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1038"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1039"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158115</xdr:rowOff>
    </xdr:to>
    <xdr:sp>
      <xdr:nvSpPr>
        <xdr:cNvPr id="5211040" name="图片 4" descr="C:\Users\user\AppData\Local\Temp\ksohtml\wps3D5A.tmp.jpg"/>
        <xdr:cNvSpPr>
          <a:spLocks noChangeAspect="1"/>
        </xdr:cNvSpPr>
      </xdr:nvSpPr>
      <xdr:spPr>
        <a:xfrm>
          <a:off x="1155700" y="25227280"/>
          <a:ext cx="427355" cy="584835"/>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157480</xdr:rowOff>
    </xdr:to>
    <xdr:sp>
      <xdr:nvSpPr>
        <xdr:cNvPr id="5211041" name="图片 4" descr="C:\Users\user\AppData\Local\Temp\ksohtml\wps3D5A.tmp.jpg"/>
        <xdr:cNvSpPr>
          <a:spLocks noChangeAspect="1"/>
        </xdr:cNvSpPr>
      </xdr:nvSpPr>
      <xdr:spPr>
        <a:xfrm>
          <a:off x="1155700" y="25227280"/>
          <a:ext cx="427355" cy="584200"/>
        </a:xfrm>
        <a:prstGeom prst="rect">
          <a:avLst/>
        </a:prstGeom>
        <a:noFill/>
        <a:ln w="9525">
          <a:noFill/>
        </a:ln>
      </xdr:spPr>
      <xdr:txBody>
        <a:bodyPr vert="horz" anchor="t" anchorCtr="0"/>
        <a:p>
          <a:pPr algn="ctr"/>
          <a:endParaRPr lang="zh-CN" altLang="en-US"/>
        </a:p>
      </xdr:txBody>
    </xdr:sp>
    <xdr:clientData/>
  </xdr:twoCellAnchor>
  <xdr:twoCellAnchor editAs="oneCell">
    <xdr:from>
      <xdr:col>2</xdr:col>
      <xdr:colOff>0</xdr:colOff>
      <xdr:row>27</xdr:row>
      <xdr:rowOff>0</xdr:rowOff>
    </xdr:from>
    <xdr:to>
      <xdr:col>2</xdr:col>
      <xdr:colOff>427355</xdr:colOff>
      <xdr:row>29</xdr:row>
      <xdr:rowOff>146685</xdr:rowOff>
    </xdr:to>
    <xdr:sp>
      <xdr:nvSpPr>
        <xdr:cNvPr id="5211042"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1043"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1044"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1045"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1046"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1047"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1048"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1049"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146685</xdr:rowOff>
    </xdr:to>
    <xdr:sp>
      <xdr:nvSpPr>
        <xdr:cNvPr id="5211050" name="图片 4" descr="C:\Users\user\AppData\Local\Temp\ksohtml\wps3D5A.tmp.jpg"/>
        <xdr:cNvSpPr>
          <a:spLocks noChangeAspect="1"/>
        </xdr:cNvSpPr>
      </xdr:nvSpPr>
      <xdr:spPr>
        <a:xfrm>
          <a:off x="1155700" y="25227280"/>
          <a:ext cx="427355" cy="5734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1"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2"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3"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4"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5"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6"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7"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8"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159385</xdr:rowOff>
    </xdr:to>
    <xdr:sp>
      <xdr:nvSpPr>
        <xdr:cNvPr id="5211059" name="图片 4" descr="C:\Users\user\AppData\Local\Temp\ksohtml\wps3D5A.tmp.jpg"/>
        <xdr:cNvSpPr>
          <a:spLocks noChangeAspect="1"/>
        </xdr:cNvSpPr>
      </xdr:nvSpPr>
      <xdr:spPr>
        <a:xfrm>
          <a:off x="1155700" y="25227280"/>
          <a:ext cx="427355" cy="58610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6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6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7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7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7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7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7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7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7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7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7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7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8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8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8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8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8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8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8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8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8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8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9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9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9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9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9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09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9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9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9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09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0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0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0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0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0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0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0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0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0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0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1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1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1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1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1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1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1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1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1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1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20"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21"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2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2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2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2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2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2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2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2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30"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3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32"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33"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34"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35"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36"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37"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38"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146050</xdr:rowOff>
    </xdr:to>
    <xdr:sp>
      <xdr:nvSpPr>
        <xdr:cNvPr id="5211139" name="图片 4" descr="C:\Users\user\AppData\Local\Temp\ksohtml\wps3D5A.tmp.jpg"/>
        <xdr:cNvSpPr>
          <a:spLocks noChangeAspect="1"/>
        </xdr:cNvSpPr>
      </xdr:nvSpPr>
      <xdr:spPr>
        <a:xfrm>
          <a:off x="1155700" y="25227280"/>
          <a:ext cx="427355" cy="572770"/>
        </a:xfrm>
        <a:prstGeom prst="rect">
          <a:avLst/>
        </a:prstGeom>
        <a:noFill/>
        <a:ln w="9525">
          <a:noFill/>
        </a:ln>
      </xdr:spPr>
    </xdr:sp>
    <xdr:clientData/>
  </xdr:twoCellAnchor>
  <xdr:twoCellAnchor editAs="oneCell">
    <xdr:from>
      <xdr:col>2</xdr:col>
      <xdr:colOff>0</xdr:colOff>
      <xdr:row>27</xdr:row>
      <xdr:rowOff>0</xdr:rowOff>
    </xdr:from>
    <xdr:to>
      <xdr:col>2</xdr:col>
      <xdr:colOff>547370</xdr:colOff>
      <xdr:row>30</xdr:row>
      <xdr:rowOff>111760</xdr:rowOff>
    </xdr:to>
    <xdr:sp>
      <xdr:nvSpPr>
        <xdr:cNvPr id="5211140" name="图片 4" descr="C:\Users\user\AppData\Local\Temp\ksohtml\wps3D5A.tmp.jpg"/>
        <xdr:cNvSpPr>
          <a:spLocks noChangeAspect="1"/>
        </xdr:cNvSpPr>
      </xdr:nvSpPr>
      <xdr:spPr>
        <a:xfrm>
          <a:off x="1155700" y="25227280"/>
          <a:ext cx="547370" cy="751840"/>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1"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2"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3"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4"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5"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6"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7"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8"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2</xdr:col>
      <xdr:colOff>0</xdr:colOff>
      <xdr:row>27</xdr:row>
      <xdr:rowOff>0</xdr:rowOff>
    </xdr:from>
    <xdr:to>
      <xdr:col>2</xdr:col>
      <xdr:colOff>427355</xdr:colOff>
      <xdr:row>29</xdr:row>
      <xdr:rowOff>158115</xdr:rowOff>
    </xdr:to>
    <xdr:sp>
      <xdr:nvSpPr>
        <xdr:cNvPr id="5211149" name="图片 4" descr="C:\Users\user\AppData\Local\Temp\ksohtml\wps3D5A.tmp.jpg"/>
        <xdr:cNvSpPr>
          <a:spLocks noChangeAspect="1"/>
        </xdr:cNvSpPr>
      </xdr:nvSpPr>
      <xdr:spPr>
        <a:xfrm>
          <a:off x="1155700" y="25227280"/>
          <a:ext cx="427355" cy="58483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1150" name="矩形 4959"/>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153670</xdr:rowOff>
    </xdr:to>
    <xdr:sp>
      <xdr:nvSpPr>
        <xdr:cNvPr id="5211151" name="矩形 4960"/>
        <xdr:cNvSpPr/>
      </xdr:nvSpPr>
      <xdr:spPr>
        <a:xfrm>
          <a:off x="228600" y="25227280"/>
          <a:ext cx="26035" cy="58039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153670</xdr:rowOff>
    </xdr:to>
    <xdr:sp>
      <xdr:nvSpPr>
        <xdr:cNvPr id="5211152" name="矩形 4961"/>
        <xdr:cNvSpPr/>
      </xdr:nvSpPr>
      <xdr:spPr>
        <a:xfrm>
          <a:off x="228600" y="25227280"/>
          <a:ext cx="26035" cy="58039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148590</xdr:rowOff>
    </xdr:to>
    <xdr:sp>
      <xdr:nvSpPr>
        <xdr:cNvPr id="5211153" name="矩形 4962"/>
        <xdr:cNvSpPr/>
      </xdr:nvSpPr>
      <xdr:spPr>
        <a:xfrm>
          <a:off x="228600" y="25227280"/>
          <a:ext cx="26035" cy="57531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1154" name="矩形 4963"/>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1155" name="矩形 4964"/>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29</xdr:row>
      <xdr:rowOff>155575</xdr:rowOff>
    </xdr:to>
    <xdr:sp>
      <xdr:nvSpPr>
        <xdr:cNvPr id="5211156" name="矩形 4965"/>
        <xdr:cNvSpPr/>
      </xdr:nvSpPr>
      <xdr:spPr>
        <a:xfrm>
          <a:off x="228600" y="25227280"/>
          <a:ext cx="26035" cy="58229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11157" name="矩形 4966"/>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11158" name="矩形 4967"/>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159"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160"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11161"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162" name="矩形 4971"/>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163"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164"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165"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11166"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167"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168"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73660</xdr:rowOff>
    </xdr:to>
    <xdr:sp>
      <xdr:nvSpPr>
        <xdr:cNvPr id="5211169" name="矩形 1"/>
        <xdr:cNvSpPr/>
      </xdr:nvSpPr>
      <xdr:spPr>
        <a:xfrm>
          <a:off x="228600" y="25227280"/>
          <a:ext cx="26035"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170"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171"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172"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173"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11174"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175"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176"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11177"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178" name="矩形 4987"/>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179"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180"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181"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11182"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183"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184"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185"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186"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187"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188"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11189"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11190" name="矩形 4999"/>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11191" name="矩形 5000"/>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192"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193"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11194"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195" name="矩形 5004"/>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196"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197"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198"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11199"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00"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01"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73660</xdr:rowOff>
    </xdr:to>
    <xdr:sp>
      <xdr:nvSpPr>
        <xdr:cNvPr id="5211202" name="矩形 1"/>
        <xdr:cNvSpPr/>
      </xdr:nvSpPr>
      <xdr:spPr>
        <a:xfrm>
          <a:off x="228600" y="25227280"/>
          <a:ext cx="26035"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03"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04"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05"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06"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11207"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08"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09"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11210"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11" name="矩形 5020"/>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12"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13"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14"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11215"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16"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17"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18"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19"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20"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21"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11222"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11223" name="矩形 5032"/>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11224" name="矩形 5033"/>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25"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26"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11227"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28" name="矩形 5037"/>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29"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30"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31"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11232"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33"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34"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73660</xdr:rowOff>
    </xdr:to>
    <xdr:sp>
      <xdr:nvSpPr>
        <xdr:cNvPr id="5211235" name="矩形 1"/>
        <xdr:cNvSpPr/>
      </xdr:nvSpPr>
      <xdr:spPr>
        <a:xfrm>
          <a:off x="228600" y="25227280"/>
          <a:ext cx="26035"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36"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37"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38"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39"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11240"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41"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42"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11243"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44" name="矩形 5053"/>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45"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46"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47"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11248"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49"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50"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51"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52"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53"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54"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11255"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149225</xdr:rowOff>
    </xdr:to>
    <xdr:sp>
      <xdr:nvSpPr>
        <xdr:cNvPr id="5211256" name="矩形 1"/>
        <xdr:cNvSpPr/>
      </xdr:nvSpPr>
      <xdr:spPr>
        <a:xfrm>
          <a:off x="228600" y="25227280"/>
          <a:ext cx="12700" cy="12160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149225</xdr:rowOff>
    </xdr:to>
    <xdr:sp>
      <xdr:nvSpPr>
        <xdr:cNvPr id="5211257" name="矩形 1"/>
        <xdr:cNvSpPr/>
      </xdr:nvSpPr>
      <xdr:spPr>
        <a:xfrm>
          <a:off x="228600" y="25227280"/>
          <a:ext cx="12700" cy="12160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148590</xdr:rowOff>
    </xdr:to>
    <xdr:sp>
      <xdr:nvSpPr>
        <xdr:cNvPr id="5211258" name="矩形 1"/>
        <xdr:cNvSpPr/>
      </xdr:nvSpPr>
      <xdr:spPr>
        <a:xfrm>
          <a:off x="228600" y="25227280"/>
          <a:ext cx="12700" cy="12153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148590</xdr:rowOff>
    </xdr:to>
    <xdr:sp>
      <xdr:nvSpPr>
        <xdr:cNvPr id="5211259" name="矩形 1"/>
        <xdr:cNvSpPr/>
      </xdr:nvSpPr>
      <xdr:spPr>
        <a:xfrm>
          <a:off x="228600" y="25227280"/>
          <a:ext cx="12700" cy="12153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149225</xdr:rowOff>
    </xdr:to>
    <xdr:sp>
      <xdr:nvSpPr>
        <xdr:cNvPr id="5211260" name="矩形 1"/>
        <xdr:cNvSpPr/>
      </xdr:nvSpPr>
      <xdr:spPr>
        <a:xfrm>
          <a:off x="228600" y="25227280"/>
          <a:ext cx="12700" cy="12160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149225</xdr:rowOff>
    </xdr:to>
    <xdr:sp>
      <xdr:nvSpPr>
        <xdr:cNvPr id="5211261" name="矩形 1"/>
        <xdr:cNvSpPr/>
      </xdr:nvSpPr>
      <xdr:spPr>
        <a:xfrm>
          <a:off x="228600" y="25227280"/>
          <a:ext cx="12700" cy="121602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148590</xdr:rowOff>
    </xdr:to>
    <xdr:sp>
      <xdr:nvSpPr>
        <xdr:cNvPr id="5211262" name="矩形 1"/>
        <xdr:cNvSpPr/>
      </xdr:nvSpPr>
      <xdr:spPr>
        <a:xfrm>
          <a:off x="228600" y="25227280"/>
          <a:ext cx="12700" cy="121539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148590</xdr:rowOff>
    </xdr:to>
    <xdr:sp>
      <xdr:nvSpPr>
        <xdr:cNvPr id="5211263" name="矩形 1"/>
        <xdr:cNvSpPr/>
      </xdr:nvSpPr>
      <xdr:spPr>
        <a:xfrm>
          <a:off x="228600" y="25227280"/>
          <a:ext cx="12700" cy="121539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11264" name="矩形 5073"/>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69850</xdr:rowOff>
    </xdr:to>
    <xdr:sp>
      <xdr:nvSpPr>
        <xdr:cNvPr id="5211265" name="矩形 5074"/>
        <xdr:cNvSpPr/>
      </xdr:nvSpPr>
      <xdr:spPr>
        <a:xfrm>
          <a:off x="228600" y="25227280"/>
          <a:ext cx="26035" cy="15633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66"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67"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11268"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69" name="矩形 5078"/>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70"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71"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72"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11273"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74"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75"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73660</xdr:rowOff>
    </xdr:to>
    <xdr:sp>
      <xdr:nvSpPr>
        <xdr:cNvPr id="5211276" name="矩形 1"/>
        <xdr:cNvSpPr/>
      </xdr:nvSpPr>
      <xdr:spPr>
        <a:xfrm>
          <a:off x="228600" y="25227280"/>
          <a:ext cx="26035"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77"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78"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79"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80"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11281" name="矩形 1"/>
        <xdr:cNvSpPr/>
      </xdr:nvSpPr>
      <xdr:spPr>
        <a:xfrm>
          <a:off x="228600" y="25227280"/>
          <a:ext cx="26035"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82"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71120</xdr:rowOff>
    </xdr:to>
    <xdr:sp>
      <xdr:nvSpPr>
        <xdr:cNvPr id="5211283" name="矩形 1"/>
        <xdr:cNvSpPr/>
      </xdr:nvSpPr>
      <xdr:spPr>
        <a:xfrm>
          <a:off x="228600" y="25227280"/>
          <a:ext cx="12700" cy="156464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84455</xdr:rowOff>
    </xdr:to>
    <xdr:sp>
      <xdr:nvSpPr>
        <xdr:cNvPr id="5211284" name="矩形 1"/>
        <xdr:cNvSpPr/>
      </xdr:nvSpPr>
      <xdr:spPr>
        <a:xfrm>
          <a:off x="228600" y="25227280"/>
          <a:ext cx="26035" cy="157797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85" name="矩形 5094"/>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86"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87630</xdr:rowOff>
    </xdr:to>
    <xdr:sp>
      <xdr:nvSpPr>
        <xdr:cNvPr id="5211287" name="矩形 2"/>
        <xdr:cNvSpPr/>
      </xdr:nvSpPr>
      <xdr:spPr>
        <a:xfrm>
          <a:off x="228600" y="25227280"/>
          <a:ext cx="12700"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153670</xdr:rowOff>
    </xdr:to>
    <xdr:sp>
      <xdr:nvSpPr>
        <xdr:cNvPr id="5211288" name="矩形 1"/>
        <xdr:cNvSpPr/>
      </xdr:nvSpPr>
      <xdr:spPr>
        <a:xfrm>
          <a:off x="228600" y="25227280"/>
          <a:ext cx="12700" cy="122047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87630</xdr:rowOff>
    </xdr:to>
    <xdr:sp>
      <xdr:nvSpPr>
        <xdr:cNvPr id="5211289" name="矩形 1"/>
        <xdr:cNvSpPr/>
      </xdr:nvSpPr>
      <xdr:spPr>
        <a:xfrm>
          <a:off x="228600" y="25227280"/>
          <a:ext cx="26035" cy="158115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90"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73660</xdr:rowOff>
    </xdr:to>
    <xdr:sp>
      <xdr:nvSpPr>
        <xdr:cNvPr id="5211291" name="矩形 1"/>
        <xdr:cNvSpPr/>
      </xdr:nvSpPr>
      <xdr:spPr>
        <a:xfrm>
          <a:off x="228600" y="25227280"/>
          <a:ext cx="12700" cy="156718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92" name="矩形 6"/>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93"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34</xdr:row>
      <xdr:rowOff>88265</xdr:rowOff>
    </xdr:to>
    <xdr:sp>
      <xdr:nvSpPr>
        <xdr:cNvPr id="5211294" name="矩形 2"/>
        <xdr:cNvSpPr/>
      </xdr:nvSpPr>
      <xdr:spPr>
        <a:xfrm>
          <a:off x="228600" y="25227280"/>
          <a:ext cx="12700" cy="1581785"/>
        </a:xfrm>
        <a:prstGeom prst="rect">
          <a:avLst/>
        </a:prstGeom>
        <a:noFill/>
        <a:ln w="9525">
          <a:noFill/>
        </a:ln>
      </xdr:spPr>
    </xdr:sp>
    <xdr:clientData/>
  </xdr:twoCellAnchor>
  <xdr:twoCellAnchor editAs="oneCell">
    <xdr:from>
      <xdr:col>1</xdr:col>
      <xdr:colOff>0</xdr:colOff>
      <xdr:row>27</xdr:row>
      <xdr:rowOff>0</xdr:rowOff>
    </xdr:from>
    <xdr:to>
      <xdr:col>1</xdr:col>
      <xdr:colOff>12700</xdr:colOff>
      <xdr:row>32</xdr:row>
      <xdr:rowOff>152400</xdr:rowOff>
    </xdr:to>
    <xdr:sp>
      <xdr:nvSpPr>
        <xdr:cNvPr id="5211295" name="矩形 1"/>
        <xdr:cNvSpPr/>
      </xdr:nvSpPr>
      <xdr:spPr>
        <a:xfrm>
          <a:off x="228600" y="25227280"/>
          <a:ext cx="12700" cy="1219200"/>
        </a:xfrm>
        <a:prstGeom prst="rect">
          <a:avLst/>
        </a:prstGeom>
        <a:noFill/>
        <a:ln w="9525">
          <a:noFill/>
        </a:ln>
      </xdr:spPr>
    </xdr:sp>
    <xdr:clientData/>
  </xdr:twoCellAnchor>
  <xdr:twoCellAnchor editAs="oneCell">
    <xdr:from>
      <xdr:col>1</xdr:col>
      <xdr:colOff>0</xdr:colOff>
      <xdr:row>27</xdr:row>
      <xdr:rowOff>0</xdr:rowOff>
    </xdr:from>
    <xdr:to>
      <xdr:col>1</xdr:col>
      <xdr:colOff>26035</xdr:colOff>
      <xdr:row>34</xdr:row>
      <xdr:rowOff>88265</xdr:rowOff>
    </xdr:to>
    <xdr:sp>
      <xdr:nvSpPr>
        <xdr:cNvPr id="5211296" name="矩形 1"/>
        <xdr:cNvSpPr/>
      </xdr:nvSpPr>
      <xdr:spPr>
        <a:xfrm>
          <a:off x="228600" y="25227280"/>
          <a:ext cx="26035" cy="1581785"/>
        </a:xfrm>
        <a:prstGeom prst="rect">
          <a:avLst/>
        </a:prstGeom>
        <a:noFill/>
        <a:ln w="9525">
          <a:noFill/>
        </a:ln>
      </xdr:spPr>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16</xdr:col>
      <xdr:colOff>90805</xdr:colOff>
      <xdr:row>2</xdr:row>
      <xdr:rowOff>31115</xdr:rowOff>
    </xdr:from>
    <xdr:to>
      <xdr:col>16</xdr:col>
      <xdr:colOff>90805</xdr:colOff>
      <xdr:row>3</xdr:row>
      <xdr:rowOff>0</xdr:rowOff>
    </xdr:to>
    <xdr:grpSp>
      <xdr:nvGrpSpPr>
        <xdr:cNvPr id="2" name="图形 80"/>
        <xdr:cNvGrpSpPr/>
      </xdr:nvGrpSpPr>
      <xdr:grpSpPr>
        <a:xfrm>
          <a:off x="13033375" y="729615"/>
          <a:ext cx="0" cy="476885"/>
          <a:chOff x="3544046" y="2362199"/>
          <a:chExt cx="5103908" cy="2133602"/>
        </a:xfrm>
      </xdr:grpSpPr>
      <xdr:sp>
        <xdr:nvSpPr>
          <xdr:cNvPr id="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1" name="图形 80"/>
        <xdr:cNvGrpSpPr/>
      </xdr:nvGrpSpPr>
      <xdr:grpSpPr>
        <a:xfrm>
          <a:off x="13033375" y="729615"/>
          <a:ext cx="0" cy="476885"/>
          <a:chOff x="3544046" y="2362199"/>
          <a:chExt cx="5103908" cy="2133602"/>
        </a:xfrm>
      </xdr:grpSpPr>
      <xdr:sp>
        <xdr:nvSpPr>
          <xdr:cNvPr id="1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0" name="图形 80"/>
        <xdr:cNvGrpSpPr/>
      </xdr:nvGrpSpPr>
      <xdr:grpSpPr>
        <a:xfrm>
          <a:off x="13033375" y="1237615"/>
          <a:ext cx="0" cy="0"/>
          <a:chOff x="3544046" y="2362199"/>
          <a:chExt cx="5103908" cy="2133602"/>
        </a:xfrm>
      </xdr:grpSpPr>
      <xdr:sp>
        <xdr:nvSpPr>
          <xdr:cNvPr id="2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9" name="图形 80"/>
        <xdr:cNvGrpSpPr/>
      </xdr:nvGrpSpPr>
      <xdr:grpSpPr>
        <a:xfrm>
          <a:off x="13033375" y="1237615"/>
          <a:ext cx="0" cy="0"/>
          <a:chOff x="3544046" y="2362199"/>
          <a:chExt cx="5103908" cy="2133602"/>
        </a:xfrm>
      </xdr:grpSpPr>
      <xdr:sp>
        <xdr:nvSpPr>
          <xdr:cNvPr id="3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38" name="图形 80"/>
        <xdr:cNvGrpSpPr/>
      </xdr:nvGrpSpPr>
      <xdr:grpSpPr>
        <a:xfrm>
          <a:off x="13033375" y="729615"/>
          <a:ext cx="0" cy="476885"/>
          <a:chOff x="3544046" y="2362199"/>
          <a:chExt cx="5103908" cy="2133602"/>
        </a:xfrm>
      </xdr:grpSpPr>
      <xdr:sp>
        <xdr:nvSpPr>
          <xdr:cNvPr id="3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47" name="图形 80"/>
        <xdr:cNvGrpSpPr/>
      </xdr:nvGrpSpPr>
      <xdr:grpSpPr>
        <a:xfrm>
          <a:off x="13033375" y="729615"/>
          <a:ext cx="0" cy="476885"/>
          <a:chOff x="3544046" y="2362199"/>
          <a:chExt cx="5103908" cy="2133602"/>
        </a:xfrm>
      </xdr:grpSpPr>
      <xdr:sp>
        <xdr:nvSpPr>
          <xdr:cNvPr id="4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6" name="图形 80"/>
        <xdr:cNvGrpSpPr/>
      </xdr:nvGrpSpPr>
      <xdr:grpSpPr>
        <a:xfrm>
          <a:off x="13033375" y="1237615"/>
          <a:ext cx="0" cy="0"/>
          <a:chOff x="3544046" y="2362199"/>
          <a:chExt cx="5103908" cy="2133602"/>
        </a:xfrm>
      </xdr:grpSpPr>
      <xdr:sp>
        <xdr:nvSpPr>
          <xdr:cNvPr id="5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5" name="图形 80"/>
        <xdr:cNvGrpSpPr/>
      </xdr:nvGrpSpPr>
      <xdr:grpSpPr>
        <a:xfrm>
          <a:off x="13033375" y="1237615"/>
          <a:ext cx="0" cy="0"/>
          <a:chOff x="3544046" y="2362199"/>
          <a:chExt cx="5103908" cy="2133602"/>
        </a:xfrm>
      </xdr:grpSpPr>
      <xdr:sp>
        <xdr:nvSpPr>
          <xdr:cNvPr id="6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4" name="图形 80"/>
        <xdr:cNvGrpSpPr/>
      </xdr:nvGrpSpPr>
      <xdr:grpSpPr>
        <a:xfrm>
          <a:off x="13033375" y="729615"/>
          <a:ext cx="0" cy="476885"/>
          <a:chOff x="3544046" y="2362199"/>
          <a:chExt cx="5103908" cy="2133602"/>
        </a:xfrm>
      </xdr:grpSpPr>
      <xdr:sp>
        <xdr:nvSpPr>
          <xdr:cNvPr id="7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83" name="图形 80"/>
        <xdr:cNvGrpSpPr/>
      </xdr:nvGrpSpPr>
      <xdr:grpSpPr>
        <a:xfrm>
          <a:off x="13033375" y="729615"/>
          <a:ext cx="0" cy="476885"/>
          <a:chOff x="3544046" y="2362199"/>
          <a:chExt cx="5103908" cy="2133602"/>
        </a:xfrm>
      </xdr:grpSpPr>
      <xdr:sp>
        <xdr:nvSpPr>
          <xdr:cNvPr id="8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92" name="图形 80"/>
        <xdr:cNvGrpSpPr/>
      </xdr:nvGrpSpPr>
      <xdr:grpSpPr>
        <a:xfrm>
          <a:off x="13033375" y="1237615"/>
          <a:ext cx="0" cy="0"/>
          <a:chOff x="3544046" y="2362199"/>
          <a:chExt cx="5103908" cy="2133602"/>
        </a:xfrm>
      </xdr:grpSpPr>
      <xdr:sp>
        <xdr:nvSpPr>
          <xdr:cNvPr id="9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01" name="图形 80"/>
        <xdr:cNvGrpSpPr/>
      </xdr:nvGrpSpPr>
      <xdr:grpSpPr>
        <a:xfrm>
          <a:off x="13033375" y="1237615"/>
          <a:ext cx="0" cy="0"/>
          <a:chOff x="3544046" y="2362199"/>
          <a:chExt cx="5103908" cy="2133602"/>
        </a:xfrm>
      </xdr:grpSpPr>
      <xdr:sp>
        <xdr:nvSpPr>
          <xdr:cNvPr id="10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10" name="图形 80"/>
        <xdr:cNvGrpSpPr/>
      </xdr:nvGrpSpPr>
      <xdr:grpSpPr>
        <a:xfrm>
          <a:off x="13033375" y="729615"/>
          <a:ext cx="0" cy="476885"/>
          <a:chOff x="3544046" y="2362199"/>
          <a:chExt cx="5103908" cy="2133602"/>
        </a:xfrm>
      </xdr:grpSpPr>
      <xdr:sp>
        <xdr:nvSpPr>
          <xdr:cNvPr id="11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19" name="图形 80"/>
        <xdr:cNvGrpSpPr/>
      </xdr:nvGrpSpPr>
      <xdr:grpSpPr>
        <a:xfrm>
          <a:off x="13033375" y="729615"/>
          <a:ext cx="0" cy="476885"/>
          <a:chOff x="3544046" y="2362199"/>
          <a:chExt cx="5103908" cy="2133602"/>
        </a:xfrm>
      </xdr:grpSpPr>
      <xdr:sp>
        <xdr:nvSpPr>
          <xdr:cNvPr id="12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28" name="图形 80"/>
        <xdr:cNvGrpSpPr/>
      </xdr:nvGrpSpPr>
      <xdr:grpSpPr>
        <a:xfrm>
          <a:off x="13033375" y="1237615"/>
          <a:ext cx="0" cy="0"/>
          <a:chOff x="3544046" y="2362199"/>
          <a:chExt cx="5103908" cy="2133602"/>
        </a:xfrm>
      </xdr:grpSpPr>
      <xdr:sp>
        <xdr:nvSpPr>
          <xdr:cNvPr id="12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37" name="图形 80"/>
        <xdr:cNvGrpSpPr/>
      </xdr:nvGrpSpPr>
      <xdr:grpSpPr>
        <a:xfrm>
          <a:off x="13033375" y="1237615"/>
          <a:ext cx="0" cy="0"/>
          <a:chOff x="3544046" y="2362199"/>
          <a:chExt cx="5103908" cy="2133602"/>
        </a:xfrm>
      </xdr:grpSpPr>
      <xdr:sp>
        <xdr:nvSpPr>
          <xdr:cNvPr id="13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46" name="图形 80"/>
        <xdr:cNvGrpSpPr/>
      </xdr:nvGrpSpPr>
      <xdr:grpSpPr>
        <a:xfrm>
          <a:off x="13033375" y="729615"/>
          <a:ext cx="0" cy="476885"/>
          <a:chOff x="3544046" y="2362199"/>
          <a:chExt cx="5103908" cy="2133602"/>
        </a:xfrm>
      </xdr:grpSpPr>
      <xdr:sp>
        <xdr:nvSpPr>
          <xdr:cNvPr id="14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55" name="图形 80"/>
        <xdr:cNvGrpSpPr/>
      </xdr:nvGrpSpPr>
      <xdr:grpSpPr>
        <a:xfrm>
          <a:off x="13033375" y="729615"/>
          <a:ext cx="0" cy="476885"/>
          <a:chOff x="3544046" y="2362199"/>
          <a:chExt cx="5103908" cy="2133602"/>
        </a:xfrm>
      </xdr:grpSpPr>
      <xdr:sp>
        <xdr:nvSpPr>
          <xdr:cNvPr id="15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64" name="图形 80"/>
        <xdr:cNvGrpSpPr/>
      </xdr:nvGrpSpPr>
      <xdr:grpSpPr>
        <a:xfrm>
          <a:off x="13033375" y="1237615"/>
          <a:ext cx="0" cy="0"/>
          <a:chOff x="3544046" y="2362199"/>
          <a:chExt cx="5103908" cy="2133602"/>
        </a:xfrm>
      </xdr:grpSpPr>
      <xdr:sp>
        <xdr:nvSpPr>
          <xdr:cNvPr id="16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73" name="图形 80"/>
        <xdr:cNvGrpSpPr/>
      </xdr:nvGrpSpPr>
      <xdr:grpSpPr>
        <a:xfrm>
          <a:off x="13033375" y="1237615"/>
          <a:ext cx="0" cy="0"/>
          <a:chOff x="3544046" y="2362199"/>
          <a:chExt cx="5103908" cy="2133602"/>
        </a:xfrm>
      </xdr:grpSpPr>
      <xdr:sp>
        <xdr:nvSpPr>
          <xdr:cNvPr id="17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82" name="图形 80"/>
        <xdr:cNvGrpSpPr/>
      </xdr:nvGrpSpPr>
      <xdr:grpSpPr>
        <a:xfrm>
          <a:off x="13033375" y="729615"/>
          <a:ext cx="0" cy="476885"/>
          <a:chOff x="3544046" y="2362199"/>
          <a:chExt cx="5103908" cy="2133602"/>
        </a:xfrm>
      </xdr:grpSpPr>
      <xdr:sp>
        <xdr:nvSpPr>
          <xdr:cNvPr id="18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91" name="图形 80"/>
        <xdr:cNvGrpSpPr/>
      </xdr:nvGrpSpPr>
      <xdr:grpSpPr>
        <a:xfrm>
          <a:off x="13033375" y="729615"/>
          <a:ext cx="0" cy="476885"/>
          <a:chOff x="3544046" y="2362199"/>
          <a:chExt cx="5103908" cy="2133602"/>
        </a:xfrm>
      </xdr:grpSpPr>
      <xdr:sp>
        <xdr:nvSpPr>
          <xdr:cNvPr id="19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00" name="图形 80"/>
        <xdr:cNvGrpSpPr/>
      </xdr:nvGrpSpPr>
      <xdr:grpSpPr>
        <a:xfrm>
          <a:off x="13033375" y="1237615"/>
          <a:ext cx="0" cy="0"/>
          <a:chOff x="3544046" y="2362199"/>
          <a:chExt cx="5103908" cy="2133602"/>
        </a:xfrm>
      </xdr:grpSpPr>
      <xdr:sp>
        <xdr:nvSpPr>
          <xdr:cNvPr id="20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09" name="图形 80"/>
        <xdr:cNvGrpSpPr/>
      </xdr:nvGrpSpPr>
      <xdr:grpSpPr>
        <a:xfrm>
          <a:off x="13033375" y="1237615"/>
          <a:ext cx="0" cy="0"/>
          <a:chOff x="3544046" y="2362199"/>
          <a:chExt cx="5103908" cy="2133602"/>
        </a:xfrm>
      </xdr:grpSpPr>
      <xdr:sp>
        <xdr:nvSpPr>
          <xdr:cNvPr id="21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18" name="图形 80"/>
        <xdr:cNvGrpSpPr/>
      </xdr:nvGrpSpPr>
      <xdr:grpSpPr>
        <a:xfrm>
          <a:off x="13033375" y="729615"/>
          <a:ext cx="0" cy="476885"/>
          <a:chOff x="3544046" y="2362199"/>
          <a:chExt cx="5103908" cy="2133602"/>
        </a:xfrm>
      </xdr:grpSpPr>
      <xdr:sp>
        <xdr:nvSpPr>
          <xdr:cNvPr id="21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27" name="图形 80"/>
        <xdr:cNvGrpSpPr/>
      </xdr:nvGrpSpPr>
      <xdr:grpSpPr>
        <a:xfrm>
          <a:off x="13033375" y="729615"/>
          <a:ext cx="0" cy="476885"/>
          <a:chOff x="3544046" y="2362199"/>
          <a:chExt cx="5103908" cy="2133602"/>
        </a:xfrm>
      </xdr:grpSpPr>
      <xdr:sp>
        <xdr:nvSpPr>
          <xdr:cNvPr id="22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36" name="图形 80"/>
        <xdr:cNvGrpSpPr/>
      </xdr:nvGrpSpPr>
      <xdr:grpSpPr>
        <a:xfrm>
          <a:off x="13033375" y="1237615"/>
          <a:ext cx="0" cy="0"/>
          <a:chOff x="3544046" y="2362199"/>
          <a:chExt cx="5103908" cy="2133602"/>
        </a:xfrm>
      </xdr:grpSpPr>
      <xdr:sp>
        <xdr:nvSpPr>
          <xdr:cNvPr id="23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45" name="图形 80"/>
        <xdr:cNvGrpSpPr/>
      </xdr:nvGrpSpPr>
      <xdr:grpSpPr>
        <a:xfrm>
          <a:off x="13033375" y="1237615"/>
          <a:ext cx="0" cy="0"/>
          <a:chOff x="3544046" y="2362199"/>
          <a:chExt cx="5103908" cy="2133602"/>
        </a:xfrm>
      </xdr:grpSpPr>
      <xdr:sp>
        <xdr:nvSpPr>
          <xdr:cNvPr id="24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54" name="图形 80"/>
        <xdr:cNvGrpSpPr/>
      </xdr:nvGrpSpPr>
      <xdr:grpSpPr>
        <a:xfrm>
          <a:off x="13033375" y="729615"/>
          <a:ext cx="0" cy="476885"/>
          <a:chOff x="3544046" y="2362199"/>
          <a:chExt cx="5103908" cy="2133602"/>
        </a:xfrm>
      </xdr:grpSpPr>
      <xdr:sp>
        <xdr:nvSpPr>
          <xdr:cNvPr id="25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63" name="图形 80"/>
        <xdr:cNvGrpSpPr/>
      </xdr:nvGrpSpPr>
      <xdr:grpSpPr>
        <a:xfrm>
          <a:off x="13033375" y="729615"/>
          <a:ext cx="0" cy="476885"/>
          <a:chOff x="3544046" y="2362199"/>
          <a:chExt cx="5103908" cy="2133602"/>
        </a:xfrm>
      </xdr:grpSpPr>
      <xdr:sp>
        <xdr:nvSpPr>
          <xdr:cNvPr id="26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72" name="图形 80"/>
        <xdr:cNvGrpSpPr/>
      </xdr:nvGrpSpPr>
      <xdr:grpSpPr>
        <a:xfrm>
          <a:off x="13033375" y="1237615"/>
          <a:ext cx="0" cy="0"/>
          <a:chOff x="3544046" y="2362199"/>
          <a:chExt cx="5103908" cy="2133602"/>
        </a:xfrm>
      </xdr:grpSpPr>
      <xdr:sp>
        <xdr:nvSpPr>
          <xdr:cNvPr id="27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81" name="图形 80"/>
        <xdr:cNvGrpSpPr/>
      </xdr:nvGrpSpPr>
      <xdr:grpSpPr>
        <a:xfrm>
          <a:off x="13033375" y="1237615"/>
          <a:ext cx="0" cy="0"/>
          <a:chOff x="3544046" y="2362199"/>
          <a:chExt cx="5103908" cy="2133602"/>
        </a:xfrm>
      </xdr:grpSpPr>
      <xdr:sp>
        <xdr:nvSpPr>
          <xdr:cNvPr id="28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90" name="图形 80"/>
        <xdr:cNvGrpSpPr/>
      </xdr:nvGrpSpPr>
      <xdr:grpSpPr>
        <a:xfrm>
          <a:off x="13033375" y="729615"/>
          <a:ext cx="0" cy="476885"/>
          <a:chOff x="3544046" y="2362199"/>
          <a:chExt cx="5103908" cy="2133602"/>
        </a:xfrm>
      </xdr:grpSpPr>
      <xdr:sp>
        <xdr:nvSpPr>
          <xdr:cNvPr id="29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99" name="图形 80"/>
        <xdr:cNvGrpSpPr/>
      </xdr:nvGrpSpPr>
      <xdr:grpSpPr>
        <a:xfrm>
          <a:off x="13033375" y="729615"/>
          <a:ext cx="0" cy="476885"/>
          <a:chOff x="3544046" y="2362199"/>
          <a:chExt cx="5103908" cy="2133602"/>
        </a:xfrm>
      </xdr:grpSpPr>
      <xdr:sp>
        <xdr:nvSpPr>
          <xdr:cNvPr id="30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308" name="图形 80"/>
        <xdr:cNvGrpSpPr/>
      </xdr:nvGrpSpPr>
      <xdr:grpSpPr>
        <a:xfrm>
          <a:off x="13033375" y="1237615"/>
          <a:ext cx="0" cy="0"/>
          <a:chOff x="3544046" y="2362199"/>
          <a:chExt cx="5103908" cy="2133602"/>
        </a:xfrm>
      </xdr:grpSpPr>
      <xdr:sp>
        <xdr:nvSpPr>
          <xdr:cNvPr id="30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317" name="图形 80"/>
        <xdr:cNvGrpSpPr/>
      </xdr:nvGrpSpPr>
      <xdr:grpSpPr>
        <a:xfrm>
          <a:off x="13033375" y="1237615"/>
          <a:ext cx="0" cy="0"/>
          <a:chOff x="3544046" y="2362199"/>
          <a:chExt cx="5103908" cy="2133602"/>
        </a:xfrm>
      </xdr:grpSpPr>
      <xdr:sp>
        <xdr:nvSpPr>
          <xdr:cNvPr id="31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26" name="图形 80"/>
        <xdr:cNvGrpSpPr/>
      </xdr:nvGrpSpPr>
      <xdr:grpSpPr>
        <a:xfrm>
          <a:off x="13820775" y="2533015"/>
          <a:ext cx="0" cy="1251585"/>
          <a:chOff x="3544046" y="2362199"/>
          <a:chExt cx="5103908" cy="2133602"/>
        </a:xfrm>
      </xdr:grpSpPr>
      <xdr:sp>
        <xdr:nvSpPr>
          <xdr:cNvPr id="32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35" name="图形 80"/>
        <xdr:cNvGrpSpPr/>
      </xdr:nvGrpSpPr>
      <xdr:grpSpPr>
        <a:xfrm>
          <a:off x="13820775" y="2533015"/>
          <a:ext cx="0" cy="1251585"/>
          <a:chOff x="3544046" y="2362199"/>
          <a:chExt cx="5103908" cy="2133602"/>
        </a:xfrm>
      </xdr:grpSpPr>
      <xdr:sp>
        <xdr:nvSpPr>
          <xdr:cNvPr id="33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44" name="图形 80"/>
        <xdr:cNvGrpSpPr/>
      </xdr:nvGrpSpPr>
      <xdr:grpSpPr>
        <a:xfrm>
          <a:off x="13820775" y="2533015"/>
          <a:ext cx="0" cy="1251585"/>
          <a:chOff x="3544046" y="2362199"/>
          <a:chExt cx="5103908" cy="2133602"/>
        </a:xfrm>
      </xdr:grpSpPr>
      <xdr:sp>
        <xdr:nvSpPr>
          <xdr:cNvPr id="34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53" name="图形 80"/>
        <xdr:cNvGrpSpPr/>
      </xdr:nvGrpSpPr>
      <xdr:grpSpPr>
        <a:xfrm>
          <a:off x="13820775" y="2533015"/>
          <a:ext cx="0" cy="1251585"/>
          <a:chOff x="3544046" y="2362199"/>
          <a:chExt cx="5103908" cy="2133602"/>
        </a:xfrm>
      </xdr:grpSpPr>
      <xdr:sp>
        <xdr:nvSpPr>
          <xdr:cNvPr id="35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62" name="图形 80"/>
        <xdr:cNvGrpSpPr/>
      </xdr:nvGrpSpPr>
      <xdr:grpSpPr>
        <a:xfrm>
          <a:off x="13820775" y="2533015"/>
          <a:ext cx="0" cy="1251585"/>
          <a:chOff x="3544046" y="2362199"/>
          <a:chExt cx="5103908" cy="2133602"/>
        </a:xfrm>
      </xdr:grpSpPr>
      <xdr:sp>
        <xdr:nvSpPr>
          <xdr:cNvPr id="36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71" name="图形 80"/>
        <xdr:cNvGrpSpPr/>
      </xdr:nvGrpSpPr>
      <xdr:grpSpPr>
        <a:xfrm>
          <a:off x="13820775" y="2533015"/>
          <a:ext cx="0" cy="1251585"/>
          <a:chOff x="3544046" y="2362199"/>
          <a:chExt cx="5103908" cy="2133602"/>
        </a:xfrm>
      </xdr:grpSpPr>
      <xdr:sp>
        <xdr:nvSpPr>
          <xdr:cNvPr id="37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80" name="图形 80"/>
        <xdr:cNvGrpSpPr/>
      </xdr:nvGrpSpPr>
      <xdr:grpSpPr>
        <a:xfrm>
          <a:off x="13820775" y="2533015"/>
          <a:ext cx="0" cy="1251585"/>
          <a:chOff x="3544046" y="2362199"/>
          <a:chExt cx="5103908" cy="2133602"/>
        </a:xfrm>
      </xdr:grpSpPr>
      <xdr:sp>
        <xdr:nvSpPr>
          <xdr:cNvPr id="38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89" name="图形 80"/>
        <xdr:cNvGrpSpPr/>
      </xdr:nvGrpSpPr>
      <xdr:grpSpPr>
        <a:xfrm>
          <a:off x="13820775" y="2533015"/>
          <a:ext cx="0" cy="1251585"/>
          <a:chOff x="3544046" y="2362199"/>
          <a:chExt cx="5103908" cy="2133602"/>
        </a:xfrm>
      </xdr:grpSpPr>
      <xdr:sp>
        <xdr:nvSpPr>
          <xdr:cNvPr id="39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98" name="图形 80"/>
        <xdr:cNvGrpSpPr/>
      </xdr:nvGrpSpPr>
      <xdr:grpSpPr>
        <a:xfrm>
          <a:off x="13820775" y="2533015"/>
          <a:ext cx="0" cy="1251585"/>
          <a:chOff x="3544046" y="2362199"/>
          <a:chExt cx="5103908" cy="2133602"/>
        </a:xfrm>
      </xdr:grpSpPr>
      <xdr:sp>
        <xdr:nvSpPr>
          <xdr:cNvPr id="39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07" name="图形 80"/>
        <xdr:cNvGrpSpPr/>
      </xdr:nvGrpSpPr>
      <xdr:grpSpPr>
        <a:xfrm>
          <a:off x="13820775" y="2533015"/>
          <a:ext cx="0" cy="1251585"/>
          <a:chOff x="3544046" y="2362199"/>
          <a:chExt cx="5103908" cy="2133602"/>
        </a:xfrm>
      </xdr:grpSpPr>
      <xdr:sp>
        <xdr:nvSpPr>
          <xdr:cNvPr id="40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16" name="图形 80"/>
        <xdr:cNvGrpSpPr/>
      </xdr:nvGrpSpPr>
      <xdr:grpSpPr>
        <a:xfrm>
          <a:off x="13820775" y="2533015"/>
          <a:ext cx="0" cy="1251585"/>
          <a:chOff x="3544046" y="2362199"/>
          <a:chExt cx="5103908" cy="2133602"/>
        </a:xfrm>
      </xdr:grpSpPr>
      <xdr:sp>
        <xdr:nvSpPr>
          <xdr:cNvPr id="41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25" name="图形 80"/>
        <xdr:cNvGrpSpPr/>
      </xdr:nvGrpSpPr>
      <xdr:grpSpPr>
        <a:xfrm>
          <a:off x="13820775" y="2533015"/>
          <a:ext cx="0" cy="1251585"/>
          <a:chOff x="3544046" y="2362199"/>
          <a:chExt cx="5103908" cy="2133602"/>
        </a:xfrm>
      </xdr:grpSpPr>
      <xdr:sp>
        <xdr:nvSpPr>
          <xdr:cNvPr id="42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34" name="图形 80"/>
        <xdr:cNvGrpSpPr/>
      </xdr:nvGrpSpPr>
      <xdr:grpSpPr>
        <a:xfrm>
          <a:off x="13820775" y="2533015"/>
          <a:ext cx="0" cy="1251585"/>
          <a:chOff x="3544046" y="2362199"/>
          <a:chExt cx="5103908" cy="2133602"/>
        </a:xfrm>
      </xdr:grpSpPr>
      <xdr:sp>
        <xdr:nvSpPr>
          <xdr:cNvPr id="43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43" name="图形 80"/>
        <xdr:cNvGrpSpPr/>
      </xdr:nvGrpSpPr>
      <xdr:grpSpPr>
        <a:xfrm>
          <a:off x="13820775" y="2533015"/>
          <a:ext cx="0" cy="1251585"/>
          <a:chOff x="3544046" y="2362199"/>
          <a:chExt cx="5103908" cy="2133602"/>
        </a:xfrm>
      </xdr:grpSpPr>
      <xdr:sp>
        <xdr:nvSpPr>
          <xdr:cNvPr id="44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52" name="图形 80"/>
        <xdr:cNvGrpSpPr/>
      </xdr:nvGrpSpPr>
      <xdr:grpSpPr>
        <a:xfrm>
          <a:off x="13820775" y="2533015"/>
          <a:ext cx="0" cy="1251585"/>
          <a:chOff x="3544046" y="2362199"/>
          <a:chExt cx="5103908" cy="2133602"/>
        </a:xfrm>
      </xdr:grpSpPr>
      <xdr:sp>
        <xdr:nvSpPr>
          <xdr:cNvPr id="45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61" name="图形 80"/>
        <xdr:cNvGrpSpPr/>
      </xdr:nvGrpSpPr>
      <xdr:grpSpPr>
        <a:xfrm>
          <a:off x="13820775" y="2533015"/>
          <a:ext cx="0" cy="1251585"/>
          <a:chOff x="3544046" y="2362199"/>
          <a:chExt cx="5103908" cy="2133602"/>
        </a:xfrm>
      </xdr:grpSpPr>
      <xdr:sp>
        <xdr:nvSpPr>
          <xdr:cNvPr id="46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70" name="图形 80"/>
        <xdr:cNvGrpSpPr/>
      </xdr:nvGrpSpPr>
      <xdr:grpSpPr>
        <a:xfrm>
          <a:off x="13820775" y="2533015"/>
          <a:ext cx="0" cy="1251585"/>
          <a:chOff x="3544046" y="2362199"/>
          <a:chExt cx="5103908" cy="2133602"/>
        </a:xfrm>
      </xdr:grpSpPr>
      <xdr:sp>
        <xdr:nvSpPr>
          <xdr:cNvPr id="47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79" name="图形 80"/>
        <xdr:cNvGrpSpPr/>
      </xdr:nvGrpSpPr>
      <xdr:grpSpPr>
        <a:xfrm>
          <a:off x="13820775" y="2533015"/>
          <a:ext cx="0" cy="1251585"/>
          <a:chOff x="3544046" y="2362199"/>
          <a:chExt cx="5103908" cy="2133602"/>
        </a:xfrm>
      </xdr:grpSpPr>
      <xdr:sp>
        <xdr:nvSpPr>
          <xdr:cNvPr id="48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88" name="图形 80"/>
        <xdr:cNvGrpSpPr/>
      </xdr:nvGrpSpPr>
      <xdr:grpSpPr>
        <a:xfrm>
          <a:off x="13820775" y="2533015"/>
          <a:ext cx="0" cy="1251585"/>
          <a:chOff x="3544046" y="2362199"/>
          <a:chExt cx="5103908" cy="2133602"/>
        </a:xfrm>
      </xdr:grpSpPr>
      <xdr:sp>
        <xdr:nvSpPr>
          <xdr:cNvPr id="48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97" name="图形 80"/>
        <xdr:cNvGrpSpPr/>
      </xdr:nvGrpSpPr>
      <xdr:grpSpPr>
        <a:xfrm>
          <a:off x="13820775" y="2533015"/>
          <a:ext cx="0" cy="1251585"/>
          <a:chOff x="3544046" y="2362199"/>
          <a:chExt cx="5103908" cy="2133602"/>
        </a:xfrm>
      </xdr:grpSpPr>
      <xdr:sp>
        <xdr:nvSpPr>
          <xdr:cNvPr id="49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506" name="图形 80"/>
        <xdr:cNvGrpSpPr/>
      </xdr:nvGrpSpPr>
      <xdr:grpSpPr>
        <a:xfrm>
          <a:off x="13820775" y="2533015"/>
          <a:ext cx="0" cy="1251585"/>
          <a:chOff x="3544046" y="2362199"/>
          <a:chExt cx="5103908" cy="2133602"/>
        </a:xfrm>
      </xdr:grpSpPr>
      <xdr:sp>
        <xdr:nvSpPr>
          <xdr:cNvPr id="50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515" name="图形 80"/>
        <xdr:cNvGrpSpPr/>
      </xdr:nvGrpSpPr>
      <xdr:grpSpPr>
        <a:xfrm>
          <a:off x="13820775" y="2533015"/>
          <a:ext cx="0" cy="1251585"/>
          <a:chOff x="3544046" y="2362199"/>
          <a:chExt cx="5103908" cy="2133602"/>
        </a:xfrm>
      </xdr:grpSpPr>
      <xdr:sp>
        <xdr:nvSpPr>
          <xdr:cNvPr id="51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524" name="图形 80"/>
        <xdr:cNvGrpSpPr/>
      </xdr:nvGrpSpPr>
      <xdr:grpSpPr>
        <a:xfrm>
          <a:off x="13820775" y="2533015"/>
          <a:ext cx="0" cy="1251585"/>
          <a:chOff x="3544046" y="2362199"/>
          <a:chExt cx="5103908" cy="2133602"/>
        </a:xfrm>
      </xdr:grpSpPr>
      <xdr:sp>
        <xdr:nvSpPr>
          <xdr:cNvPr id="52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533" name="图形 80"/>
        <xdr:cNvGrpSpPr/>
      </xdr:nvGrpSpPr>
      <xdr:grpSpPr>
        <a:xfrm>
          <a:off x="13033375" y="729615"/>
          <a:ext cx="0" cy="476885"/>
          <a:chOff x="3544046" y="2362199"/>
          <a:chExt cx="5103908" cy="2133602"/>
        </a:xfrm>
      </xdr:grpSpPr>
      <xdr:sp>
        <xdr:nvSpPr>
          <xdr:cNvPr id="53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542" name="图形 80"/>
        <xdr:cNvGrpSpPr/>
      </xdr:nvGrpSpPr>
      <xdr:grpSpPr>
        <a:xfrm>
          <a:off x="13033375" y="729615"/>
          <a:ext cx="0" cy="476885"/>
          <a:chOff x="3544046" y="2362199"/>
          <a:chExt cx="5103908" cy="2133602"/>
        </a:xfrm>
      </xdr:grpSpPr>
      <xdr:sp>
        <xdr:nvSpPr>
          <xdr:cNvPr id="54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51" name="图形 80"/>
        <xdr:cNvGrpSpPr/>
      </xdr:nvGrpSpPr>
      <xdr:grpSpPr>
        <a:xfrm>
          <a:off x="13033375" y="1237615"/>
          <a:ext cx="0" cy="0"/>
          <a:chOff x="3544046" y="2362199"/>
          <a:chExt cx="5103908" cy="2133602"/>
        </a:xfrm>
      </xdr:grpSpPr>
      <xdr:sp>
        <xdr:nvSpPr>
          <xdr:cNvPr id="55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60" name="图形 80"/>
        <xdr:cNvGrpSpPr/>
      </xdr:nvGrpSpPr>
      <xdr:grpSpPr>
        <a:xfrm>
          <a:off x="13033375" y="1237615"/>
          <a:ext cx="0" cy="0"/>
          <a:chOff x="3544046" y="2362199"/>
          <a:chExt cx="5103908" cy="2133602"/>
        </a:xfrm>
      </xdr:grpSpPr>
      <xdr:sp>
        <xdr:nvSpPr>
          <xdr:cNvPr id="56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569" name="图形 80"/>
        <xdr:cNvGrpSpPr/>
      </xdr:nvGrpSpPr>
      <xdr:grpSpPr>
        <a:xfrm>
          <a:off x="13033375" y="729615"/>
          <a:ext cx="0" cy="476885"/>
          <a:chOff x="3544046" y="2362199"/>
          <a:chExt cx="5103908" cy="2133602"/>
        </a:xfrm>
      </xdr:grpSpPr>
      <xdr:sp>
        <xdr:nvSpPr>
          <xdr:cNvPr id="57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578" name="图形 80"/>
        <xdr:cNvGrpSpPr/>
      </xdr:nvGrpSpPr>
      <xdr:grpSpPr>
        <a:xfrm>
          <a:off x="13033375" y="729615"/>
          <a:ext cx="0" cy="476885"/>
          <a:chOff x="3544046" y="2362199"/>
          <a:chExt cx="5103908" cy="2133602"/>
        </a:xfrm>
      </xdr:grpSpPr>
      <xdr:sp>
        <xdr:nvSpPr>
          <xdr:cNvPr id="57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87" name="图形 80"/>
        <xdr:cNvGrpSpPr/>
      </xdr:nvGrpSpPr>
      <xdr:grpSpPr>
        <a:xfrm>
          <a:off x="13033375" y="1237615"/>
          <a:ext cx="0" cy="0"/>
          <a:chOff x="3544046" y="2362199"/>
          <a:chExt cx="5103908" cy="2133602"/>
        </a:xfrm>
      </xdr:grpSpPr>
      <xdr:sp>
        <xdr:nvSpPr>
          <xdr:cNvPr id="58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96" name="图形 80"/>
        <xdr:cNvGrpSpPr/>
      </xdr:nvGrpSpPr>
      <xdr:grpSpPr>
        <a:xfrm>
          <a:off x="13033375" y="1237615"/>
          <a:ext cx="0" cy="0"/>
          <a:chOff x="3544046" y="2362199"/>
          <a:chExt cx="5103908" cy="2133602"/>
        </a:xfrm>
      </xdr:grpSpPr>
      <xdr:sp>
        <xdr:nvSpPr>
          <xdr:cNvPr id="59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05" name="图形 80"/>
        <xdr:cNvGrpSpPr/>
      </xdr:nvGrpSpPr>
      <xdr:grpSpPr>
        <a:xfrm>
          <a:off x="13033375" y="729615"/>
          <a:ext cx="0" cy="476885"/>
          <a:chOff x="3544046" y="2362199"/>
          <a:chExt cx="5103908" cy="2133602"/>
        </a:xfrm>
      </xdr:grpSpPr>
      <xdr:sp>
        <xdr:nvSpPr>
          <xdr:cNvPr id="60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14" name="图形 80"/>
        <xdr:cNvGrpSpPr/>
      </xdr:nvGrpSpPr>
      <xdr:grpSpPr>
        <a:xfrm>
          <a:off x="13033375" y="729615"/>
          <a:ext cx="0" cy="476885"/>
          <a:chOff x="3544046" y="2362199"/>
          <a:chExt cx="5103908" cy="2133602"/>
        </a:xfrm>
      </xdr:grpSpPr>
      <xdr:sp>
        <xdr:nvSpPr>
          <xdr:cNvPr id="61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23" name="图形 80"/>
        <xdr:cNvGrpSpPr/>
      </xdr:nvGrpSpPr>
      <xdr:grpSpPr>
        <a:xfrm>
          <a:off x="13033375" y="1237615"/>
          <a:ext cx="0" cy="0"/>
          <a:chOff x="3544046" y="2362199"/>
          <a:chExt cx="5103908" cy="2133602"/>
        </a:xfrm>
      </xdr:grpSpPr>
      <xdr:sp>
        <xdr:nvSpPr>
          <xdr:cNvPr id="62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32" name="图形 80"/>
        <xdr:cNvGrpSpPr/>
      </xdr:nvGrpSpPr>
      <xdr:grpSpPr>
        <a:xfrm>
          <a:off x="13033375" y="1237615"/>
          <a:ext cx="0" cy="0"/>
          <a:chOff x="3544046" y="2362199"/>
          <a:chExt cx="5103908" cy="2133602"/>
        </a:xfrm>
      </xdr:grpSpPr>
      <xdr:sp>
        <xdr:nvSpPr>
          <xdr:cNvPr id="63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41" name="图形 80"/>
        <xdr:cNvGrpSpPr/>
      </xdr:nvGrpSpPr>
      <xdr:grpSpPr>
        <a:xfrm>
          <a:off x="13033375" y="729615"/>
          <a:ext cx="0" cy="476885"/>
          <a:chOff x="3544046" y="2362199"/>
          <a:chExt cx="5103908" cy="2133602"/>
        </a:xfrm>
      </xdr:grpSpPr>
      <xdr:sp>
        <xdr:nvSpPr>
          <xdr:cNvPr id="64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50" name="图形 80"/>
        <xdr:cNvGrpSpPr/>
      </xdr:nvGrpSpPr>
      <xdr:grpSpPr>
        <a:xfrm>
          <a:off x="13033375" y="729615"/>
          <a:ext cx="0" cy="476885"/>
          <a:chOff x="3544046" y="2362199"/>
          <a:chExt cx="5103908" cy="2133602"/>
        </a:xfrm>
      </xdr:grpSpPr>
      <xdr:sp>
        <xdr:nvSpPr>
          <xdr:cNvPr id="65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59" name="图形 80"/>
        <xdr:cNvGrpSpPr/>
      </xdr:nvGrpSpPr>
      <xdr:grpSpPr>
        <a:xfrm>
          <a:off x="13033375" y="1237615"/>
          <a:ext cx="0" cy="0"/>
          <a:chOff x="3544046" y="2362199"/>
          <a:chExt cx="5103908" cy="2133602"/>
        </a:xfrm>
      </xdr:grpSpPr>
      <xdr:sp>
        <xdr:nvSpPr>
          <xdr:cNvPr id="66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68" name="图形 80"/>
        <xdr:cNvGrpSpPr/>
      </xdr:nvGrpSpPr>
      <xdr:grpSpPr>
        <a:xfrm>
          <a:off x="13033375" y="1237615"/>
          <a:ext cx="0" cy="0"/>
          <a:chOff x="3544046" y="2362199"/>
          <a:chExt cx="5103908" cy="2133602"/>
        </a:xfrm>
      </xdr:grpSpPr>
      <xdr:sp>
        <xdr:nvSpPr>
          <xdr:cNvPr id="66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77" name="图形 80"/>
        <xdr:cNvGrpSpPr/>
      </xdr:nvGrpSpPr>
      <xdr:grpSpPr>
        <a:xfrm>
          <a:off x="13033375" y="729615"/>
          <a:ext cx="0" cy="476885"/>
          <a:chOff x="3544046" y="2362199"/>
          <a:chExt cx="5103908" cy="2133602"/>
        </a:xfrm>
      </xdr:grpSpPr>
      <xdr:sp>
        <xdr:nvSpPr>
          <xdr:cNvPr id="67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86" name="图形 80"/>
        <xdr:cNvGrpSpPr/>
      </xdr:nvGrpSpPr>
      <xdr:grpSpPr>
        <a:xfrm>
          <a:off x="13033375" y="729615"/>
          <a:ext cx="0" cy="476885"/>
          <a:chOff x="3544046" y="2362199"/>
          <a:chExt cx="5103908" cy="2133602"/>
        </a:xfrm>
      </xdr:grpSpPr>
      <xdr:sp>
        <xdr:nvSpPr>
          <xdr:cNvPr id="68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95" name="图形 80"/>
        <xdr:cNvGrpSpPr/>
      </xdr:nvGrpSpPr>
      <xdr:grpSpPr>
        <a:xfrm>
          <a:off x="13033375" y="1237615"/>
          <a:ext cx="0" cy="0"/>
          <a:chOff x="3544046" y="2362199"/>
          <a:chExt cx="5103908" cy="2133602"/>
        </a:xfrm>
      </xdr:grpSpPr>
      <xdr:sp>
        <xdr:nvSpPr>
          <xdr:cNvPr id="69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04" name="图形 80"/>
        <xdr:cNvGrpSpPr/>
      </xdr:nvGrpSpPr>
      <xdr:grpSpPr>
        <a:xfrm>
          <a:off x="13033375" y="1237615"/>
          <a:ext cx="0" cy="0"/>
          <a:chOff x="3544046" y="2362199"/>
          <a:chExt cx="5103908" cy="2133602"/>
        </a:xfrm>
      </xdr:grpSpPr>
      <xdr:sp>
        <xdr:nvSpPr>
          <xdr:cNvPr id="70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13" name="图形 80"/>
        <xdr:cNvGrpSpPr/>
      </xdr:nvGrpSpPr>
      <xdr:grpSpPr>
        <a:xfrm>
          <a:off x="13033375" y="729615"/>
          <a:ext cx="0" cy="476885"/>
          <a:chOff x="3544046" y="2362199"/>
          <a:chExt cx="5103908" cy="2133602"/>
        </a:xfrm>
      </xdr:grpSpPr>
      <xdr:sp>
        <xdr:nvSpPr>
          <xdr:cNvPr id="71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22" name="图形 80"/>
        <xdr:cNvGrpSpPr/>
      </xdr:nvGrpSpPr>
      <xdr:grpSpPr>
        <a:xfrm>
          <a:off x="13033375" y="729615"/>
          <a:ext cx="0" cy="476885"/>
          <a:chOff x="3544046" y="2362199"/>
          <a:chExt cx="5103908" cy="2133602"/>
        </a:xfrm>
      </xdr:grpSpPr>
      <xdr:sp>
        <xdr:nvSpPr>
          <xdr:cNvPr id="72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31" name="图形 80"/>
        <xdr:cNvGrpSpPr/>
      </xdr:nvGrpSpPr>
      <xdr:grpSpPr>
        <a:xfrm>
          <a:off x="13033375" y="1237615"/>
          <a:ext cx="0" cy="0"/>
          <a:chOff x="3544046" y="2362199"/>
          <a:chExt cx="5103908" cy="2133602"/>
        </a:xfrm>
      </xdr:grpSpPr>
      <xdr:sp>
        <xdr:nvSpPr>
          <xdr:cNvPr id="73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40" name="图形 80"/>
        <xdr:cNvGrpSpPr/>
      </xdr:nvGrpSpPr>
      <xdr:grpSpPr>
        <a:xfrm>
          <a:off x="13033375" y="1237615"/>
          <a:ext cx="0" cy="0"/>
          <a:chOff x="3544046" y="2362199"/>
          <a:chExt cx="5103908" cy="2133602"/>
        </a:xfrm>
      </xdr:grpSpPr>
      <xdr:sp>
        <xdr:nvSpPr>
          <xdr:cNvPr id="74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49" name="图形 80"/>
        <xdr:cNvGrpSpPr/>
      </xdr:nvGrpSpPr>
      <xdr:grpSpPr>
        <a:xfrm>
          <a:off x="13033375" y="729615"/>
          <a:ext cx="0" cy="476885"/>
          <a:chOff x="3544046" y="2362199"/>
          <a:chExt cx="5103908" cy="2133602"/>
        </a:xfrm>
      </xdr:grpSpPr>
      <xdr:sp>
        <xdr:nvSpPr>
          <xdr:cNvPr id="75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58" name="图形 80"/>
        <xdr:cNvGrpSpPr/>
      </xdr:nvGrpSpPr>
      <xdr:grpSpPr>
        <a:xfrm>
          <a:off x="13033375" y="729615"/>
          <a:ext cx="0" cy="476885"/>
          <a:chOff x="3544046" y="2362199"/>
          <a:chExt cx="5103908" cy="2133602"/>
        </a:xfrm>
      </xdr:grpSpPr>
      <xdr:sp>
        <xdr:nvSpPr>
          <xdr:cNvPr id="75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67" name="图形 80"/>
        <xdr:cNvGrpSpPr/>
      </xdr:nvGrpSpPr>
      <xdr:grpSpPr>
        <a:xfrm>
          <a:off x="13033375" y="1237615"/>
          <a:ext cx="0" cy="0"/>
          <a:chOff x="3544046" y="2362199"/>
          <a:chExt cx="5103908" cy="2133602"/>
        </a:xfrm>
      </xdr:grpSpPr>
      <xdr:sp>
        <xdr:nvSpPr>
          <xdr:cNvPr id="76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76" name="图形 80"/>
        <xdr:cNvGrpSpPr/>
      </xdr:nvGrpSpPr>
      <xdr:grpSpPr>
        <a:xfrm>
          <a:off x="13033375" y="1237615"/>
          <a:ext cx="0" cy="0"/>
          <a:chOff x="3544046" y="2362199"/>
          <a:chExt cx="5103908" cy="2133602"/>
        </a:xfrm>
      </xdr:grpSpPr>
      <xdr:sp>
        <xdr:nvSpPr>
          <xdr:cNvPr id="77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85" name="图形 80"/>
        <xdr:cNvGrpSpPr/>
      </xdr:nvGrpSpPr>
      <xdr:grpSpPr>
        <a:xfrm>
          <a:off x="13033375" y="729615"/>
          <a:ext cx="0" cy="476885"/>
          <a:chOff x="3544046" y="2362199"/>
          <a:chExt cx="5103908" cy="2133602"/>
        </a:xfrm>
      </xdr:grpSpPr>
      <xdr:sp>
        <xdr:nvSpPr>
          <xdr:cNvPr id="78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94" name="图形 80"/>
        <xdr:cNvGrpSpPr/>
      </xdr:nvGrpSpPr>
      <xdr:grpSpPr>
        <a:xfrm>
          <a:off x="13033375" y="729615"/>
          <a:ext cx="0" cy="476885"/>
          <a:chOff x="3544046" y="2362199"/>
          <a:chExt cx="5103908" cy="2133602"/>
        </a:xfrm>
      </xdr:grpSpPr>
      <xdr:sp>
        <xdr:nvSpPr>
          <xdr:cNvPr id="79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803" name="图形 80"/>
        <xdr:cNvGrpSpPr/>
      </xdr:nvGrpSpPr>
      <xdr:grpSpPr>
        <a:xfrm>
          <a:off x="13033375" y="1237615"/>
          <a:ext cx="0" cy="0"/>
          <a:chOff x="3544046" y="2362199"/>
          <a:chExt cx="5103908" cy="2133602"/>
        </a:xfrm>
      </xdr:grpSpPr>
      <xdr:sp>
        <xdr:nvSpPr>
          <xdr:cNvPr id="80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812" name="图形 80"/>
        <xdr:cNvGrpSpPr/>
      </xdr:nvGrpSpPr>
      <xdr:grpSpPr>
        <a:xfrm>
          <a:off x="13033375" y="1237615"/>
          <a:ext cx="0" cy="0"/>
          <a:chOff x="3544046" y="2362199"/>
          <a:chExt cx="5103908" cy="2133602"/>
        </a:xfrm>
      </xdr:grpSpPr>
      <xdr:sp>
        <xdr:nvSpPr>
          <xdr:cNvPr id="81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821" name="图形 80"/>
        <xdr:cNvGrpSpPr/>
      </xdr:nvGrpSpPr>
      <xdr:grpSpPr>
        <a:xfrm>
          <a:off x="13033375" y="729615"/>
          <a:ext cx="0" cy="476885"/>
          <a:chOff x="3544046" y="2362199"/>
          <a:chExt cx="5103908" cy="2133602"/>
        </a:xfrm>
      </xdr:grpSpPr>
      <xdr:sp>
        <xdr:nvSpPr>
          <xdr:cNvPr id="82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830" name="图形 80"/>
        <xdr:cNvGrpSpPr/>
      </xdr:nvGrpSpPr>
      <xdr:grpSpPr>
        <a:xfrm>
          <a:off x="13033375" y="729615"/>
          <a:ext cx="0" cy="476885"/>
          <a:chOff x="3544046" y="2362199"/>
          <a:chExt cx="5103908" cy="2133602"/>
        </a:xfrm>
      </xdr:grpSpPr>
      <xdr:sp>
        <xdr:nvSpPr>
          <xdr:cNvPr id="83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839" name="图形 80"/>
        <xdr:cNvGrpSpPr/>
      </xdr:nvGrpSpPr>
      <xdr:grpSpPr>
        <a:xfrm>
          <a:off x="13033375" y="1237615"/>
          <a:ext cx="0" cy="0"/>
          <a:chOff x="3544046" y="2362199"/>
          <a:chExt cx="5103908" cy="2133602"/>
        </a:xfrm>
      </xdr:grpSpPr>
      <xdr:sp>
        <xdr:nvSpPr>
          <xdr:cNvPr id="84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848" name="图形 80"/>
        <xdr:cNvGrpSpPr/>
      </xdr:nvGrpSpPr>
      <xdr:grpSpPr>
        <a:xfrm>
          <a:off x="13033375" y="1237615"/>
          <a:ext cx="0" cy="0"/>
          <a:chOff x="3544046" y="2362199"/>
          <a:chExt cx="5103908" cy="2133602"/>
        </a:xfrm>
      </xdr:grpSpPr>
      <xdr:sp>
        <xdr:nvSpPr>
          <xdr:cNvPr id="84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57" name="图形 80"/>
        <xdr:cNvGrpSpPr/>
      </xdr:nvGrpSpPr>
      <xdr:grpSpPr>
        <a:xfrm>
          <a:off x="13820775" y="2533015"/>
          <a:ext cx="0" cy="1251585"/>
          <a:chOff x="3544046" y="2362199"/>
          <a:chExt cx="5103908" cy="2133602"/>
        </a:xfrm>
      </xdr:grpSpPr>
      <xdr:sp>
        <xdr:nvSpPr>
          <xdr:cNvPr id="85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66" name="图形 80"/>
        <xdr:cNvGrpSpPr/>
      </xdr:nvGrpSpPr>
      <xdr:grpSpPr>
        <a:xfrm>
          <a:off x="13820775" y="2533015"/>
          <a:ext cx="0" cy="1251585"/>
          <a:chOff x="3544046" y="2362199"/>
          <a:chExt cx="5103908" cy="2133602"/>
        </a:xfrm>
      </xdr:grpSpPr>
      <xdr:sp>
        <xdr:nvSpPr>
          <xdr:cNvPr id="86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75" name="图形 80"/>
        <xdr:cNvGrpSpPr/>
      </xdr:nvGrpSpPr>
      <xdr:grpSpPr>
        <a:xfrm>
          <a:off x="13820775" y="2533015"/>
          <a:ext cx="0" cy="1251585"/>
          <a:chOff x="3544046" y="2362199"/>
          <a:chExt cx="5103908" cy="2133602"/>
        </a:xfrm>
      </xdr:grpSpPr>
      <xdr:sp>
        <xdr:nvSpPr>
          <xdr:cNvPr id="87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84" name="图形 80"/>
        <xdr:cNvGrpSpPr/>
      </xdr:nvGrpSpPr>
      <xdr:grpSpPr>
        <a:xfrm>
          <a:off x="13820775" y="2533015"/>
          <a:ext cx="0" cy="1251585"/>
          <a:chOff x="3544046" y="2362199"/>
          <a:chExt cx="5103908" cy="2133602"/>
        </a:xfrm>
      </xdr:grpSpPr>
      <xdr:sp>
        <xdr:nvSpPr>
          <xdr:cNvPr id="88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93" name="图形 80"/>
        <xdr:cNvGrpSpPr/>
      </xdr:nvGrpSpPr>
      <xdr:grpSpPr>
        <a:xfrm>
          <a:off x="13820775" y="2533015"/>
          <a:ext cx="0" cy="1251585"/>
          <a:chOff x="3544046" y="2362199"/>
          <a:chExt cx="5103908" cy="2133602"/>
        </a:xfrm>
      </xdr:grpSpPr>
      <xdr:sp>
        <xdr:nvSpPr>
          <xdr:cNvPr id="89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02" name="图形 80"/>
        <xdr:cNvGrpSpPr/>
      </xdr:nvGrpSpPr>
      <xdr:grpSpPr>
        <a:xfrm>
          <a:off x="13820775" y="2533015"/>
          <a:ext cx="0" cy="1251585"/>
          <a:chOff x="3544046" y="2362199"/>
          <a:chExt cx="5103908" cy="2133602"/>
        </a:xfrm>
      </xdr:grpSpPr>
      <xdr:sp>
        <xdr:nvSpPr>
          <xdr:cNvPr id="90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11" name="图形 80"/>
        <xdr:cNvGrpSpPr/>
      </xdr:nvGrpSpPr>
      <xdr:grpSpPr>
        <a:xfrm>
          <a:off x="13820775" y="2533015"/>
          <a:ext cx="0" cy="1251585"/>
          <a:chOff x="3544046" y="2362199"/>
          <a:chExt cx="5103908" cy="2133602"/>
        </a:xfrm>
      </xdr:grpSpPr>
      <xdr:sp>
        <xdr:nvSpPr>
          <xdr:cNvPr id="91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20" name="图形 80"/>
        <xdr:cNvGrpSpPr/>
      </xdr:nvGrpSpPr>
      <xdr:grpSpPr>
        <a:xfrm>
          <a:off x="13820775" y="2533015"/>
          <a:ext cx="0" cy="1251585"/>
          <a:chOff x="3544046" y="2362199"/>
          <a:chExt cx="5103908" cy="2133602"/>
        </a:xfrm>
      </xdr:grpSpPr>
      <xdr:sp>
        <xdr:nvSpPr>
          <xdr:cNvPr id="92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29" name="图形 80"/>
        <xdr:cNvGrpSpPr/>
      </xdr:nvGrpSpPr>
      <xdr:grpSpPr>
        <a:xfrm>
          <a:off x="13820775" y="2533015"/>
          <a:ext cx="0" cy="1251585"/>
          <a:chOff x="3544046" y="2362199"/>
          <a:chExt cx="5103908" cy="2133602"/>
        </a:xfrm>
      </xdr:grpSpPr>
      <xdr:sp>
        <xdr:nvSpPr>
          <xdr:cNvPr id="93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38" name="图形 80"/>
        <xdr:cNvGrpSpPr/>
      </xdr:nvGrpSpPr>
      <xdr:grpSpPr>
        <a:xfrm>
          <a:off x="13820775" y="2533015"/>
          <a:ext cx="0" cy="1251585"/>
          <a:chOff x="3544046" y="2362199"/>
          <a:chExt cx="5103908" cy="2133602"/>
        </a:xfrm>
      </xdr:grpSpPr>
      <xdr:sp>
        <xdr:nvSpPr>
          <xdr:cNvPr id="93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47" name="图形 80"/>
        <xdr:cNvGrpSpPr/>
      </xdr:nvGrpSpPr>
      <xdr:grpSpPr>
        <a:xfrm>
          <a:off x="13820775" y="2533015"/>
          <a:ext cx="0" cy="1251585"/>
          <a:chOff x="3544046" y="2362199"/>
          <a:chExt cx="5103908" cy="2133602"/>
        </a:xfrm>
      </xdr:grpSpPr>
      <xdr:sp>
        <xdr:nvSpPr>
          <xdr:cNvPr id="94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56" name="图形 80"/>
        <xdr:cNvGrpSpPr/>
      </xdr:nvGrpSpPr>
      <xdr:grpSpPr>
        <a:xfrm>
          <a:off x="13820775" y="2533015"/>
          <a:ext cx="0" cy="1251585"/>
          <a:chOff x="3544046" y="2362199"/>
          <a:chExt cx="5103908" cy="2133602"/>
        </a:xfrm>
      </xdr:grpSpPr>
      <xdr:sp>
        <xdr:nvSpPr>
          <xdr:cNvPr id="95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65" name="图形 80"/>
        <xdr:cNvGrpSpPr/>
      </xdr:nvGrpSpPr>
      <xdr:grpSpPr>
        <a:xfrm>
          <a:off x="13820775" y="2533015"/>
          <a:ext cx="0" cy="1251585"/>
          <a:chOff x="3544046" y="2362199"/>
          <a:chExt cx="5103908" cy="2133602"/>
        </a:xfrm>
      </xdr:grpSpPr>
      <xdr:sp>
        <xdr:nvSpPr>
          <xdr:cNvPr id="96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74" name="图形 80"/>
        <xdr:cNvGrpSpPr/>
      </xdr:nvGrpSpPr>
      <xdr:grpSpPr>
        <a:xfrm>
          <a:off x="13820775" y="2533015"/>
          <a:ext cx="0" cy="1251585"/>
          <a:chOff x="3544046" y="2362199"/>
          <a:chExt cx="5103908" cy="2133602"/>
        </a:xfrm>
      </xdr:grpSpPr>
      <xdr:sp>
        <xdr:nvSpPr>
          <xdr:cNvPr id="97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83" name="图形 80"/>
        <xdr:cNvGrpSpPr/>
      </xdr:nvGrpSpPr>
      <xdr:grpSpPr>
        <a:xfrm>
          <a:off x="13820775" y="2533015"/>
          <a:ext cx="0" cy="1251585"/>
          <a:chOff x="3544046" y="2362199"/>
          <a:chExt cx="5103908" cy="2133602"/>
        </a:xfrm>
      </xdr:grpSpPr>
      <xdr:sp>
        <xdr:nvSpPr>
          <xdr:cNvPr id="98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92" name="图形 80"/>
        <xdr:cNvGrpSpPr/>
      </xdr:nvGrpSpPr>
      <xdr:grpSpPr>
        <a:xfrm>
          <a:off x="13820775" y="2533015"/>
          <a:ext cx="0" cy="1251585"/>
          <a:chOff x="3544046" y="2362199"/>
          <a:chExt cx="5103908" cy="2133602"/>
        </a:xfrm>
      </xdr:grpSpPr>
      <xdr:sp>
        <xdr:nvSpPr>
          <xdr:cNvPr id="99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01" name="图形 80"/>
        <xdr:cNvGrpSpPr/>
      </xdr:nvGrpSpPr>
      <xdr:grpSpPr>
        <a:xfrm>
          <a:off x="13820775" y="2533015"/>
          <a:ext cx="0" cy="1251585"/>
          <a:chOff x="3544046" y="2362199"/>
          <a:chExt cx="5103908" cy="2133602"/>
        </a:xfrm>
      </xdr:grpSpPr>
      <xdr:sp>
        <xdr:nvSpPr>
          <xdr:cNvPr id="100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10" name="图形 80"/>
        <xdr:cNvGrpSpPr/>
      </xdr:nvGrpSpPr>
      <xdr:grpSpPr>
        <a:xfrm>
          <a:off x="13820775" y="2533015"/>
          <a:ext cx="0" cy="1251585"/>
          <a:chOff x="3544046" y="2362199"/>
          <a:chExt cx="5103908" cy="2133602"/>
        </a:xfrm>
      </xdr:grpSpPr>
      <xdr:sp>
        <xdr:nvSpPr>
          <xdr:cNvPr id="101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19" name="图形 80"/>
        <xdr:cNvGrpSpPr/>
      </xdr:nvGrpSpPr>
      <xdr:grpSpPr>
        <a:xfrm>
          <a:off x="13820775" y="2533015"/>
          <a:ext cx="0" cy="1251585"/>
          <a:chOff x="3544046" y="2362199"/>
          <a:chExt cx="5103908" cy="2133602"/>
        </a:xfrm>
      </xdr:grpSpPr>
      <xdr:sp>
        <xdr:nvSpPr>
          <xdr:cNvPr id="102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28" name="图形 80"/>
        <xdr:cNvGrpSpPr/>
      </xdr:nvGrpSpPr>
      <xdr:grpSpPr>
        <a:xfrm>
          <a:off x="13820775" y="2533015"/>
          <a:ext cx="0" cy="1251585"/>
          <a:chOff x="3544046" y="2362199"/>
          <a:chExt cx="5103908" cy="2133602"/>
        </a:xfrm>
      </xdr:grpSpPr>
      <xdr:sp>
        <xdr:nvSpPr>
          <xdr:cNvPr id="102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37" name="图形 80"/>
        <xdr:cNvGrpSpPr/>
      </xdr:nvGrpSpPr>
      <xdr:grpSpPr>
        <a:xfrm>
          <a:off x="13820775" y="2533015"/>
          <a:ext cx="0" cy="1251585"/>
          <a:chOff x="3544046" y="2362199"/>
          <a:chExt cx="5103908" cy="2133602"/>
        </a:xfrm>
      </xdr:grpSpPr>
      <xdr:sp>
        <xdr:nvSpPr>
          <xdr:cNvPr id="103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46" name="图形 80"/>
        <xdr:cNvGrpSpPr/>
      </xdr:nvGrpSpPr>
      <xdr:grpSpPr>
        <a:xfrm>
          <a:off x="13820775" y="2533015"/>
          <a:ext cx="0" cy="1251585"/>
          <a:chOff x="3544046" y="2362199"/>
          <a:chExt cx="5103908" cy="2133602"/>
        </a:xfrm>
      </xdr:grpSpPr>
      <xdr:sp>
        <xdr:nvSpPr>
          <xdr:cNvPr id="104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55" name="图形 80"/>
        <xdr:cNvGrpSpPr/>
      </xdr:nvGrpSpPr>
      <xdr:grpSpPr>
        <a:xfrm>
          <a:off x="13820775" y="2533015"/>
          <a:ext cx="0" cy="1251585"/>
          <a:chOff x="3544046" y="2362199"/>
          <a:chExt cx="5103908" cy="2133602"/>
        </a:xfrm>
      </xdr:grpSpPr>
      <xdr:sp>
        <xdr:nvSpPr>
          <xdr:cNvPr id="105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064" name="图形 80"/>
        <xdr:cNvGrpSpPr/>
      </xdr:nvGrpSpPr>
      <xdr:grpSpPr>
        <a:xfrm>
          <a:off x="13818870" y="1682115"/>
          <a:ext cx="0" cy="311785"/>
          <a:chOff x="3544046" y="2362199"/>
          <a:chExt cx="5103908" cy="2133602"/>
        </a:xfrm>
      </xdr:grpSpPr>
      <xdr:sp>
        <xdr:nvSpPr>
          <xdr:cNvPr id="106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073" name="图形 80"/>
        <xdr:cNvGrpSpPr/>
      </xdr:nvGrpSpPr>
      <xdr:grpSpPr>
        <a:xfrm>
          <a:off x="13818870" y="1682115"/>
          <a:ext cx="0" cy="311785"/>
          <a:chOff x="3544046" y="2362199"/>
          <a:chExt cx="5103908" cy="2133602"/>
        </a:xfrm>
      </xdr:grpSpPr>
      <xdr:sp>
        <xdr:nvSpPr>
          <xdr:cNvPr id="107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082" name="图形 80"/>
        <xdr:cNvGrpSpPr/>
      </xdr:nvGrpSpPr>
      <xdr:grpSpPr>
        <a:xfrm>
          <a:off x="13818870" y="2025015"/>
          <a:ext cx="0" cy="0"/>
          <a:chOff x="3544046" y="2362199"/>
          <a:chExt cx="5103908" cy="2133602"/>
        </a:xfrm>
      </xdr:grpSpPr>
      <xdr:sp>
        <xdr:nvSpPr>
          <xdr:cNvPr id="108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091" name="图形 80"/>
        <xdr:cNvGrpSpPr/>
      </xdr:nvGrpSpPr>
      <xdr:grpSpPr>
        <a:xfrm>
          <a:off x="13818870" y="2025015"/>
          <a:ext cx="0" cy="0"/>
          <a:chOff x="3544046" y="2362199"/>
          <a:chExt cx="5103908" cy="2133602"/>
        </a:xfrm>
      </xdr:grpSpPr>
      <xdr:sp>
        <xdr:nvSpPr>
          <xdr:cNvPr id="109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00" name="图形 80"/>
        <xdr:cNvGrpSpPr/>
      </xdr:nvGrpSpPr>
      <xdr:grpSpPr>
        <a:xfrm>
          <a:off x="13818870" y="1682115"/>
          <a:ext cx="0" cy="311785"/>
          <a:chOff x="3544046" y="2362199"/>
          <a:chExt cx="5103908" cy="2133602"/>
        </a:xfrm>
      </xdr:grpSpPr>
      <xdr:sp>
        <xdr:nvSpPr>
          <xdr:cNvPr id="110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09" name="图形 80"/>
        <xdr:cNvGrpSpPr/>
      </xdr:nvGrpSpPr>
      <xdr:grpSpPr>
        <a:xfrm>
          <a:off x="13818870" y="1682115"/>
          <a:ext cx="0" cy="311785"/>
          <a:chOff x="3544046" y="2362199"/>
          <a:chExt cx="5103908" cy="2133602"/>
        </a:xfrm>
      </xdr:grpSpPr>
      <xdr:sp>
        <xdr:nvSpPr>
          <xdr:cNvPr id="111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18" name="图形 80"/>
        <xdr:cNvGrpSpPr/>
      </xdr:nvGrpSpPr>
      <xdr:grpSpPr>
        <a:xfrm>
          <a:off x="13818870" y="2025015"/>
          <a:ext cx="0" cy="0"/>
          <a:chOff x="3544046" y="2362199"/>
          <a:chExt cx="5103908" cy="2133602"/>
        </a:xfrm>
      </xdr:grpSpPr>
      <xdr:sp>
        <xdr:nvSpPr>
          <xdr:cNvPr id="111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27" name="图形 80"/>
        <xdr:cNvGrpSpPr/>
      </xdr:nvGrpSpPr>
      <xdr:grpSpPr>
        <a:xfrm>
          <a:off x="13818870" y="2025015"/>
          <a:ext cx="0" cy="0"/>
          <a:chOff x="3544046" y="2362199"/>
          <a:chExt cx="5103908" cy="2133602"/>
        </a:xfrm>
      </xdr:grpSpPr>
      <xdr:sp>
        <xdr:nvSpPr>
          <xdr:cNvPr id="112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36" name="图形 80"/>
        <xdr:cNvGrpSpPr/>
      </xdr:nvGrpSpPr>
      <xdr:grpSpPr>
        <a:xfrm>
          <a:off x="13818870" y="1682115"/>
          <a:ext cx="0" cy="311785"/>
          <a:chOff x="3544046" y="2362199"/>
          <a:chExt cx="5103908" cy="2133602"/>
        </a:xfrm>
      </xdr:grpSpPr>
      <xdr:sp>
        <xdr:nvSpPr>
          <xdr:cNvPr id="113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45" name="图形 80"/>
        <xdr:cNvGrpSpPr/>
      </xdr:nvGrpSpPr>
      <xdr:grpSpPr>
        <a:xfrm>
          <a:off x="13818870" y="1682115"/>
          <a:ext cx="0" cy="311785"/>
          <a:chOff x="3544046" y="2362199"/>
          <a:chExt cx="5103908" cy="2133602"/>
        </a:xfrm>
      </xdr:grpSpPr>
      <xdr:sp>
        <xdr:nvSpPr>
          <xdr:cNvPr id="114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54" name="图形 80"/>
        <xdr:cNvGrpSpPr/>
      </xdr:nvGrpSpPr>
      <xdr:grpSpPr>
        <a:xfrm>
          <a:off x="13818870" y="2025015"/>
          <a:ext cx="0" cy="0"/>
          <a:chOff x="3544046" y="2362199"/>
          <a:chExt cx="5103908" cy="2133602"/>
        </a:xfrm>
      </xdr:grpSpPr>
      <xdr:sp>
        <xdr:nvSpPr>
          <xdr:cNvPr id="115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63" name="图形 80"/>
        <xdr:cNvGrpSpPr/>
      </xdr:nvGrpSpPr>
      <xdr:grpSpPr>
        <a:xfrm>
          <a:off x="13818870" y="2025015"/>
          <a:ext cx="0" cy="0"/>
          <a:chOff x="3544046" y="2362199"/>
          <a:chExt cx="5103908" cy="2133602"/>
        </a:xfrm>
      </xdr:grpSpPr>
      <xdr:sp>
        <xdr:nvSpPr>
          <xdr:cNvPr id="116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72" name="图形 80"/>
        <xdr:cNvGrpSpPr/>
      </xdr:nvGrpSpPr>
      <xdr:grpSpPr>
        <a:xfrm>
          <a:off x="13818870" y="1682115"/>
          <a:ext cx="0" cy="311785"/>
          <a:chOff x="3544046" y="2362199"/>
          <a:chExt cx="5103908" cy="2133602"/>
        </a:xfrm>
      </xdr:grpSpPr>
      <xdr:sp>
        <xdr:nvSpPr>
          <xdr:cNvPr id="117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81" name="图形 80"/>
        <xdr:cNvGrpSpPr/>
      </xdr:nvGrpSpPr>
      <xdr:grpSpPr>
        <a:xfrm>
          <a:off x="13818870" y="1682115"/>
          <a:ext cx="0" cy="311785"/>
          <a:chOff x="3544046" y="2362199"/>
          <a:chExt cx="5103908" cy="2133602"/>
        </a:xfrm>
      </xdr:grpSpPr>
      <xdr:sp>
        <xdr:nvSpPr>
          <xdr:cNvPr id="118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90" name="图形 80"/>
        <xdr:cNvGrpSpPr/>
      </xdr:nvGrpSpPr>
      <xdr:grpSpPr>
        <a:xfrm>
          <a:off x="13818870" y="2025015"/>
          <a:ext cx="0" cy="0"/>
          <a:chOff x="3544046" y="2362199"/>
          <a:chExt cx="5103908" cy="2133602"/>
        </a:xfrm>
      </xdr:grpSpPr>
      <xdr:sp>
        <xdr:nvSpPr>
          <xdr:cNvPr id="119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99" name="图形 80"/>
        <xdr:cNvGrpSpPr/>
      </xdr:nvGrpSpPr>
      <xdr:grpSpPr>
        <a:xfrm>
          <a:off x="13818870" y="2025015"/>
          <a:ext cx="0" cy="0"/>
          <a:chOff x="3544046" y="2362199"/>
          <a:chExt cx="5103908" cy="2133602"/>
        </a:xfrm>
      </xdr:grpSpPr>
      <xdr:sp>
        <xdr:nvSpPr>
          <xdr:cNvPr id="120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08" name="图形 80"/>
        <xdr:cNvGrpSpPr/>
      </xdr:nvGrpSpPr>
      <xdr:grpSpPr>
        <a:xfrm>
          <a:off x="13818870" y="1682115"/>
          <a:ext cx="0" cy="311785"/>
          <a:chOff x="3544046" y="2362199"/>
          <a:chExt cx="5103908" cy="2133602"/>
        </a:xfrm>
      </xdr:grpSpPr>
      <xdr:sp>
        <xdr:nvSpPr>
          <xdr:cNvPr id="120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17" name="图形 80"/>
        <xdr:cNvGrpSpPr/>
      </xdr:nvGrpSpPr>
      <xdr:grpSpPr>
        <a:xfrm>
          <a:off x="13818870" y="1682115"/>
          <a:ext cx="0" cy="311785"/>
          <a:chOff x="3544046" y="2362199"/>
          <a:chExt cx="5103908" cy="2133602"/>
        </a:xfrm>
      </xdr:grpSpPr>
      <xdr:sp>
        <xdr:nvSpPr>
          <xdr:cNvPr id="121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26" name="图形 80"/>
        <xdr:cNvGrpSpPr/>
      </xdr:nvGrpSpPr>
      <xdr:grpSpPr>
        <a:xfrm>
          <a:off x="13818870" y="2025015"/>
          <a:ext cx="0" cy="0"/>
          <a:chOff x="3544046" y="2362199"/>
          <a:chExt cx="5103908" cy="2133602"/>
        </a:xfrm>
      </xdr:grpSpPr>
      <xdr:sp>
        <xdr:nvSpPr>
          <xdr:cNvPr id="122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35" name="图形 80"/>
        <xdr:cNvGrpSpPr/>
      </xdr:nvGrpSpPr>
      <xdr:grpSpPr>
        <a:xfrm>
          <a:off x="13818870" y="2025015"/>
          <a:ext cx="0" cy="0"/>
          <a:chOff x="3544046" y="2362199"/>
          <a:chExt cx="5103908" cy="2133602"/>
        </a:xfrm>
      </xdr:grpSpPr>
      <xdr:sp>
        <xdr:nvSpPr>
          <xdr:cNvPr id="123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44" name="图形 80"/>
        <xdr:cNvGrpSpPr/>
      </xdr:nvGrpSpPr>
      <xdr:grpSpPr>
        <a:xfrm>
          <a:off x="13818870" y="1682115"/>
          <a:ext cx="0" cy="311785"/>
          <a:chOff x="3544046" y="2362199"/>
          <a:chExt cx="5103908" cy="2133602"/>
        </a:xfrm>
      </xdr:grpSpPr>
      <xdr:sp>
        <xdr:nvSpPr>
          <xdr:cNvPr id="124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53" name="图形 80"/>
        <xdr:cNvGrpSpPr/>
      </xdr:nvGrpSpPr>
      <xdr:grpSpPr>
        <a:xfrm>
          <a:off x="13818870" y="1682115"/>
          <a:ext cx="0" cy="311785"/>
          <a:chOff x="3544046" y="2362199"/>
          <a:chExt cx="5103908" cy="2133602"/>
        </a:xfrm>
      </xdr:grpSpPr>
      <xdr:sp>
        <xdr:nvSpPr>
          <xdr:cNvPr id="125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62" name="图形 80"/>
        <xdr:cNvGrpSpPr/>
      </xdr:nvGrpSpPr>
      <xdr:grpSpPr>
        <a:xfrm>
          <a:off x="13818870" y="2025015"/>
          <a:ext cx="0" cy="0"/>
          <a:chOff x="3544046" y="2362199"/>
          <a:chExt cx="5103908" cy="2133602"/>
        </a:xfrm>
      </xdr:grpSpPr>
      <xdr:sp>
        <xdr:nvSpPr>
          <xdr:cNvPr id="126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71" name="图形 80"/>
        <xdr:cNvGrpSpPr/>
      </xdr:nvGrpSpPr>
      <xdr:grpSpPr>
        <a:xfrm>
          <a:off x="13818870" y="2025015"/>
          <a:ext cx="0" cy="0"/>
          <a:chOff x="3544046" y="2362199"/>
          <a:chExt cx="5103908" cy="2133602"/>
        </a:xfrm>
      </xdr:grpSpPr>
      <xdr:sp>
        <xdr:nvSpPr>
          <xdr:cNvPr id="127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80" name="图形 80"/>
        <xdr:cNvGrpSpPr/>
      </xdr:nvGrpSpPr>
      <xdr:grpSpPr>
        <a:xfrm>
          <a:off x="13818870" y="1682115"/>
          <a:ext cx="0" cy="311785"/>
          <a:chOff x="3544046" y="2362199"/>
          <a:chExt cx="5103908" cy="2133602"/>
        </a:xfrm>
      </xdr:grpSpPr>
      <xdr:sp>
        <xdr:nvSpPr>
          <xdr:cNvPr id="128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89" name="图形 80"/>
        <xdr:cNvGrpSpPr/>
      </xdr:nvGrpSpPr>
      <xdr:grpSpPr>
        <a:xfrm>
          <a:off x="13818870" y="1682115"/>
          <a:ext cx="0" cy="311785"/>
          <a:chOff x="3544046" y="2362199"/>
          <a:chExt cx="5103908" cy="2133602"/>
        </a:xfrm>
      </xdr:grpSpPr>
      <xdr:sp>
        <xdr:nvSpPr>
          <xdr:cNvPr id="129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98" name="图形 80"/>
        <xdr:cNvGrpSpPr/>
      </xdr:nvGrpSpPr>
      <xdr:grpSpPr>
        <a:xfrm>
          <a:off x="13818870" y="2025015"/>
          <a:ext cx="0" cy="0"/>
          <a:chOff x="3544046" y="2362199"/>
          <a:chExt cx="5103908" cy="2133602"/>
        </a:xfrm>
      </xdr:grpSpPr>
      <xdr:sp>
        <xdr:nvSpPr>
          <xdr:cNvPr id="129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07" name="图形 80"/>
        <xdr:cNvGrpSpPr/>
      </xdr:nvGrpSpPr>
      <xdr:grpSpPr>
        <a:xfrm>
          <a:off x="13818870" y="2025015"/>
          <a:ext cx="0" cy="0"/>
          <a:chOff x="3544046" y="2362199"/>
          <a:chExt cx="5103908" cy="2133602"/>
        </a:xfrm>
      </xdr:grpSpPr>
      <xdr:sp>
        <xdr:nvSpPr>
          <xdr:cNvPr id="130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316" name="图形 80"/>
        <xdr:cNvGrpSpPr/>
      </xdr:nvGrpSpPr>
      <xdr:grpSpPr>
        <a:xfrm>
          <a:off x="13818870" y="1682115"/>
          <a:ext cx="0" cy="311785"/>
          <a:chOff x="3544046" y="2362199"/>
          <a:chExt cx="5103908" cy="2133602"/>
        </a:xfrm>
      </xdr:grpSpPr>
      <xdr:sp>
        <xdr:nvSpPr>
          <xdr:cNvPr id="131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325" name="图形 80"/>
        <xdr:cNvGrpSpPr/>
      </xdr:nvGrpSpPr>
      <xdr:grpSpPr>
        <a:xfrm>
          <a:off x="13818870" y="1682115"/>
          <a:ext cx="0" cy="311785"/>
          <a:chOff x="3544046" y="2362199"/>
          <a:chExt cx="5103908" cy="2133602"/>
        </a:xfrm>
      </xdr:grpSpPr>
      <xdr:sp>
        <xdr:nvSpPr>
          <xdr:cNvPr id="132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34" name="图形 80"/>
        <xdr:cNvGrpSpPr/>
      </xdr:nvGrpSpPr>
      <xdr:grpSpPr>
        <a:xfrm>
          <a:off x="13818870" y="2025015"/>
          <a:ext cx="0" cy="0"/>
          <a:chOff x="3544046" y="2362199"/>
          <a:chExt cx="5103908" cy="2133602"/>
        </a:xfrm>
      </xdr:grpSpPr>
      <xdr:sp>
        <xdr:nvSpPr>
          <xdr:cNvPr id="133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43" name="图形 80"/>
        <xdr:cNvGrpSpPr/>
      </xdr:nvGrpSpPr>
      <xdr:grpSpPr>
        <a:xfrm>
          <a:off x="13818870" y="2025015"/>
          <a:ext cx="0" cy="0"/>
          <a:chOff x="3544046" y="2362199"/>
          <a:chExt cx="5103908" cy="2133602"/>
        </a:xfrm>
      </xdr:grpSpPr>
      <xdr:sp>
        <xdr:nvSpPr>
          <xdr:cNvPr id="134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352" name="图形 80"/>
        <xdr:cNvGrpSpPr/>
      </xdr:nvGrpSpPr>
      <xdr:grpSpPr>
        <a:xfrm>
          <a:off x="13818870" y="1682115"/>
          <a:ext cx="0" cy="311785"/>
          <a:chOff x="3544046" y="2362199"/>
          <a:chExt cx="5103908" cy="2133602"/>
        </a:xfrm>
      </xdr:grpSpPr>
      <xdr:sp>
        <xdr:nvSpPr>
          <xdr:cNvPr id="135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361" name="图形 80"/>
        <xdr:cNvGrpSpPr/>
      </xdr:nvGrpSpPr>
      <xdr:grpSpPr>
        <a:xfrm>
          <a:off x="13818870" y="1682115"/>
          <a:ext cx="0" cy="311785"/>
          <a:chOff x="3544046" y="2362199"/>
          <a:chExt cx="5103908" cy="2133602"/>
        </a:xfrm>
      </xdr:grpSpPr>
      <xdr:sp>
        <xdr:nvSpPr>
          <xdr:cNvPr id="136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70" name="图形 80"/>
        <xdr:cNvGrpSpPr/>
      </xdr:nvGrpSpPr>
      <xdr:grpSpPr>
        <a:xfrm>
          <a:off x="13818870" y="2025015"/>
          <a:ext cx="0" cy="0"/>
          <a:chOff x="3544046" y="2362199"/>
          <a:chExt cx="5103908" cy="2133602"/>
        </a:xfrm>
      </xdr:grpSpPr>
      <xdr:sp>
        <xdr:nvSpPr>
          <xdr:cNvPr id="137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79" name="图形 80"/>
        <xdr:cNvGrpSpPr/>
      </xdr:nvGrpSpPr>
      <xdr:grpSpPr>
        <a:xfrm>
          <a:off x="13818870" y="2025015"/>
          <a:ext cx="0" cy="0"/>
          <a:chOff x="3544046" y="2362199"/>
          <a:chExt cx="5103908" cy="2133602"/>
        </a:xfrm>
      </xdr:grpSpPr>
      <xdr:sp>
        <xdr:nvSpPr>
          <xdr:cNvPr id="138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388" name="图形 80"/>
        <xdr:cNvGrpSpPr/>
      </xdr:nvGrpSpPr>
      <xdr:grpSpPr>
        <a:xfrm>
          <a:off x="14831695" y="4069715"/>
          <a:ext cx="0" cy="781685"/>
          <a:chOff x="3544046" y="2362199"/>
          <a:chExt cx="5103908" cy="2133602"/>
        </a:xfrm>
      </xdr:grpSpPr>
      <xdr:sp>
        <xdr:nvSpPr>
          <xdr:cNvPr id="138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397" name="图形 80"/>
        <xdr:cNvGrpSpPr/>
      </xdr:nvGrpSpPr>
      <xdr:grpSpPr>
        <a:xfrm>
          <a:off x="14831695" y="4069715"/>
          <a:ext cx="0" cy="781685"/>
          <a:chOff x="3544046" y="2362199"/>
          <a:chExt cx="5103908" cy="2133602"/>
        </a:xfrm>
      </xdr:grpSpPr>
      <xdr:sp>
        <xdr:nvSpPr>
          <xdr:cNvPr id="139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06" name="图形 80"/>
        <xdr:cNvGrpSpPr/>
      </xdr:nvGrpSpPr>
      <xdr:grpSpPr>
        <a:xfrm>
          <a:off x="14831695" y="4069715"/>
          <a:ext cx="0" cy="781685"/>
          <a:chOff x="3544046" y="2362199"/>
          <a:chExt cx="5103908" cy="2133602"/>
        </a:xfrm>
      </xdr:grpSpPr>
      <xdr:sp>
        <xdr:nvSpPr>
          <xdr:cNvPr id="140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15" name="图形 80"/>
        <xdr:cNvGrpSpPr/>
      </xdr:nvGrpSpPr>
      <xdr:grpSpPr>
        <a:xfrm>
          <a:off x="14831695" y="4069715"/>
          <a:ext cx="0" cy="781685"/>
          <a:chOff x="3544046" y="2362199"/>
          <a:chExt cx="5103908" cy="2133602"/>
        </a:xfrm>
      </xdr:grpSpPr>
      <xdr:sp>
        <xdr:nvSpPr>
          <xdr:cNvPr id="141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24" name="图形 80"/>
        <xdr:cNvGrpSpPr/>
      </xdr:nvGrpSpPr>
      <xdr:grpSpPr>
        <a:xfrm>
          <a:off x="14831695" y="4069715"/>
          <a:ext cx="0" cy="781685"/>
          <a:chOff x="3544046" y="2362199"/>
          <a:chExt cx="5103908" cy="2133602"/>
        </a:xfrm>
      </xdr:grpSpPr>
      <xdr:sp>
        <xdr:nvSpPr>
          <xdr:cNvPr id="142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33" name="图形 80"/>
        <xdr:cNvGrpSpPr/>
      </xdr:nvGrpSpPr>
      <xdr:grpSpPr>
        <a:xfrm>
          <a:off x="14831695" y="4069715"/>
          <a:ext cx="0" cy="781685"/>
          <a:chOff x="3544046" y="2362199"/>
          <a:chExt cx="5103908" cy="2133602"/>
        </a:xfrm>
      </xdr:grpSpPr>
      <xdr:sp>
        <xdr:nvSpPr>
          <xdr:cNvPr id="143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42" name="图形 80"/>
        <xdr:cNvGrpSpPr/>
      </xdr:nvGrpSpPr>
      <xdr:grpSpPr>
        <a:xfrm>
          <a:off x="14831695" y="4069715"/>
          <a:ext cx="0" cy="781685"/>
          <a:chOff x="3544046" y="2362199"/>
          <a:chExt cx="5103908" cy="2133602"/>
        </a:xfrm>
      </xdr:grpSpPr>
      <xdr:sp>
        <xdr:nvSpPr>
          <xdr:cNvPr id="144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51" name="图形 80"/>
        <xdr:cNvGrpSpPr/>
      </xdr:nvGrpSpPr>
      <xdr:grpSpPr>
        <a:xfrm>
          <a:off x="14831695" y="4069715"/>
          <a:ext cx="0" cy="781685"/>
          <a:chOff x="3544046" y="2362199"/>
          <a:chExt cx="5103908" cy="2133602"/>
        </a:xfrm>
      </xdr:grpSpPr>
      <xdr:sp>
        <xdr:nvSpPr>
          <xdr:cNvPr id="145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60" name="图形 80"/>
        <xdr:cNvGrpSpPr/>
      </xdr:nvGrpSpPr>
      <xdr:grpSpPr>
        <a:xfrm>
          <a:off x="14831695" y="4069715"/>
          <a:ext cx="0" cy="781685"/>
          <a:chOff x="3544046" y="2362199"/>
          <a:chExt cx="5103908" cy="2133602"/>
        </a:xfrm>
      </xdr:grpSpPr>
      <xdr:sp>
        <xdr:nvSpPr>
          <xdr:cNvPr id="146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69" name="图形 80"/>
        <xdr:cNvGrpSpPr/>
      </xdr:nvGrpSpPr>
      <xdr:grpSpPr>
        <a:xfrm>
          <a:off x="14831695" y="4069715"/>
          <a:ext cx="0" cy="781685"/>
          <a:chOff x="3544046" y="2362199"/>
          <a:chExt cx="5103908" cy="2133602"/>
        </a:xfrm>
      </xdr:grpSpPr>
      <xdr:sp>
        <xdr:nvSpPr>
          <xdr:cNvPr id="147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78" name="图形 80"/>
        <xdr:cNvGrpSpPr/>
      </xdr:nvGrpSpPr>
      <xdr:grpSpPr>
        <a:xfrm>
          <a:off x="14831695" y="4069715"/>
          <a:ext cx="0" cy="781685"/>
          <a:chOff x="3544046" y="2362199"/>
          <a:chExt cx="5103908" cy="2133602"/>
        </a:xfrm>
      </xdr:grpSpPr>
      <xdr:sp>
        <xdr:nvSpPr>
          <xdr:cNvPr id="147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87" name="图形 80"/>
        <xdr:cNvGrpSpPr/>
      </xdr:nvGrpSpPr>
      <xdr:grpSpPr>
        <a:xfrm>
          <a:off x="14831695" y="4069715"/>
          <a:ext cx="0" cy="781685"/>
          <a:chOff x="3544046" y="2362199"/>
          <a:chExt cx="5103908" cy="2133602"/>
        </a:xfrm>
      </xdr:grpSpPr>
      <xdr:sp>
        <xdr:nvSpPr>
          <xdr:cNvPr id="148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96" name="图形 80"/>
        <xdr:cNvGrpSpPr/>
      </xdr:nvGrpSpPr>
      <xdr:grpSpPr>
        <a:xfrm>
          <a:off x="14831695" y="4069715"/>
          <a:ext cx="0" cy="781685"/>
          <a:chOff x="3544046" y="2362199"/>
          <a:chExt cx="5103908" cy="2133602"/>
        </a:xfrm>
      </xdr:grpSpPr>
      <xdr:sp>
        <xdr:nvSpPr>
          <xdr:cNvPr id="149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05" name="图形 80"/>
        <xdr:cNvGrpSpPr/>
      </xdr:nvGrpSpPr>
      <xdr:grpSpPr>
        <a:xfrm>
          <a:off x="14831695" y="4069715"/>
          <a:ext cx="0" cy="781685"/>
          <a:chOff x="3544046" y="2362199"/>
          <a:chExt cx="5103908" cy="2133602"/>
        </a:xfrm>
      </xdr:grpSpPr>
      <xdr:sp>
        <xdr:nvSpPr>
          <xdr:cNvPr id="150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14" name="图形 80"/>
        <xdr:cNvGrpSpPr/>
      </xdr:nvGrpSpPr>
      <xdr:grpSpPr>
        <a:xfrm>
          <a:off x="14831695" y="4069715"/>
          <a:ext cx="0" cy="781685"/>
          <a:chOff x="3544046" y="2362199"/>
          <a:chExt cx="5103908" cy="2133602"/>
        </a:xfrm>
      </xdr:grpSpPr>
      <xdr:sp>
        <xdr:nvSpPr>
          <xdr:cNvPr id="151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23" name="图形 80"/>
        <xdr:cNvGrpSpPr/>
      </xdr:nvGrpSpPr>
      <xdr:grpSpPr>
        <a:xfrm>
          <a:off x="14831695" y="4069715"/>
          <a:ext cx="0" cy="781685"/>
          <a:chOff x="3544046" y="2362199"/>
          <a:chExt cx="5103908" cy="2133602"/>
        </a:xfrm>
      </xdr:grpSpPr>
      <xdr:sp>
        <xdr:nvSpPr>
          <xdr:cNvPr id="152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32" name="图形 80"/>
        <xdr:cNvGrpSpPr/>
      </xdr:nvGrpSpPr>
      <xdr:grpSpPr>
        <a:xfrm>
          <a:off x="14831695" y="4069715"/>
          <a:ext cx="0" cy="781685"/>
          <a:chOff x="3544046" y="2362199"/>
          <a:chExt cx="5103908" cy="2133602"/>
        </a:xfrm>
      </xdr:grpSpPr>
      <xdr:sp>
        <xdr:nvSpPr>
          <xdr:cNvPr id="153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41" name="图形 80"/>
        <xdr:cNvGrpSpPr/>
      </xdr:nvGrpSpPr>
      <xdr:grpSpPr>
        <a:xfrm>
          <a:off x="14831695" y="4069715"/>
          <a:ext cx="0" cy="781685"/>
          <a:chOff x="3544046" y="2362199"/>
          <a:chExt cx="5103908" cy="2133602"/>
        </a:xfrm>
      </xdr:grpSpPr>
      <xdr:sp>
        <xdr:nvSpPr>
          <xdr:cNvPr id="154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50" name="图形 80"/>
        <xdr:cNvGrpSpPr/>
      </xdr:nvGrpSpPr>
      <xdr:grpSpPr>
        <a:xfrm>
          <a:off x="14831695" y="4069715"/>
          <a:ext cx="0" cy="781685"/>
          <a:chOff x="3544046" y="2362199"/>
          <a:chExt cx="5103908" cy="2133602"/>
        </a:xfrm>
      </xdr:grpSpPr>
      <xdr:sp>
        <xdr:nvSpPr>
          <xdr:cNvPr id="155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59" name="图形 80"/>
        <xdr:cNvGrpSpPr/>
      </xdr:nvGrpSpPr>
      <xdr:grpSpPr>
        <a:xfrm>
          <a:off x="14831695" y="4069715"/>
          <a:ext cx="0" cy="781685"/>
          <a:chOff x="3544046" y="2362199"/>
          <a:chExt cx="5103908" cy="2133602"/>
        </a:xfrm>
      </xdr:grpSpPr>
      <xdr:sp>
        <xdr:nvSpPr>
          <xdr:cNvPr id="156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68" name="图形 80"/>
        <xdr:cNvGrpSpPr/>
      </xdr:nvGrpSpPr>
      <xdr:grpSpPr>
        <a:xfrm>
          <a:off x="14831695" y="4069715"/>
          <a:ext cx="0" cy="781685"/>
          <a:chOff x="3544046" y="2362199"/>
          <a:chExt cx="5103908" cy="2133602"/>
        </a:xfrm>
      </xdr:grpSpPr>
      <xdr:sp>
        <xdr:nvSpPr>
          <xdr:cNvPr id="156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77" name="图形 80"/>
        <xdr:cNvGrpSpPr/>
      </xdr:nvGrpSpPr>
      <xdr:grpSpPr>
        <a:xfrm>
          <a:off x="14831695" y="4069715"/>
          <a:ext cx="0" cy="781685"/>
          <a:chOff x="3544046" y="2362199"/>
          <a:chExt cx="5103908" cy="2133602"/>
        </a:xfrm>
      </xdr:grpSpPr>
      <xdr:sp>
        <xdr:nvSpPr>
          <xdr:cNvPr id="157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86" name="图形 80"/>
        <xdr:cNvGrpSpPr/>
      </xdr:nvGrpSpPr>
      <xdr:grpSpPr>
        <a:xfrm>
          <a:off x="14831695" y="4069715"/>
          <a:ext cx="0" cy="781685"/>
          <a:chOff x="3544046" y="2362199"/>
          <a:chExt cx="5103908" cy="2133602"/>
        </a:xfrm>
      </xdr:grpSpPr>
      <xdr:sp>
        <xdr:nvSpPr>
          <xdr:cNvPr id="158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595" name="图形 80"/>
        <xdr:cNvGrpSpPr/>
      </xdr:nvGrpSpPr>
      <xdr:grpSpPr>
        <a:xfrm>
          <a:off x="13818870" y="1682115"/>
          <a:ext cx="0" cy="311785"/>
          <a:chOff x="3544046" y="2362199"/>
          <a:chExt cx="5103908" cy="2133602"/>
        </a:xfrm>
      </xdr:grpSpPr>
      <xdr:sp>
        <xdr:nvSpPr>
          <xdr:cNvPr id="159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04" name="图形 80"/>
        <xdr:cNvGrpSpPr/>
      </xdr:nvGrpSpPr>
      <xdr:grpSpPr>
        <a:xfrm>
          <a:off x="13818870" y="1682115"/>
          <a:ext cx="0" cy="311785"/>
          <a:chOff x="3544046" y="2362199"/>
          <a:chExt cx="5103908" cy="2133602"/>
        </a:xfrm>
      </xdr:grpSpPr>
      <xdr:sp>
        <xdr:nvSpPr>
          <xdr:cNvPr id="160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13" name="图形 80"/>
        <xdr:cNvGrpSpPr/>
      </xdr:nvGrpSpPr>
      <xdr:grpSpPr>
        <a:xfrm>
          <a:off x="13818870" y="2025015"/>
          <a:ext cx="0" cy="0"/>
          <a:chOff x="3544046" y="2362199"/>
          <a:chExt cx="5103908" cy="2133602"/>
        </a:xfrm>
      </xdr:grpSpPr>
      <xdr:sp>
        <xdr:nvSpPr>
          <xdr:cNvPr id="161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22" name="图形 80"/>
        <xdr:cNvGrpSpPr/>
      </xdr:nvGrpSpPr>
      <xdr:grpSpPr>
        <a:xfrm>
          <a:off x="13818870" y="2025015"/>
          <a:ext cx="0" cy="0"/>
          <a:chOff x="3544046" y="2362199"/>
          <a:chExt cx="5103908" cy="2133602"/>
        </a:xfrm>
      </xdr:grpSpPr>
      <xdr:sp>
        <xdr:nvSpPr>
          <xdr:cNvPr id="162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31" name="图形 80"/>
        <xdr:cNvGrpSpPr/>
      </xdr:nvGrpSpPr>
      <xdr:grpSpPr>
        <a:xfrm>
          <a:off x="13818870" y="1682115"/>
          <a:ext cx="0" cy="311785"/>
          <a:chOff x="3544046" y="2362199"/>
          <a:chExt cx="5103908" cy="2133602"/>
        </a:xfrm>
      </xdr:grpSpPr>
      <xdr:sp>
        <xdr:nvSpPr>
          <xdr:cNvPr id="163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40" name="图形 80"/>
        <xdr:cNvGrpSpPr/>
      </xdr:nvGrpSpPr>
      <xdr:grpSpPr>
        <a:xfrm>
          <a:off x="13818870" y="1682115"/>
          <a:ext cx="0" cy="311785"/>
          <a:chOff x="3544046" y="2362199"/>
          <a:chExt cx="5103908" cy="2133602"/>
        </a:xfrm>
      </xdr:grpSpPr>
      <xdr:sp>
        <xdr:nvSpPr>
          <xdr:cNvPr id="164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49" name="图形 80"/>
        <xdr:cNvGrpSpPr/>
      </xdr:nvGrpSpPr>
      <xdr:grpSpPr>
        <a:xfrm>
          <a:off x="13818870" y="2025015"/>
          <a:ext cx="0" cy="0"/>
          <a:chOff x="3544046" y="2362199"/>
          <a:chExt cx="5103908" cy="2133602"/>
        </a:xfrm>
      </xdr:grpSpPr>
      <xdr:sp>
        <xdr:nvSpPr>
          <xdr:cNvPr id="165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58" name="图形 80"/>
        <xdr:cNvGrpSpPr/>
      </xdr:nvGrpSpPr>
      <xdr:grpSpPr>
        <a:xfrm>
          <a:off x="13818870" y="2025015"/>
          <a:ext cx="0" cy="0"/>
          <a:chOff x="3544046" y="2362199"/>
          <a:chExt cx="5103908" cy="2133602"/>
        </a:xfrm>
      </xdr:grpSpPr>
      <xdr:sp>
        <xdr:nvSpPr>
          <xdr:cNvPr id="165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67" name="图形 80"/>
        <xdr:cNvGrpSpPr/>
      </xdr:nvGrpSpPr>
      <xdr:grpSpPr>
        <a:xfrm>
          <a:off x="13818870" y="1682115"/>
          <a:ext cx="0" cy="311785"/>
          <a:chOff x="3544046" y="2362199"/>
          <a:chExt cx="5103908" cy="2133602"/>
        </a:xfrm>
      </xdr:grpSpPr>
      <xdr:sp>
        <xdr:nvSpPr>
          <xdr:cNvPr id="166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76" name="图形 80"/>
        <xdr:cNvGrpSpPr/>
      </xdr:nvGrpSpPr>
      <xdr:grpSpPr>
        <a:xfrm>
          <a:off x="13818870" y="1682115"/>
          <a:ext cx="0" cy="311785"/>
          <a:chOff x="3544046" y="2362199"/>
          <a:chExt cx="5103908" cy="2133602"/>
        </a:xfrm>
      </xdr:grpSpPr>
      <xdr:sp>
        <xdr:nvSpPr>
          <xdr:cNvPr id="167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85" name="图形 80"/>
        <xdr:cNvGrpSpPr/>
      </xdr:nvGrpSpPr>
      <xdr:grpSpPr>
        <a:xfrm>
          <a:off x="13818870" y="2025015"/>
          <a:ext cx="0" cy="0"/>
          <a:chOff x="3544046" y="2362199"/>
          <a:chExt cx="5103908" cy="2133602"/>
        </a:xfrm>
      </xdr:grpSpPr>
      <xdr:sp>
        <xdr:nvSpPr>
          <xdr:cNvPr id="168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94" name="图形 80"/>
        <xdr:cNvGrpSpPr/>
      </xdr:nvGrpSpPr>
      <xdr:grpSpPr>
        <a:xfrm>
          <a:off x="13818870" y="2025015"/>
          <a:ext cx="0" cy="0"/>
          <a:chOff x="3544046" y="2362199"/>
          <a:chExt cx="5103908" cy="2133602"/>
        </a:xfrm>
      </xdr:grpSpPr>
      <xdr:sp>
        <xdr:nvSpPr>
          <xdr:cNvPr id="169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03" name="图形 80"/>
        <xdr:cNvGrpSpPr/>
      </xdr:nvGrpSpPr>
      <xdr:grpSpPr>
        <a:xfrm>
          <a:off x="13818870" y="1682115"/>
          <a:ext cx="0" cy="311785"/>
          <a:chOff x="3544046" y="2362199"/>
          <a:chExt cx="5103908" cy="2133602"/>
        </a:xfrm>
      </xdr:grpSpPr>
      <xdr:sp>
        <xdr:nvSpPr>
          <xdr:cNvPr id="170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12" name="图形 80"/>
        <xdr:cNvGrpSpPr/>
      </xdr:nvGrpSpPr>
      <xdr:grpSpPr>
        <a:xfrm>
          <a:off x="13818870" y="1682115"/>
          <a:ext cx="0" cy="311785"/>
          <a:chOff x="3544046" y="2362199"/>
          <a:chExt cx="5103908" cy="2133602"/>
        </a:xfrm>
      </xdr:grpSpPr>
      <xdr:sp>
        <xdr:nvSpPr>
          <xdr:cNvPr id="171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21" name="图形 80"/>
        <xdr:cNvGrpSpPr/>
      </xdr:nvGrpSpPr>
      <xdr:grpSpPr>
        <a:xfrm>
          <a:off x="13818870" y="2025015"/>
          <a:ext cx="0" cy="0"/>
          <a:chOff x="3544046" y="2362199"/>
          <a:chExt cx="5103908" cy="2133602"/>
        </a:xfrm>
      </xdr:grpSpPr>
      <xdr:sp>
        <xdr:nvSpPr>
          <xdr:cNvPr id="172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30" name="图形 80"/>
        <xdr:cNvGrpSpPr/>
      </xdr:nvGrpSpPr>
      <xdr:grpSpPr>
        <a:xfrm>
          <a:off x="13818870" y="2025015"/>
          <a:ext cx="0" cy="0"/>
          <a:chOff x="3544046" y="2362199"/>
          <a:chExt cx="5103908" cy="2133602"/>
        </a:xfrm>
      </xdr:grpSpPr>
      <xdr:sp>
        <xdr:nvSpPr>
          <xdr:cNvPr id="173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39" name="图形 80"/>
        <xdr:cNvGrpSpPr/>
      </xdr:nvGrpSpPr>
      <xdr:grpSpPr>
        <a:xfrm>
          <a:off x="13818870" y="1682115"/>
          <a:ext cx="0" cy="311785"/>
          <a:chOff x="3544046" y="2362199"/>
          <a:chExt cx="5103908" cy="2133602"/>
        </a:xfrm>
      </xdr:grpSpPr>
      <xdr:sp>
        <xdr:nvSpPr>
          <xdr:cNvPr id="174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48" name="图形 80"/>
        <xdr:cNvGrpSpPr/>
      </xdr:nvGrpSpPr>
      <xdr:grpSpPr>
        <a:xfrm>
          <a:off x="13818870" y="1682115"/>
          <a:ext cx="0" cy="311785"/>
          <a:chOff x="3544046" y="2362199"/>
          <a:chExt cx="5103908" cy="2133602"/>
        </a:xfrm>
      </xdr:grpSpPr>
      <xdr:sp>
        <xdr:nvSpPr>
          <xdr:cNvPr id="174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57" name="图形 80"/>
        <xdr:cNvGrpSpPr/>
      </xdr:nvGrpSpPr>
      <xdr:grpSpPr>
        <a:xfrm>
          <a:off x="13818870" y="2025015"/>
          <a:ext cx="0" cy="0"/>
          <a:chOff x="3544046" y="2362199"/>
          <a:chExt cx="5103908" cy="2133602"/>
        </a:xfrm>
      </xdr:grpSpPr>
      <xdr:sp>
        <xdr:nvSpPr>
          <xdr:cNvPr id="175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66" name="图形 80"/>
        <xdr:cNvGrpSpPr/>
      </xdr:nvGrpSpPr>
      <xdr:grpSpPr>
        <a:xfrm>
          <a:off x="13818870" y="2025015"/>
          <a:ext cx="0" cy="0"/>
          <a:chOff x="3544046" y="2362199"/>
          <a:chExt cx="5103908" cy="2133602"/>
        </a:xfrm>
      </xdr:grpSpPr>
      <xdr:sp>
        <xdr:nvSpPr>
          <xdr:cNvPr id="176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75" name="图形 80"/>
        <xdr:cNvGrpSpPr/>
      </xdr:nvGrpSpPr>
      <xdr:grpSpPr>
        <a:xfrm>
          <a:off x="13818870" y="1682115"/>
          <a:ext cx="0" cy="311785"/>
          <a:chOff x="3544046" y="2362199"/>
          <a:chExt cx="5103908" cy="2133602"/>
        </a:xfrm>
      </xdr:grpSpPr>
      <xdr:sp>
        <xdr:nvSpPr>
          <xdr:cNvPr id="177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84" name="图形 80"/>
        <xdr:cNvGrpSpPr/>
      </xdr:nvGrpSpPr>
      <xdr:grpSpPr>
        <a:xfrm>
          <a:off x="13818870" y="1682115"/>
          <a:ext cx="0" cy="311785"/>
          <a:chOff x="3544046" y="2362199"/>
          <a:chExt cx="5103908" cy="2133602"/>
        </a:xfrm>
      </xdr:grpSpPr>
      <xdr:sp>
        <xdr:nvSpPr>
          <xdr:cNvPr id="178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93" name="图形 80"/>
        <xdr:cNvGrpSpPr/>
      </xdr:nvGrpSpPr>
      <xdr:grpSpPr>
        <a:xfrm>
          <a:off x="13818870" y="2025015"/>
          <a:ext cx="0" cy="0"/>
          <a:chOff x="3544046" y="2362199"/>
          <a:chExt cx="5103908" cy="2133602"/>
        </a:xfrm>
      </xdr:grpSpPr>
      <xdr:sp>
        <xdr:nvSpPr>
          <xdr:cNvPr id="179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02" name="图形 80"/>
        <xdr:cNvGrpSpPr/>
      </xdr:nvGrpSpPr>
      <xdr:grpSpPr>
        <a:xfrm>
          <a:off x="13818870" y="2025015"/>
          <a:ext cx="0" cy="0"/>
          <a:chOff x="3544046" y="2362199"/>
          <a:chExt cx="5103908" cy="2133602"/>
        </a:xfrm>
      </xdr:grpSpPr>
      <xdr:sp>
        <xdr:nvSpPr>
          <xdr:cNvPr id="180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11" name="图形 80"/>
        <xdr:cNvGrpSpPr/>
      </xdr:nvGrpSpPr>
      <xdr:grpSpPr>
        <a:xfrm>
          <a:off x="13818870" y="1682115"/>
          <a:ext cx="0" cy="311785"/>
          <a:chOff x="3544046" y="2362199"/>
          <a:chExt cx="5103908" cy="2133602"/>
        </a:xfrm>
      </xdr:grpSpPr>
      <xdr:sp>
        <xdr:nvSpPr>
          <xdr:cNvPr id="181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20" name="图形 80"/>
        <xdr:cNvGrpSpPr/>
      </xdr:nvGrpSpPr>
      <xdr:grpSpPr>
        <a:xfrm>
          <a:off x="13818870" y="1682115"/>
          <a:ext cx="0" cy="311785"/>
          <a:chOff x="3544046" y="2362199"/>
          <a:chExt cx="5103908" cy="2133602"/>
        </a:xfrm>
      </xdr:grpSpPr>
      <xdr:sp>
        <xdr:nvSpPr>
          <xdr:cNvPr id="182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29" name="图形 80"/>
        <xdr:cNvGrpSpPr/>
      </xdr:nvGrpSpPr>
      <xdr:grpSpPr>
        <a:xfrm>
          <a:off x="13818870" y="2025015"/>
          <a:ext cx="0" cy="0"/>
          <a:chOff x="3544046" y="2362199"/>
          <a:chExt cx="5103908" cy="2133602"/>
        </a:xfrm>
      </xdr:grpSpPr>
      <xdr:sp>
        <xdr:nvSpPr>
          <xdr:cNvPr id="183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38" name="图形 80"/>
        <xdr:cNvGrpSpPr/>
      </xdr:nvGrpSpPr>
      <xdr:grpSpPr>
        <a:xfrm>
          <a:off x="13818870" y="2025015"/>
          <a:ext cx="0" cy="0"/>
          <a:chOff x="3544046" y="2362199"/>
          <a:chExt cx="5103908" cy="2133602"/>
        </a:xfrm>
      </xdr:grpSpPr>
      <xdr:sp>
        <xdr:nvSpPr>
          <xdr:cNvPr id="183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47" name="图形 80"/>
        <xdr:cNvGrpSpPr/>
      </xdr:nvGrpSpPr>
      <xdr:grpSpPr>
        <a:xfrm>
          <a:off x="13818870" y="1682115"/>
          <a:ext cx="0" cy="311785"/>
          <a:chOff x="3544046" y="2362199"/>
          <a:chExt cx="5103908" cy="2133602"/>
        </a:xfrm>
      </xdr:grpSpPr>
      <xdr:sp>
        <xdr:nvSpPr>
          <xdr:cNvPr id="184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56" name="图形 80"/>
        <xdr:cNvGrpSpPr/>
      </xdr:nvGrpSpPr>
      <xdr:grpSpPr>
        <a:xfrm>
          <a:off x="13818870" y="1682115"/>
          <a:ext cx="0" cy="311785"/>
          <a:chOff x="3544046" y="2362199"/>
          <a:chExt cx="5103908" cy="2133602"/>
        </a:xfrm>
      </xdr:grpSpPr>
      <xdr:sp>
        <xdr:nvSpPr>
          <xdr:cNvPr id="185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65" name="图形 80"/>
        <xdr:cNvGrpSpPr/>
      </xdr:nvGrpSpPr>
      <xdr:grpSpPr>
        <a:xfrm>
          <a:off x="13818870" y="2025015"/>
          <a:ext cx="0" cy="0"/>
          <a:chOff x="3544046" y="2362199"/>
          <a:chExt cx="5103908" cy="2133602"/>
        </a:xfrm>
      </xdr:grpSpPr>
      <xdr:sp>
        <xdr:nvSpPr>
          <xdr:cNvPr id="186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74" name="图形 80"/>
        <xdr:cNvGrpSpPr/>
      </xdr:nvGrpSpPr>
      <xdr:grpSpPr>
        <a:xfrm>
          <a:off x="13818870" y="2025015"/>
          <a:ext cx="0" cy="0"/>
          <a:chOff x="3544046" y="2362199"/>
          <a:chExt cx="5103908" cy="2133602"/>
        </a:xfrm>
      </xdr:grpSpPr>
      <xdr:sp>
        <xdr:nvSpPr>
          <xdr:cNvPr id="187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83" name="图形 80"/>
        <xdr:cNvGrpSpPr/>
      </xdr:nvGrpSpPr>
      <xdr:grpSpPr>
        <a:xfrm>
          <a:off x="13818870" y="1682115"/>
          <a:ext cx="0" cy="311785"/>
          <a:chOff x="3544046" y="2362199"/>
          <a:chExt cx="5103908" cy="2133602"/>
        </a:xfrm>
      </xdr:grpSpPr>
      <xdr:sp>
        <xdr:nvSpPr>
          <xdr:cNvPr id="188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92" name="图形 80"/>
        <xdr:cNvGrpSpPr/>
      </xdr:nvGrpSpPr>
      <xdr:grpSpPr>
        <a:xfrm>
          <a:off x="13818870" y="1682115"/>
          <a:ext cx="0" cy="311785"/>
          <a:chOff x="3544046" y="2362199"/>
          <a:chExt cx="5103908" cy="2133602"/>
        </a:xfrm>
      </xdr:grpSpPr>
      <xdr:sp>
        <xdr:nvSpPr>
          <xdr:cNvPr id="189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901" name="图形 80"/>
        <xdr:cNvGrpSpPr/>
      </xdr:nvGrpSpPr>
      <xdr:grpSpPr>
        <a:xfrm>
          <a:off x="13818870" y="2025015"/>
          <a:ext cx="0" cy="0"/>
          <a:chOff x="3544046" y="2362199"/>
          <a:chExt cx="5103908" cy="2133602"/>
        </a:xfrm>
      </xdr:grpSpPr>
      <xdr:sp>
        <xdr:nvSpPr>
          <xdr:cNvPr id="190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910" name="图形 80"/>
        <xdr:cNvGrpSpPr/>
      </xdr:nvGrpSpPr>
      <xdr:grpSpPr>
        <a:xfrm>
          <a:off x="13818870" y="2025015"/>
          <a:ext cx="0" cy="0"/>
          <a:chOff x="3544046" y="2362199"/>
          <a:chExt cx="5103908" cy="2133602"/>
        </a:xfrm>
      </xdr:grpSpPr>
      <xdr:sp>
        <xdr:nvSpPr>
          <xdr:cNvPr id="191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19" name="图形 80"/>
        <xdr:cNvGrpSpPr/>
      </xdr:nvGrpSpPr>
      <xdr:grpSpPr>
        <a:xfrm>
          <a:off x="14831695" y="4069715"/>
          <a:ext cx="0" cy="781685"/>
          <a:chOff x="3544046" y="2362199"/>
          <a:chExt cx="5103908" cy="2133602"/>
        </a:xfrm>
      </xdr:grpSpPr>
      <xdr:sp>
        <xdr:nvSpPr>
          <xdr:cNvPr id="192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28" name="图形 80"/>
        <xdr:cNvGrpSpPr/>
      </xdr:nvGrpSpPr>
      <xdr:grpSpPr>
        <a:xfrm>
          <a:off x="14831695" y="4069715"/>
          <a:ext cx="0" cy="781685"/>
          <a:chOff x="3544046" y="2362199"/>
          <a:chExt cx="5103908" cy="2133602"/>
        </a:xfrm>
      </xdr:grpSpPr>
      <xdr:sp>
        <xdr:nvSpPr>
          <xdr:cNvPr id="192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37" name="图形 80"/>
        <xdr:cNvGrpSpPr/>
      </xdr:nvGrpSpPr>
      <xdr:grpSpPr>
        <a:xfrm>
          <a:off x="14831695" y="4069715"/>
          <a:ext cx="0" cy="781685"/>
          <a:chOff x="3544046" y="2362199"/>
          <a:chExt cx="5103908" cy="2133602"/>
        </a:xfrm>
      </xdr:grpSpPr>
      <xdr:sp>
        <xdr:nvSpPr>
          <xdr:cNvPr id="193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46" name="图形 80"/>
        <xdr:cNvGrpSpPr/>
      </xdr:nvGrpSpPr>
      <xdr:grpSpPr>
        <a:xfrm>
          <a:off x="14831695" y="4069715"/>
          <a:ext cx="0" cy="781685"/>
          <a:chOff x="3544046" y="2362199"/>
          <a:chExt cx="5103908" cy="2133602"/>
        </a:xfrm>
      </xdr:grpSpPr>
      <xdr:sp>
        <xdr:nvSpPr>
          <xdr:cNvPr id="194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55" name="图形 80"/>
        <xdr:cNvGrpSpPr/>
      </xdr:nvGrpSpPr>
      <xdr:grpSpPr>
        <a:xfrm>
          <a:off x="14831695" y="4069715"/>
          <a:ext cx="0" cy="781685"/>
          <a:chOff x="3544046" y="2362199"/>
          <a:chExt cx="5103908" cy="2133602"/>
        </a:xfrm>
      </xdr:grpSpPr>
      <xdr:sp>
        <xdr:nvSpPr>
          <xdr:cNvPr id="195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64" name="图形 80"/>
        <xdr:cNvGrpSpPr/>
      </xdr:nvGrpSpPr>
      <xdr:grpSpPr>
        <a:xfrm>
          <a:off x="14831695" y="4069715"/>
          <a:ext cx="0" cy="781685"/>
          <a:chOff x="3544046" y="2362199"/>
          <a:chExt cx="5103908" cy="2133602"/>
        </a:xfrm>
      </xdr:grpSpPr>
      <xdr:sp>
        <xdr:nvSpPr>
          <xdr:cNvPr id="196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73" name="图形 80"/>
        <xdr:cNvGrpSpPr/>
      </xdr:nvGrpSpPr>
      <xdr:grpSpPr>
        <a:xfrm>
          <a:off x="14831695" y="4069715"/>
          <a:ext cx="0" cy="781685"/>
          <a:chOff x="3544046" y="2362199"/>
          <a:chExt cx="5103908" cy="2133602"/>
        </a:xfrm>
      </xdr:grpSpPr>
      <xdr:sp>
        <xdr:nvSpPr>
          <xdr:cNvPr id="197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82" name="图形 80"/>
        <xdr:cNvGrpSpPr/>
      </xdr:nvGrpSpPr>
      <xdr:grpSpPr>
        <a:xfrm>
          <a:off x="14831695" y="4069715"/>
          <a:ext cx="0" cy="781685"/>
          <a:chOff x="3544046" y="2362199"/>
          <a:chExt cx="5103908" cy="2133602"/>
        </a:xfrm>
      </xdr:grpSpPr>
      <xdr:sp>
        <xdr:nvSpPr>
          <xdr:cNvPr id="198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91" name="图形 80"/>
        <xdr:cNvGrpSpPr/>
      </xdr:nvGrpSpPr>
      <xdr:grpSpPr>
        <a:xfrm>
          <a:off x="14831695" y="4069715"/>
          <a:ext cx="0" cy="781685"/>
          <a:chOff x="3544046" y="2362199"/>
          <a:chExt cx="5103908" cy="2133602"/>
        </a:xfrm>
      </xdr:grpSpPr>
      <xdr:sp>
        <xdr:nvSpPr>
          <xdr:cNvPr id="199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00" name="图形 80"/>
        <xdr:cNvGrpSpPr/>
      </xdr:nvGrpSpPr>
      <xdr:grpSpPr>
        <a:xfrm>
          <a:off x="14831695" y="4069715"/>
          <a:ext cx="0" cy="781685"/>
          <a:chOff x="3544046" y="2362199"/>
          <a:chExt cx="5103908" cy="2133602"/>
        </a:xfrm>
      </xdr:grpSpPr>
      <xdr:sp>
        <xdr:nvSpPr>
          <xdr:cNvPr id="200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09" name="图形 80"/>
        <xdr:cNvGrpSpPr/>
      </xdr:nvGrpSpPr>
      <xdr:grpSpPr>
        <a:xfrm>
          <a:off x="14831695" y="4069715"/>
          <a:ext cx="0" cy="781685"/>
          <a:chOff x="3544046" y="2362199"/>
          <a:chExt cx="5103908" cy="2133602"/>
        </a:xfrm>
      </xdr:grpSpPr>
      <xdr:sp>
        <xdr:nvSpPr>
          <xdr:cNvPr id="201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18" name="图形 80"/>
        <xdr:cNvGrpSpPr/>
      </xdr:nvGrpSpPr>
      <xdr:grpSpPr>
        <a:xfrm>
          <a:off x="14831695" y="4069715"/>
          <a:ext cx="0" cy="781685"/>
          <a:chOff x="3544046" y="2362199"/>
          <a:chExt cx="5103908" cy="2133602"/>
        </a:xfrm>
      </xdr:grpSpPr>
      <xdr:sp>
        <xdr:nvSpPr>
          <xdr:cNvPr id="201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27" name="图形 80"/>
        <xdr:cNvGrpSpPr/>
      </xdr:nvGrpSpPr>
      <xdr:grpSpPr>
        <a:xfrm>
          <a:off x="14831695" y="4069715"/>
          <a:ext cx="0" cy="781685"/>
          <a:chOff x="3544046" y="2362199"/>
          <a:chExt cx="5103908" cy="2133602"/>
        </a:xfrm>
      </xdr:grpSpPr>
      <xdr:sp>
        <xdr:nvSpPr>
          <xdr:cNvPr id="202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36" name="图形 80"/>
        <xdr:cNvGrpSpPr/>
      </xdr:nvGrpSpPr>
      <xdr:grpSpPr>
        <a:xfrm>
          <a:off x="14831695" y="4069715"/>
          <a:ext cx="0" cy="781685"/>
          <a:chOff x="3544046" y="2362199"/>
          <a:chExt cx="5103908" cy="2133602"/>
        </a:xfrm>
      </xdr:grpSpPr>
      <xdr:sp>
        <xdr:nvSpPr>
          <xdr:cNvPr id="203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45" name="图形 80"/>
        <xdr:cNvGrpSpPr/>
      </xdr:nvGrpSpPr>
      <xdr:grpSpPr>
        <a:xfrm>
          <a:off x="14831695" y="4069715"/>
          <a:ext cx="0" cy="781685"/>
          <a:chOff x="3544046" y="2362199"/>
          <a:chExt cx="5103908" cy="2133602"/>
        </a:xfrm>
      </xdr:grpSpPr>
      <xdr:sp>
        <xdr:nvSpPr>
          <xdr:cNvPr id="204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54" name="图形 80"/>
        <xdr:cNvGrpSpPr/>
      </xdr:nvGrpSpPr>
      <xdr:grpSpPr>
        <a:xfrm>
          <a:off x="14831695" y="4069715"/>
          <a:ext cx="0" cy="781685"/>
          <a:chOff x="3544046" y="2362199"/>
          <a:chExt cx="5103908" cy="2133602"/>
        </a:xfrm>
      </xdr:grpSpPr>
      <xdr:sp>
        <xdr:nvSpPr>
          <xdr:cNvPr id="205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63" name="图形 80"/>
        <xdr:cNvGrpSpPr/>
      </xdr:nvGrpSpPr>
      <xdr:grpSpPr>
        <a:xfrm>
          <a:off x="14831695" y="4069715"/>
          <a:ext cx="0" cy="781685"/>
          <a:chOff x="3544046" y="2362199"/>
          <a:chExt cx="5103908" cy="2133602"/>
        </a:xfrm>
      </xdr:grpSpPr>
      <xdr:sp>
        <xdr:nvSpPr>
          <xdr:cNvPr id="206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72" name="图形 80"/>
        <xdr:cNvGrpSpPr/>
      </xdr:nvGrpSpPr>
      <xdr:grpSpPr>
        <a:xfrm>
          <a:off x="14831695" y="4069715"/>
          <a:ext cx="0" cy="781685"/>
          <a:chOff x="3544046" y="2362199"/>
          <a:chExt cx="5103908" cy="2133602"/>
        </a:xfrm>
      </xdr:grpSpPr>
      <xdr:sp>
        <xdr:nvSpPr>
          <xdr:cNvPr id="207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81" name="图形 80"/>
        <xdr:cNvGrpSpPr/>
      </xdr:nvGrpSpPr>
      <xdr:grpSpPr>
        <a:xfrm>
          <a:off x="14831695" y="4069715"/>
          <a:ext cx="0" cy="781685"/>
          <a:chOff x="3544046" y="2362199"/>
          <a:chExt cx="5103908" cy="2133602"/>
        </a:xfrm>
      </xdr:grpSpPr>
      <xdr:sp>
        <xdr:nvSpPr>
          <xdr:cNvPr id="208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90" name="图形 80"/>
        <xdr:cNvGrpSpPr/>
      </xdr:nvGrpSpPr>
      <xdr:grpSpPr>
        <a:xfrm>
          <a:off x="14831695" y="4069715"/>
          <a:ext cx="0" cy="781685"/>
          <a:chOff x="3544046" y="2362199"/>
          <a:chExt cx="5103908" cy="2133602"/>
        </a:xfrm>
      </xdr:grpSpPr>
      <xdr:sp>
        <xdr:nvSpPr>
          <xdr:cNvPr id="209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99" name="图形 80"/>
        <xdr:cNvGrpSpPr/>
      </xdr:nvGrpSpPr>
      <xdr:grpSpPr>
        <a:xfrm>
          <a:off x="14831695" y="4069715"/>
          <a:ext cx="0" cy="781685"/>
          <a:chOff x="3544046" y="2362199"/>
          <a:chExt cx="5103908" cy="2133602"/>
        </a:xfrm>
      </xdr:grpSpPr>
      <xdr:sp>
        <xdr:nvSpPr>
          <xdr:cNvPr id="210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108" name="图形 80"/>
        <xdr:cNvGrpSpPr/>
      </xdr:nvGrpSpPr>
      <xdr:grpSpPr>
        <a:xfrm>
          <a:off x="14831695" y="4069715"/>
          <a:ext cx="0" cy="781685"/>
          <a:chOff x="3544046" y="2362199"/>
          <a:chExt cx="5103908" cy="2133602"/>
        </a:xfrm>
      </xdr:grpSpPr>
      <xdr:sp>
        <xdr:nvSpPr>
          <xdr:cNvPr id="210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16</xdr:col>
      <xdr:colOff>90805</xdr:colOff>
      <xdr:row>2</xdr:row>
      <xdr:rowOff>31115</xdr:rowOff>
    </xdr:from>
    <xdr:to>
      <xdr:col>16</xdr:col>
      <xdr:colOff>90805</xdr:colOff>
      <xdr:row>3</xdr:row>
      <xdr:rowOff>0</xdr:rowOff>
    </xdr:to>
    <xdr:grpSp>
      <xdr:nvGrpSpPr>
        <xdr:cNvPr id="2" name="图形 80"/>
        <xdr:cNvGrpSpPr/>
      </xdr:nvGrpSpPr>
      <xdr:grpSpPr>
        <a:xfrm>
          <a:off x="13033375" y="729615"/>
          <a:ext cx="0" cy="476885"/>
          <a:chOff x="3544046" y="2362199"/>
          <a:chExt cx="5103908" cy="2133602"/>
        </a:xfrm>
      </xdr:grpSpPr>
      <xdr:sp>
        <xdr:nvSpPr>
          <xdr:cNvPr id="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1" name="图形 80"/>
        <xdr:cNvGrpSpPr/>
      </xdr:nvGrpSpPr>
      <xdr:grpSpPr>
        <a:xfrm>
          <a:off x="13033375" y="729615"/>
          <a:ext cx="0" cy="476885"/>
          <a:chOff x="3544046" y="2362199"/>
          <a:chExt cx="5103908" cy="2133602"/>
        </a:xfrm>
      </xdr:grpSpPr>
      <xdr:sp>
        <xdr:nvSpPr>
          <xdr:cNvPr id="1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0" name="图形 80"/>
        <xdr:cNvGrpSpPr/>
      </xdr:nvGrpSpPr>
      <xdr:grpSpPr>
        <a:xfrm>
          <a:off x="13033375" y="1237615"/>
          <a:ext cx="0" cy="0"/>
          <a:chOff x="3544046" y="2362199"/>
          <a:chExt cx="5103908" cy="2133602"/>
        </a:xfrm>
      </xdr:grpSpPr>
      <xdr:sp>
        <xdr:nvSpPr>
          <xdr:cNvPr id="2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9" name="图形 80"/>
        <xdr:cNvGrpSpPr/>
      </xdr:nvGrpSpPr>
      <xdr:grpSpPr>
        <a:xfrm>
          <a:off x="13033375" y="1237615"/>
          <a:ext cx="0" cy="0"/>
          <a:chOff x="3544046" y="2362199"/>
          <a:chExt cx="5103908" cy="2133602"/>
        </a:xfrm>
      </xdr:grpSpPr>
      <xdr:sp>
        <xdr:nvSpPr>
          <xdr:cNvPr id="3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38" name="图形 80"/>
        <xdr:cNvGrpSpPr/>
      </xdr:nvGrpSpPr>
      <xdr:grpSpPr>
        <a:xfrm>
          <a:off x="13033375" y="729615"/>
          <a:ext cx="0" cy="476885"/>
          <a:chOff x="3544046" y="2362199"/>
          <a:chExt cx="5103908" cy="2133602"/>
        </a:xfrm>
      </xdr:grpSpPr>
      <xdr:sp>
        <xdr:nvSpPr>
          <xdr:cNvPr id="3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47" name="图形 80"/>
        <xdr:cNvGrpSpPr/>
      </xdr:nvGrpSpPr>
      <xdr:grpSpPr>
        <a:xfrm>
          <a:off x="13033375" y="729615"/>
          <a:ext cx="0" cy="476885"/>
          <a:chOff x="3544046" y="2362199"/>
          <a:chExt cx="5103908" cy="2133602"/>
        </a:xfrm>
      </xdr:grpSpPr>
      <xdr:sp>
        <xdr:nvSpPr>
          <xdr:cNvPr id="4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6" name="图形 80"/>
        <xdr:cNvGrpSpPr/>
      </xdr:nvGrpSpPr>
      <xdr:grpSpPr>
        <a:xfrm>
          <a:off x="13033375" y="1237615"/>
          <a:ext cx="0" cy="0"/>
          <a:chOff x="3544046" y="2362199"/>
          <a:chExt cx="5103908" cy="2133602"/>
        </a:xfrm>
      </xdr:grpSpPr>
      <xdr:sp>
        <xdr:nvSpPr>
          <xdr:cNvPr id="5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5" name="图形 80"/>
        <xdr:cNvGrpSpPr/>
      </xdr:nvGrpSpPr>
      <xdr:grpSpPr>
        <a:xfrm>
          <a:off x="13033375" y="1237615"/>
          <a:ext cx="0" cy="0"/>
          <a:chOff x="3544046" y="2362199"/>
          <a:chExt cx="5103908" cy="2133602"/>
        </a:xfrm>
      </xdr:grpSpPr>
      <xdr:sp>
        <xdr:nvSpPr>
          <xdr:cNvPr id="6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4" name="图形 80"/>
        <xdr:cNvGrpSpPr/>
      </xdr:nvGrpSpPr>
      <xdr:grpSpPr>
        <a:xfrm>
          <a:off x="13033375" y="729615"/>
          <a:ext cx="0" cy="476885"/>
          <a:chOff x="3544046" y="2362199"/>
          <a:chExt cx="5103908" cy="2133602"/>
        </a:xfrm>
      </xdr:grpSpPr>
      <xdr:sp>
        <xdr:nvSpPr>
          <xdr:cNvPr id="7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83" name="图形 80"/>
        <xdr:cNvGrpSpPr/>
      </xdr:nvGrpSpPr>
      <xdr:grpSpPr>
        <a:xfrm>
          <a:off x="13033375" y="729615"/>
          <a:ext cx="0" cy="476885"/>
          <a:chOff x="3544046" y="2362199"/>
          <a:chExt cx="5103908" cy="2133602"/>
        </a:xfrm>
      </xdr:grpSpPr>
      <xdr:sp>
        <xdr:nvSpPr>
          <xdr:cNvPr id="8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92" name="图形 80"/>
        <xdr:cNvGrpSpPr/>
      </xdr:nvGrpSpPr>
      <xdr:grpSpPr>
        <a:xfrm>
          <a:off x="13033375" y="1237615"/>
          <a:ext cx="0" cy="0"/>
          <a:chOff x="3544046" y="2362199"/>
          <a:chExt cx="5103908" cy="2133602"/>
        </a:xfrm>
      </xdr:grpSpPr>
      <xdr:sp>
        <xdr:nvSpPr>
          <xdr:cNvPr id="9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01" name="图形 80"/>
        <xdr:cNvGrpSpPr/>
      </xdr:nvGrpSpPr>
      <xdr:grpSpPr>
        <a:xfrm>
          <a:off x="13033375" y="1237615"/>
          <a:ext cx="0" cy="0"/>
          <a:chOff x="3544046" y="2362199"/>
          <a:chExt cx="5103908" cy="2133602"/>
        </a:xfrm>
      </xdr:grpSpPr>
      <xdr:sp>
        <xdr:nvSpPr>
          <xdr:cNvPr id="10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10" name="图形 80"/>
        <xdr:cNvGrpSpPr/>
      </xdr:nvGrpSpPr>
      <xdr:grpSpPr>
        <a:xfrm>
          <a:off x="13033375" y="729615"/>
          <a:ext cx="0" cy="476885"/>
          <a:chOff x="3544046" y="2362199"/>
          <a:chExt cx="5103908" cy="2133602"/>
        </a:xfrm>
      </xdr:grpSpPr>
      <xdr:sp>
        <xdr:nvSpPr>
          <xdr:cNvPr id="11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19" name="图形 80"/>
        <xdr:cNvGrpSpPr/>
      </xdr:nvGrpSpPr>
      <xdr:grpSpPr>
        <a:xfrm>
          <a:off x="13033375" y="729615"/>
          <a:ext cx="0" cy="476885"/>
          <a:chOff x="3544046" y="2362199"/>
          <a:chExt cx="5103908" cy="2133602"/>
        </a:xfrm>
      </xdr:grpSpPr>
      <xdr:sp>
        <xdr:nvSpPr>
          <xdr:cNvPr id="12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28" name="图形 80"/>
        <xdr:cNvGrpSpPr/>
      </xdr:nvGrpSpPr>
      <xdr:grpSpPr>
        <a:xfrm>
          <a:off x="13033375" y="1237615"/>
          <a:ext cx="0" cy="0"/>
          <a:chOff x="3544046" y="2362199"/>
          <a:chExt cx="5103908" cy="2133602"/>
        </a:xfrm>
      </xdr:grpSpPr>
      <xdr:sp>
        <xdr:nvSpPr>
          <xdr:cNvPr id="12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37" name="图形 80"/>
        <xdr:cNvGrpSpPr/>
      </xdr:nvGrpSpPr>
      <xdr:grpSpPr>
        <a:xfrm>
          <a:off x="13033375" y="1237615"/>
          <a:ext cx="0" cy="0"/>
          <a:chOff x="3544046" y="2362199"/>
          <a:chExt cx="5103908" cy="2133602"/>
        </a:xfrm>
      </xdr:grpSpPr>
      <xdr:sp>
        <xdr:nvSpPr>
          <xdr:cNvPr id="13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46" name="图形 80"/>
        <xdr:cNvGrpSpPr/>
      </xdr:nvGrpSpPr>
      <xdr:grpSpPr>
        <a:xfrm>
          <a:off x="13033375" y="729615"/>
          <a:ext cx="0" cy="476885"/>
          <a:chOff x="3544046" y="2362199"/>
          <a:chExt cx="5103908" cy="2133602"/>
        </a:xfrm>
      </xdr:grpSpPr>
      <xdr:sp>
        <xdr:nvSpPr>
          <xdr:cNvPr id="14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55" name="图形 80"/>
        <xdr:cNvGrpSpPr/>
      </xdr:nvGrpSpPr>
      <xdr:grpSpPr>
        <a:xfrm>
          <a:off x="13033375" y="729615"/>
          <a:ext cx="0" cy="476885"/>
          <a:chOff x="3544046" y="2362199"/>
          <a:chExt cx="5103908" cy="2133602"/>
        </a:xfrm>
      </xdr:grpSpPr>
      <xdr:sp>
        <xdr:nvSpPr>
          <xdr:cNvPr id="15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64" name="图形 80"/>
        <xdr:cNvGrpSpPr/>
      </xdr:nvGrpSpPr>
      <xdr:grpSpPr>
        <a:xfrm>
          <a:off x="13033375" y="1237615"/>
          <a:ext cx="0" cy="0"/>
          <a:chOff x="3544046" y="2362199"/>
          <a:chExt cx="5103908" cy="2133602"/>
        </a:xfrm>
      </xdr:grpSpPr>
      <xdr:sp>
        <xdr:nvSpPr>
          <xdr:cNvPr id="16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173" name="图形 80"/>
        <xdr:cNvGrpSpPr/>
      </xdr:nvGrpSpPr>
      <xdr:grpSpPr>
        <a:xfrm>
          <a:off x="13033375" y="1237615"/>
          <a:ext cx="0" cy="0"/>
          <a:chOff x="3544046" y="2362199"/>
          <a:chExt cx="5103908" cy="2133602"/>
        </a:xfrm>
      </xdr:grpSpPr>
      <xdr:sp>
        <xdr:nvSpPr>
          <xdr:cNvPr id="17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82" name="图形 80"/>
        <xdr:cNvGrpSpPr/>
      </xdr:nvGrpSpPr>
      <xdr:grpSpPr>
        <a:xfrm>
          <a:off x="13033375" y="729615"/>
          <a:ext cx="0" cy="476885"/>
          <a:chOff x="3544046" y="2362199"/>
          <a:chExt cx="5103908" cy="2133602"/>
        </a:xfrm>
      </xdr:grpSpPr>
      <xdr:sp>
        <xdr:nvSpPr>
          <xdr:cNvPr id="18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191" name="图形 80"/>
        <xdr:cNvGrpSpPr/>
      </xdr:nvGrpSpPr>
      <xdr:grpSpPr>
        <a:xfrm>
          <a:off x="13033375" y="729615"/>
          <a:ext cx="0" cy="476885"/>
          <a:chOff x="3544046" y="2362199"/>
          <a:chExt cx="5103908" cy="2133602"/>
        </a:xfrm>
      </xdr:grpSpPr>
      <xdr:sp>
        <xdr:nvSpPr>
          <xdr:cNvPr id="19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00" name="图形 80"/>
        <xdr:cNvGrpSpPr/>
      </xdr:nvGrpSpPr>
      <xdr:grpSpPr>
        <a:xfrm>
          <a:off x="13033375" y="1237615"/>
          <a:ext cx="0" cy="0"/>
          <a:chOff x="3544046" y="2362199"/>
          <a:chExt cx="5103908" cy="2133602"/>
        </a:xfrm>
      </xdr:grpSpPr>
      <xdr:sp>
        <xdr:nvSpPr>
          <xdr:cNvPr id="20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09" name="图形 80"/>
        <xdr:cNvGrpSpPr/>
      </xdr:nvGrpSpPr>
      <xdr:grpSpPr>
        <a:xfrm>
          <a:off x="13033375" y="1237615"/>
          <a:ext cx="0" cy="0"/>
          <a:chOff x="3544046" y="2362199"/>
          <a:chExt cx="5103908" cy="2133602"/>
        </a:xfrm>
      </xdr:grpSpPr>
      <xdr:sp>
        <xdr:nvSpPr>
          <xdr:cNvPr id="21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18" name="图形 80"/>
        <xdr:cNvGrpSpPr/>
      </xdr:nvGrpSpPr>
      <xdr:grpSpPr>
        <a:xfrm>
          <a:off x="13033375" y="729615"/>
          <a:ext cx="0" cy="476885"/>
          <a:chOff x="3544046" y="2362199"/>
          <a:chExt cx="5103908" cy="2133602"/>
        </a:xfrm>
      </xdr:grpSpPr>
      <xdr:sp>
        <xdr:nvSpPr>
          <xdr:cNvPr id="21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27" name="图形 80"/>
        <xdr:cNvGrpSpPr/>
      </xdr:nvGrpSpPr>
      <xdr:grpSpPr>
        <a:xfrm>
          <a:off x="13033375" y="729615"/>
          <a:ext cx="0" cy="476885"/>
          <a:chOff x="3544046" y="2362199"/>
          <a:chExt cx="5103908" cy="2133602"/>
        </a:xfrm>
      </xdr:grpSpPr>
      <xdr:sp>
        <xdr:nvSpPr>
          <xdr:cNvPr id="22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2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36" name="图形 80"/>
        <xdr:cNvGrpSpPr/>
      </xdr:nvGrpSpPr>
      <xdr:grpSpPr>
        <a:xfrm>
          <a:off x="13033375" y="1237615"/>
          <a:ext cx="0" cy="0"/>
          <a:chOff x="3544046" y="2362199"/>
          <a:chExt cx="5103908" cy="2133602"/>
        </a:xfrm>
      </xdr:grpSpPr>
      <xdr:sp>
        <xdr:nvSpPr>
          <xdr:cNvPr id="23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3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45" name="图形 80"/>
        <xdr:cNvGrpSpPr/>
      </xdr:nvGrpSpPr>
      <xdr:grpSpPr>
        <a:xfrm>
          <a:off x="13033375" y="1237615"/>
          <a:ext cx="0" cy="0"/>
          <a:chOff x="3544046" y="2362199"/>
          <a:chExt cx="5103908" cy="2133602"/>
        </a:xfrm>
      </xdr:grpSpPr>
      <xdr:sp>
        <xdr:nvSpPr>
          <xdr:cNvPr id="24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4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54" name="图形 80"/>
        <xdr:cNvGrpSpPr/>
      </xdr:nvGrpSpPr>
      <xdr:grpSpPr>
        <a:xfrm>
          <a:off x="13033375" y="729615"/>
          <a:ext cx="0" cy="476885"/>
          <a:chOff x="3544046" y="2362199"/>
          <a:chExt cx="5103908" cy="2133602"/>
        </a:xfrm>
      </xdr:grpSpPr>
      <xdr:sp>
        <xdr:nvSpPr>
          <xdr:cNvPr id="25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5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63" name="图形 80"/>
        <xdr:cNvGrpSpPr/>
      </xdr:nvGrpSpPr>
      <xdr:grpSpPr>
        <a:xfrm>
          <a:off x="13033375" y="729615"/>
          <a:ext cx="0" cy="476885"/>
          <a:chOff x="3544046" y="2362199"/>
          <a:chExt cx="5103908" cy="2133602"/>
        </a:xfrm>
      </xdr:grpSpPr>
      <xdr:sp>
        <xdr:nvSpPr>
          <xdr:cNvPr id="26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6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72" name="图形 80"/>
        <xdr:cNvGrpSpPr/>
      </xdr:nvGrpSpPr>
      <xdr:grpSpPr>
        <a:xfrm>
          <a:off x="13033375" y="1237615"/>
          <a:ext cx="0" cy="0"/>
          <a:chOff x="3544046" y="2362199"/>
          <a:chExt cx="5103908" cy="2133602"/>
        </a:xfrm>
      </xdr:grpSpPr>
      <xdr:sp>
        <xdr:nvSpPr>
          <xdr:cNvPr id="27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7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281" name="图形 80"/>
        <xdr:cNvGrpSpPr/>
      </xdr:nvGrpSpPr>
      <xdr:grpSpPr>
        <a:xfrm>
          <a:off x="13033375" y="1237615"/>
          <a:ext cx="0" cy="0"/>
          <a:chOff x="3544046" y="2362199"/>
          <a:chExt cx="5103908" cy="2133602"/>
        </a:xfrm>
      </xdr:grpSpPr>
      <xdr:sp>
        <xdr:nvSpPr>
          <xdr:cNvPr id="28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8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90" name="图形 80"/>
        <xdr:cNvGrpSpPr/>
      </xdr:nvGrpSpPr>
      <xdr:grpSpPr>
        <a:xfrm>
          <a:off x="13033375" y="729615"/>
          <a:ext cx="0" cy="476885"/>
          <a:chOff x="3544046" y="2362199"/>
          <a:chExt cx="5103908" cy="2133602"/>
        </a:xfrm>
      </xdr:grpSpPr>
      <xdr:sp>
        <xdr:nvSpPr>
          <xdr:cNvPr id="29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9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299" name="图形 80"/>
        <xdr:cNvGrpSpPr/>
      </xdr:nvGrpSpPr>
      <xdr:grpSpPr>
        <a:xfrm>
          <a:off x="13033375" y="729615"/>
          <a:ext cx="0" cy="476885"/>
          <a:chOff x="3544046" y="2362199"/>
          <a:chExt cx="5103908" cy="2133602"/>
        </a:xfrm>
      </xdr:grpSpPr>
      <xdr:sp>
        <xdr:nvSpPr>
          <xdr:cNvPr id="30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0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308" name="图形 80"/>
        <xdr:cNvGrpSpPr/>
      </xdr:nvGrpSpPr>
      <xdr:grpSpPr>
        <a:xfrm>
          <a:off x="13033375" y="1237615"/>
          <a:ext cx="0" cy="0"/>
          <a:chOff x="3544046" y="2362199"/>
          <a:chExt cx="5103908" cy="2133602"/>
        </a:xfrm>
      </xdr:grpSpPr>
      <xdr:sp>
        <xdr:nvSpPr>
          <xdr:cNvPr id="30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317" name="图形 80"/>
        <xdr:cNvGrpSpPr/>
      </xdr:nvGrpSpPr>
      <xdr:grpSpPr>
        <a:xfrm>
          <a:off x="13033375" y="1237615"/>
          <a:ext cx="0" cy="0"/>
          <a:chOff x="3544046" y="2362199"/>
          <a:chExt cx="5103908" cy="2133602"/>
        </a:xfrm>
      </xdr:grpSpPr>
      <xdr:sp>
        <xdr:nvSpPr>
          <xdr:cNvPr id="31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1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26" name="图形 80"/>
        <xdr:cNvGrpSpPr/>
      </xdr:nvGrpSpPr>
      <xdr:grpSpPr>
        <a:xfrm>
          <a:off x="13820775" y="2533015"/>
          <a:ext cx="0" cy="1251585"/>
          <a:chOff x="3544046" y="2362199"/>
          <a:chExt cx="5103908" cy="2133602"/>
        </a:xfrm>
      </xdr:grpSpPr>
      <xdr:sp>
        <xdr:nvSpPr>
          <xdr:cNvPr id="32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2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35" name="图形 80"/>
        <xdr:cNvGrpSpPr/>
      </xdr:nvGrpSpPr>
      <xdr:grpSpPr>
        <a:xfrm>
          <a:off x="13820775" y="2533015"/>
          <a:ext cx="0" cy="1251585"/>
          <a:chOff x="3544046" y="2362199"/>
          <a:chExt cx="5103908" cy="2133602"/>
        </a:xfrm>
      </xdr:grpSpPr>
      <xdr:sp>
        <xdr:nvSpPr>
          <xdr:cNvPr id="33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3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44" name="图形 80"/>
        <xdr:cNvGrpSpPr/>
      </xdr:nvGrpSpPr>
      <xdr:grpSpPr>
        <a:xfrm>
          <a:off x="13820775" y="2533015"/>
          <a:ext cx="0" cy="1251585"/>
          <a:chOff x="3544046" y="2362199"/>
          <a:chExt cx="5103908" cy="2133602"/>
        </a:xfrm>
      </xdr:grpSpPr>
      <xdr:sp>
        <xdr:nvSpPr>
          <xdr:cNvPr id="34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4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53" name="图形 80"/>
        <xdr:cNvGrpSpPr/>
      </xdr:nvGrpSpPr>
      <xdr:grpSpPr>
        <a:xfrm>
          <a:off x="13820775" y="2533015"/>
          <a:ext cx="0" cy="1251585"/>
          <a:chOff x="3544046" y="2362199"/>
          <a:chExt cx="5103908" cy="2133602"/>
        </a:xfrm>
      </xdr:grpSpPr>
      <xdr:sp>
        <xdr:nvSpPr>
          <xdr:cNvPr id="35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5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62" name="图形 80"/>
        <xdr:cNvGrpSpPr/>
      </xdr:nvGrpSpPr>
      <xdr:grpSpPr>
        <a:xfrm>
          <a:off x="13820775" y="2533015"/>
          <a:ext cx="0" cy="1251585"/>
          <a:chOff x="3544046" y="2362199"/>
          <a:chExt cx="5103908" cy="2133602"/>
        </a:xfrm>
      </xdr:grpSpPr>
      <xdr:sp>
        <xdr:nvSpPr>
          <xdr:cNvPr id="36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6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71" name="图形 80"/>
        <xdr:cNvGrpSpPr/>
      </xdr:nvGrpSpPr>
      <xdr:grpSpPr>
        <a:xfrm>
          <a:off x="13820775" y="2533015"/>
          <a:ext cx="0" cy="1251585"/>
          <a:chOff x="3544046" y="2362199"/>
          <a:chExt cx="5103908" cy="2133602"/>
        </a:xfrm>
      </xdr:grpSpPr>
      <xdr:sp>
        <xdr:nvSpPr>
          <xdr:cNvPr id="37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7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80" name="图形 80"/>
        <xdr:cNvGrpSpPr/>
      </xdr:nvGrpSpPr>
      <xdr:grpSpPr>
        <a:xfrm>
          <a:off x="13820775" y="2533015"/>
          <a:ext cx="0" cy="1251585"/>
          <a:chOff x="3544046" y="2362199"/>
          <a:chExt cx="5103908" cy="2133602"/>
        </a:xfrm>
      </xdr:grpSpPr>
      <xdr:sp>
        <xdr:nvSpPr>
          <xdr:cNvPr id="38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8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89" name="图形 80"/>
        <xdr:cNvGrpSpPr/>
      </xdr:nvGrpSpPr>
      <xdr:grpSpPr>
        <a:xfrm>
          <a:off x="13820775" y="2533015"/>
          <a:ext cx="0" cy="1251585"/>
          <a:chOff x="3544046" y="2362199"/>
          <a:chExt cx="5103908" cy="2133602"/>
        </a:xfrm>
      </xdr:grpSpPr>
      <xdr:sp>
        <xdr:nvSpPr>
          <xdr:cNvPr id="39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39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398" name="图形 80"/>
        <xdr:cNvGrpSpPr/>
      </xdr:nvGrpSpPr>
      <xdr:grpSpPr>
        <a:xfrm>
          <a:off x="13820775" y="2533015"/>
          <a:ext cx="0" cy="1251585"/>
          <a:chOff x="3544046" y="2362199"/>
          <a:chExt cx="5103908" cy="2133602"/>
        </a:xfrm>
      </xdr:grpSpPr>
      <xdr:sp>
        <xdr:nvSpPr>
          <xdr:cNvPr id="39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07" name="图形 80"/>
        <xdr:cNvGrpSpPr/>
      </xdr:nvGrpSpPr>
      <xdr:grpSpPr>
        <a:xfrm>
          <a:off x="13820775" y="2533015"/>
          <a:ext cx="0" cy="1251585"/>
          <a:chOff x="3544046" y="2362199"/>
          <a:chExt cx="5103908" cy="2133602"/>
        </a:xfrm>
      </xdr:grpSpPr>
      <xdr:sp>
        <xdr:nvSpPr>
          <xdr:cNvPr id="40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0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16" name="图形 80"/>
        <xdr:cNvGrpSpPr/>
      </xdr:nvGrpSpPr>
      <xdr:grpSpPr>
        <a:xfrm>
          <a:off x="13820775" y="2533015"/>
          <a:ext cx="0" cy="1251585"/>
          <a:chOff x="3544046" y="2362199"/>
          <a:chExt cx="5103908" cy="2133602"/>
        </a:xfrm>
      </xdr:grpSpPr>
      <xdr:sp>
        <xdr:nvSpPr>
          <xdr:cNvPr id="41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1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25" name="图形 80"/>
        <xdr:cNvGrpSpPr/>
      </xdr:nvGrpSpPr>
      <xdr:grpSpPr>
        <a:xfrm>
          <a:off x="13820775" y="2533015"/>
          <a:ext cx="0" cy="1251585"/>
          <a:chOff x="3544046" y="2362199"/>
          <a:chExt cx="5103908" cy="2133602"/>
        </a:xfrm>
      </xdr:grpSpPr>
      <xdr:sp>
        <xdr:nvSpPr>
          <xdr:cNvPr id="42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2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34" name="图形 80"/>
        <xdr:cNvGrpSpPr/>
      </xdr:nvGrpSpPr>
      <xdr:grpSpPr>
        <a:xfrm>
          <a:off x="13820775" y="2533015"/>
          <a:ext cx="0" cy="1251585"/>
          <a:chOff x="3544046" y="2362199"/>
          <a:chExt cx="5103908" cy="2133602"/>
        </a:xfrm>
      </xdr:grpSpPr>
      <xdr:sp>
        <xdr:nvSpPr>
          <xdr:cNvPr id="43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3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43" name="图形 80"/>
        <xdr:cNvGrpSpPr/>
      </xdr:nvGrpSpPr>
      <xdr:grpSpPr>
        <a:xfrm>
          <a:off x="13820775" y="2533015"/>
          <a:ext cx="0" cy="1251585"/>
          <a:chOff x="3544046" y="2362199"/>
          <a:chExt cx="5103908" cy="2133602"/>
        </a:xfrm>
      </xdr:grpSpPr>
      <xdr:sp>
        <xdr:nvSpPr>
          <xdr:cNvPr id="44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4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52" name="图形 80"/>
        <xdr:cNvGrpSpPr/>
      </xdr:nvGrpSpPr>
      <xdr:grpSpPr>
        <a:xfrm>
          <a:off x="13820775" y="2533015"/>
          <a:ext cx="0" cy="1251585"/>
          <a:chOff x="3544046" y="2362199"/>
          <a:chExt cx="5103908" cy="2133602"/>
        </a:xfrm>
      </xdr:grpSpPr>
      <xdr:sp>
        <xdr:nvSpPr>
          <xdr:cNvPr id="45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5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61" name="图形 80"/>
        <xdr:cNvGrpSpPr/>
      </xdr:nvGrpSpPr>
      <xdr:grpSpPr>
        <a:xfrm>
          <a:off x="13820775" y="2533015"/>
          <a:ext cx="0" cy="1251585"/>
          <a:chOff x="3544046" y="2362199"/>
          <a:chExt cx="5103908" cy="2133602"/>
        </a:xfrm>
      </xdr:grpSpPr>
      <xdr:sp>
        <xdr:nvSpPr>
          <xdr:cNvPr id="46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6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70" name="图形 80"/>
        <xdr:cNvGrpSpPr/>
      </xdr:nvGrpSpPr>
      <xdr:grpSpPr>
        <a:xfrm>
          <a:off x="13820775" y="2533015"/>
          <a:ext cx="0" cy="1251585"/>
          <a:chOff x="3544046" y="2362199"/>
          <a:chExt cx="5103908" cy="2133602"/>
        </a:xfrm>
      </xdr:grpSpPr>
      <xdr:sp>
        <xdr:nvSpPr>
          <xdr:cNvPr id="47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7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79" name="图形 80"/>
        <xdr:cNvGrpSpPr/>
      </xdr:nvGrpSpPr>
      <xdr:grpSpPr>
        <a:xfrm>
          <a:off x="13820775" y="2533015"/>
          <a:ext cx="0" cy="1251585"/>
          <a:chOff x="3544046" y="2362199"/>
          <a:chExt cx="5103908" cy="2133602"/>
        </a:xfrm>
      </xdr:grpSpPr>
      <xdr:sp>
        <xdr:nvSpPr>
          <xdr:cNvPr id="48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8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88" name="图形 80"/>
        <xdr:cNvGrpSpPr/>
      </xdr:nvGrpSpPr>
      <xdr:grpSpPr>
        <a:xfrm>
          <a:off x="13820775" y="2533015"/>
          <a:ext cx="0" cy="1251585"/>
          <a:chOff x="3544046" y="2362199"/>
          <a:chExt cx="5103908" cy="2133602"/>
        </a:xfrm>
      </xdr:grpSpPr>
      <xdr:sp>
        <xdr:nvSpPr>
          <xdr:cNvPr id="48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497" name="图形 80"/>
        <xdr:cNvGrpSpPr/>
      </xdr:nvGrpSpPr>
      <xdr:grpSpPr>
        <a:xfrm>
          <a:off x="13820775" y="2533015"/>
          <a:ext cx="0" cy="1251585"/>
          <a:chOff x="3544046" y="2362199"/>
          <a:chExt cx="5103908" cy="2133602"/>
        </a:xfrm>
      </xdr:grpSpPr>
      <xdr:sp>
        <xdr:nvSpPr>
          <xdr:cNvPr id="49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49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506" name="图形 80"/>
        <xdr:cNvGrpSpPr/>
      </xdr:nvGrpSpPr>
      <xdr:grpSpPr>
        <a:xfrm>
          <a:off x="13820775" y="2533015"/>
          <a:ext cx="0" cy="1251585"/>
          <a:chOff x="3544046" y="2362199"/>
          <a:chExt cx="5103908" cy="2133602"/>
        </a:xfrm>
      </xdr:grpSpPr>
      <xdr:sp>
        <xdr:nvSpPr>
          <xdr:cNvPr id="50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0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515" name="图形 80"/>
        <xdr:cNvGrpSpPr/>
      </xdr:nvGrpSpPr>
      <xdr:grpSpPr>
        <a:xfrm>
          <a:off x="13820775" y="2533015"/>
          <a:ext cx="0" cy="1251585"/>
          <a:chOff x="3544046" y="2362199"/>
          <a:chExt cx="5103908" cy="2133602"/>
        </a:xfrm>
      </xdr:grpSpPr>
      <xdr:sp>
        <xdr:nvSpPr>
          <xdr:cNvPr id="51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1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524" name="图形 80"/>
        <xdr:cNvGrpSpPr/>
      </xdr:nvGrpSpPr>
      <xdr:grpSpPr>
        <a:xfrm>
          <a:off x="13820775" y="2533015"/>
          <a:ext cx="0" cy="1251585"/>
          <a:chOff x="3544046" y="2362199"/>
          <a:chExt cx="5103908" cy="2133602"/>
        </a:xfrm>
      </xdr:grpSpPr>
      <xdr:sp>
        <xdr:nvSpPr>
          <xdr:cNvPr id="52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2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533" name="图形 80"/>
        <xdr:cNvGrpSpPr/>
      </xdr:nvGrpSpPr>
      <xdr:grpSpPr>
        <a:xfrm>
          <a:off x="13033375" y="729615"/>
          <a:ext cx="0" cy="476885"/>
          <a:chOff x="3544046" y="2362199"/>
          <a:chExt cx="5103908" cy="2133602"/>
        </a:xfrm>
      </xdr:grpSpPr>
      <xdr:sp>
        <xdr:nvSpPr>
          <xdr:cNvPr id="53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3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542" name="图形 80"/>
        <xdr:cNvGrpSpPr/>
      </xdr:nvGrpSpPr>
      <xdr:grpSpPr>
        <a:xfrm>
          <a:off x="13033375" y="729615"/>
          <a:ext cx="0" cy="476885"/>
          <a:chOff x="3544046" y="2362199"/>
          <a:chExt cx="5103908" cy="2133602"/>
        </a:xfrm>
      </xdr:grpSpPr>
      <xdr:sp>
        <xdr:nvSpPr>
          <xdr:cNvPr id="54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4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51" name="图形 80"/>
        <xdr:cNvGrpSpPr/>
      </xdr:nvGrpSpPr>
      <xdr:grpSpPr>
        <a:xfrm>
          <a:off x="13033375" y="1237615"/>
          <a:ext cx="0" cy="0"/>
          <a:chOff x="3544046" y="2362199"/>
          <a:chExt cx="5103908" cy="2133602"/>
        </a:xfrm>
      </xdr:grpSpPr>
      <xdr:sp>
        <xdr:nvSpPr>
          <xdr:cNvPr id="55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5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60" name="图形 80"/>
        <xdr:cNvGrpSpPr/>
      </xdr:nvGrpSpPr>
      <xdr:grpSpPr>
        <a:xfrm>
          <a:off x="13033375" y="1237615"/>
          <a:ext cx="0" cy="0"/>
          <a:chOff x="3544046" y="2362199"/>
          <a:chExt cx="5103908" cy="2133602"/>
        </a:xfrm>
      </xdr:grpSpPr>
      <xdr:sp>
        <xdr:nvSpPr>
          <xdr:cNvPr id="56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6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569" name="图形 80"/>
        <xdr:cNvGrpSpPr/>
      </xdr:nvGrpSpPr>
      <xdr:grpSpPr>
        <a:xfrm>
          <a:off x="13033375" y="729615"/>
          <a:ext cx="0" cy="476885"/>
          <a:chOff x="3544046" y="2362199"/>
          <a:chExt cx="5103908" cy="2133602"/>
        </a:xfrm>
      </xdr:grpSpPr>
      <xdr:sp>
        <xdr:nvSpPr>
          <xdr:cNvPr id="57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7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578" name="图形 80"/>
        <xdr:cNvGrpSpPr/>
      </xdr:nvGrpSpPr>
      <xdr:grpSpPr>
        <a:xfrm>
          <a:off x="13033375" y="729615"/>
          <a:ext cx="0" cy="476885"/>
          <a:chOff x="3544046" y="2362199"/>
          <a:chExt cx="5103908" cy="2133602"/>
        </a:xfrm>
      </xdr:grpSpPr>
      <xdr:sp>
        <xdr:nvSpPr>
          <xdr:cNvPr id="57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87" name="图形 80"/>
        <xdr:cNvGrpSpPr/>
      </xdr:nvGrpSpPr>
      <xdr:grpSpPr>
        <a:xfrm>
          <a:off x="13033375" y="1237615"/>
          <a:ext cx="0" cy="0"/>
          <a:chOff x="3544046" y="2362199"/>
          <a:chExt cx="5103908" cy="2133602"/>
        </a:xfrm>
      </xdr:grpSpPr>
      <xdr:sp>
        <xdr:nvSpPr>
          <xdr:cNvPr id="58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8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596" name="图形 80"/>
        <xdr:cNvGrpSpPr/>
      </xdr:nvGrpSpPr>
      <xdr:grpSpPr>
        <a:xfrm>
          <a:off x="13033375" y="1237615"/>
          <a:ext cx="0" cy="0"/>
          <a:chOff x="3544046" y="2362199"/>
          <a:chExt cx="5103908" cy="2133602"/>
        </a:xfrm>
      </xdr:grpSpPr>
      <xdr:sp>
        <xdr:nvSpPr>
          <xdr:cNvPr id="59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59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05" name="图形 80"/>
        <xdr:cNvGrpSpPr/>
      </xdr:nvGrpSpPr>
      <xdr:grpSpPr>
        <a:xfrm>
          <a:off x="13033375" y="729615"/>
          <a:ext cx="0" cy="476885"/>
          <a:chOff x="3544046" y="2362199"/>
          <a:chExt cx="5103908" cy="2133602"/>
        </a:xfrm>
      </xdr:grpSpPr>
      <xdr:sp>
        <xdr:nvSpPr>
          <xdr:cNvPr id="60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0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14" name="图形 80"/>
        <xdr:cNvGrpSpPr/>
      </xdr:nvGrpSpPr>
      <xdr:grpSpPr>
        <a:xfrm>
          <a:off x="13033375" y="729615"/>
          <a:ext cx="0" cy="476885"/>
          <a:chOff x="3544046" y="2362199"/>
          <a:chExt cx="5103908" cy="2133602"/>
        </a:xfrm>
      </xdr:grpSpPr>
      <xdr:sp>
        <xdr:nvSpPr>
          <xdr:cNvPr id="61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1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23" name="图形 80"/>
        <xdr:cNvGrpSpPr/>
      </xdr:nvGrpSpPr>
      <xdr:grpSpPr>
        <a:xfrm>
          <a:off x="13033375" y="1237615"/>
          <a:ext cx="0" cy="0"/>
          <a:chOff x="3544046" y="2362199"/>
          <a:chExt cx="5103908" cy="2133602"/>
        </a:xfrm>
      </xdr:grpSpPr>
      <xdr:sp>
        <xdr:nvSpPr>
          <xdr:cNvPr id="62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2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32" name="图形 80"/>
        <xdr:cNvGrpSpPr/>
      </xdr:nvGrpSpPr>
      <xdr:grpSpPr>
        <a:xfrm>
          <a:off x="13033375" y="1237615"/>
          <a:ext cx="0" cy="0"/>
          <a:chOff x="3544046" y="2362199"/>
          <a:chExt cx="5103908" cy="2133602"/>
        </a:xfrm>
      </xdr:grpSpPr>
      <xdr:sp>
        <xdr:nvSpPr>
          <xdr:cNvPr id="63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3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41" name="图形 80"/>
        <xdr:cNvGrpSpPr/>
      </xdr:nvGrpSpPr>
      <xdr:grpSpPr>
        <a:xfrm>
          <a:off x="13033375" y="729615"/>
          <a:ext cx="0" cy="476885"/>
          <a:chOff x="3544046" y="2362199"/>
          <a:chExt cx="5103908" cy="2133602"/>
        </a:xfrm>
      </xdr:grpSpPr>
      <xdr:sp>
        <xdr:nvSpPr>
          <xdr:cNvPr id="64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4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50" name="图形 80"/>
        <xdr:cNvGrpSpPr/>
      </xdr:nvGrpSpPr>
      <xdr:grpSpPr>
        <a:xfrm>
          <a:off x="13033375" y="729615"/>
          <a:ext cx="0" cy="476885"/>
          <a:chOff x="3544046" y="2362199"/>
          <a:chExt cx="5103908" cy="2133602"/>
        </a:xfrm>
      </xdr:grpSpPr>
      <xdr:sp>
        <xdr:nvSpPr>
          <xdr:cNvPr id="65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5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59" name="图形 80"/>
        <xdr:cNvGrpSpPr/>
      </xdr:nvGrpSpPr>
      <xdr:grpSpPr>
        <a:xfrm>
          <a:off x="13033375" y="1237615"/>
          <a:ext cx="0" cy="0"/>
          <a:chOff x="3544046" y="2362199"/>
          <a:chExt cx="5103908" cy="2133602"/>
        </a:xfrm>
      </xdr:grpSpPr>
      <xdr:sp>
        <xdr:nvSpPr>
          <xdr:cNvPr id="66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6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68" name="图形 80"/>
        <xdr:cNvGrpSpPr/>
      </xdr:nvGrpSpPr>
      <xdr:grpSpPr>
        <a:xfrm>
          <a:off x="13033375" y="1237615"/>
          <a:ext cx="0" cy="0"/>
          <a:chOff x="3544046" y="2362199"/>
          <a:chExt cx="5103908" cy="2133602"/>
        </a:xfrm>
      </xdr:grpSpPr>
      <xdr:sp>
        <xdr:nvSpPr>
          <xdr:cNvPr id="66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77" name="图形 80"/>
        <xdr:cNvGrpSpPr/>
      </xdr:nvGrpSpPr>
      <xdr:grpSpPr>
        <a:xfrm>
          <a:off x="13033375" y="729615"/>
          <a:ext cx="0" cy="476885"/>
          <a:chOff x="3544046" y="2362199"/>
          <a:chExt cx="5103908" cy="2133602"/>
        </a:xfrm>
      </xdr:grpSpPr>
      <xdr:sp>
        <xdr:nvSpPr>
          <xdr:cNvPr id="67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7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686" name="图形 80"/>
        <xdr:cNvGrpSpPr/>
      </xdr:nvGrpSpPr>
      <xdr:grpSpPr>
        <a:xfrm>
          <a:off x="13033375" y="729615"/>
          <a:ext cx="0" cy="476885"/>
          <a:chOff x="3544046" y="2362199"/>
          <a:chExt cx="5103908" cy="2133602"/>
        </a:xfrm>
      </xdr:grpSpPr>
      <xdr:sp>
        <xdr:nvSpPr>
          <xdr:cNvPr id="68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8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695" name="图形 80"/>
        <xdr:cNvGrpSpPr/>
      </xdr:nvGrpSpPr>
      <xdr:grpSpPr>
        <a:xfrm>
          <a:off x="13033375" y="1237615"/>
          <a:ext cx="0" cy="0"/>
          <a:chOff x="3544046" y="2362199"/>
          <a:chExt cx="5103908" cy="2133602"/>
        </a:xfrm>
      </xdr:grpSpPr>
      <xdr:sp>
        <xdr:nvSpPr>
          <xdr:cNvPr id="69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69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04" name="图形 80"/>
        <xdr:cNvGrpSpPr/>
      </xdr:nvGrpSpPr>
      <xdr:grpSpPr>
        <a:xfrm>
          <a:off x="13033375" y="1237615"/>
          <a:ext cx="0" cy="0"/>
          <a:chOff x="3544046" y="2362199"/>
          <a:chExt cx="5103908" cy="2133602"/>
        </a:xfrm>
      </xdr:grpSpPr>
      <xdr:sp>
        <xdr:nvSpPr>
          <xdr:cNvPr id="70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0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13" name="图形 80"/>
        <xdr:cNvGrpSpPr/>
      </xdr:nvGrpSpPr>
      <xdr:grpSpPr>
        <a:xfrm>
          <a:off x="13033375" y="729615"/>
          <a:ext cx="0" cy="476885"/>
          <a:chOff x="3544046" y="2362199"/>
          <a:chExt cx="5103908" cy="2133602"/>
        </a:xfrm>
      </xdr:grpSpPr>
      <xdr:sp>
        <xdr:nvSpPr>
          <xdr:cNvPr id="71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1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22" name="图形 80"/>
        <xdr:cNvGrpSpPr/>
      </xdr:nvGrpSpPr>
      <xdr:grpSpPr>
        <a:xfrm>
          <a:off x="13033375" y="729615"/>
          <a:ext cx="0" cy="476885"/>
          <a:chOff x="3544046" y="2362199"/>
          <a:chExt cx="5103908" cy="2133602"/>
        </a:xfrm>
      </xdr:grpSpPr>
      <xdr:sp>
        <xdr:nvSpPr>
          <xdr:cNvPr id="72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2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31" name="图形 80"/>
        <xdr:cNvGrpSpPr/>
      </xdr:nvGrpSpPr>
      <xdr:grpSpPr>
        <a:xfrm>
          <a:off x="13033375" y="1237615"/>
          <a:ext cx="0" cy="0"/>
          <a:chOff x="3544046" y="2362199"/>
          <a:chExt cx="5103908" cy="2133602"/>
        </a:xfrm>
      </xdr:grpSpPr>
      <xdr:sp>
        <xdr:nvSpPr>
          <xdr:cNvPr id="73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3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40" name="图形 80"/>
        <xdr:cNvGrpSpPr/>
      </xdr:nvGrpSpPr>
      <xdr:grpSpPr>
        <a:xfrm>
          <a:off x="13033375" y="1237615"/>
          <a:ext cx="0" cy="0"/>
          <a:chOff x="3544046" y="2362199"/>
          <a:chExt cx="5103908" cy="2133602"/>
        </a:xfrm>
      </xdr:grpSpPr>
      <xdr:sp>
        <xdr:nvSpPr>
          <xdr:cNvPr id="74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4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49" name="图形 80"/>
        <xdr:cNvGrpSpPr/>
      </xdr:nvGrpSpPr>
      <xdr:grpSpPr>
        <a:xfrm>
          <a:off x="13033375" y="729615"/>
          <a:ext cx="0" cy="476885"/>
          <a:chOff x="3544046" y="2362199"/>
          <a:chExt cx="5103908" cy="2133602"/>
        </a:xfrm>
      </xdr:grpSpPr>
      <xdr:sp>
        <xdr:nvSpPr>
          <xdr:cNvPr id="75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5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58" name="图形 80"/>
        <xdr:cNvGrpSpPr/>
      </xdr:nvGrpSpPr>
      <xdr:grpSpPr>
        <a:xfrm>
          <a:off x="13033375" y="729615"/>
          <a:ext cx="0" cy="476885"/>
          <a:chOff x="3544046" y="2362199"/>
          <a:chExt cx="5103908" cy="2133602"/>
        </a:xfrm>
      </xdr:grpSpPr>
      <xdr:sp>
        <xdr:nvSpPr>
          <xdr:cNvPr id="75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67" name="图形 80"/>
        <xdr:cNvGrpSpPr/>
      </xdr:nvGrpSpPr>
      <xdr:grpSpPr>
        <a:xfrm>
          <a:off x="13033375" y="1237615"/>
          <a:ext cx="0" cy="0"/>
          <a:chOff x="3544046" y="2362199"/>
          <a:chExt cx="5103908" cy="2133602"/>
        </a:xfrm>
      </xdr:grpSpPr>
      <xdr:sp>
        <xdr:nvSpPr>
          <xdr:cNvPr id="76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6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776" name="图形 80"/>
        <xdr:cNvGrpSpPr/>
      </xdr:nvGrpSpPr>
      <xdr:grpSpPr>
        <a:xfrm>
          <a:off x="13033375" y="1237615"/>
          <a:ext cx="0" cy="0"/>
          <a:chOff x="3544046" y="2362199"/>
          <a:chExt cx="5103908" cy="2133602"/>
        </a:xfrm>
      </xdr:grpSpPr>
      <xdr:sp>
        <xdr:nvSpPr>
          <xdr:cNvPr id="77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7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85" name="图形 80"/>
        <xdr:cNvGrpSpPr/>
      </xdr:nvGrpSpPr>
      <xdr:grpSpPr>
        <a:xfrm>
          <a:off x="13033375" y="729615"/>
          <a:ext cx="0" cy="476885"/>
          <a:chOff x="3544046" y="2362199"/>
          <a:chExt cx="5103908" cy="2133602"/>
        </a:xfrm>
      </xdr:grpSpPr>
      <xdr:sp>
        <xdr:nvSpPr>
          <xdr:cNvPr id="78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8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794" name="图形 80"/>
        <xdr:cNvGrpSpPr/>
      </xdr:nvGrpSpPr>
      <xdr:grpSpPr>
        <a:xfrm>
          <a:off x="13033375" y="729615"/>
          <a:ext cx="0" cy="476885"/>
          <a:chOff x="3544046" y="2362199"/>
          <a:chExt cx="5103908" cy="2133602"/>
        </a:xfrm>
      </xdr:grpSpPr>
      <xdr:sp>
        <xdr:nvSpPr>
          <xdr:cNvPr id="79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79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803" name="图形 80"/>
        <xdr:cNvGrpSpPr/>
      </xdr:nvGrpSpPr>
      <xdr:grpSpPr>
        <a:xfrm>
          <a:off x="13033375" y="1237615"/>
          <a:ext cx="0" cy="0"/>
          <a:chOff x="3544046" y="2362199"/>
          <a:chExt cx="5103908" cy="2133602"/>
        </a:xfrm>
      </xdr:grpSpPr>
      <xdr:sp>
        <xdr:nvSpPr>
          <xdr:cNvPr id="80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0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812" name="图形 80"/>
        <xdr:cNvGrpSpPr/>
      </xdr:nvGrpSpPr>
      <xdr:grpSpPr>
        <a:xfrm>
          <a:off x="13033375" y="1237615"/>
          <a:ext cx="0" cy="0"/>
          <a:chOff x="3544046" y="2362199"/>
          <a:chExt cx="5103908" cy="2133602"/>
        </a:xfrm>
      </xdr:grpSpPr>
      <xdr:sp>
        <xdr:nvSpPr>
          <xdr:cNvPr id="81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1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821" name="图形 80"/>
        <xdr:cNvGrpSpPr/>
      </xdr:nvGrpSpPr>
      <xdr:grpSpPr>
        <a:xfrm>
          <a:off x="13033375" y="729615"/>
          <a:ext cx="0" cy="476885"/>
          <a:chOff x="3544046" y="2362199"/>
          <a:chExt cx="5103908" cy="2133602"/>
        </a:xfrm>
      </xdr:grpSpPr>
      <xdr:sp>
        <xdr:nvSpPr>
          <xdr:cNvPr id="82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2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2</xdr:row>
      <xdr:rowOff>31115</xdr:rowOff>
    </xdr:from>
    <xdr:to>
      <xdr:col>16</xdr:col>
      <xdr:colOff>90805</xdr:colOff>
      <xdr:row>3</xdr:row>
      <xdr:rowOff>0</xdr:rowOff>
    </xdr:to>
    <xdr:grpSp>
      <xdr:nvGrpSpPr>
        <xdr:cNvPr id="830" name="图形 80"/>
        <xdr:cNvGrpSpPr/>
      </xdr:nvGrpSpPr>
      <xdr:grpSpPr>
        <a:xfrm>
          <a:off x="13033375" y="729615"/>
          <a:ext cx="0" cy="476885"/>
          <a:chOff x="3544046" y="2362199"/>
          <a:chExt cx="5103908" cy="2133602"/>
        </a:xfrm>
      </xdr:grpSpPr>
      <xdr:sp>
        <xdr:nvSpPr>
          <xdr:cNvPr id="83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3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839" name="图形 80"/>
        <xdr:cNvGrpSpPr/>
      </xdr:nvGrpSpPr>
      <xdr:grpSpPr>
        <a:xfrm>
          <a:off x="13033375" y="1237615"/>
          <a:ext cx="0" cy="0"/>
          <a:chOff x="3544046" y="2362199"/>
          <a:chExt cx="5103908" cy="2133602"/>
        </a:xfrm>
      </xdr:grpSpPr>
      <xdr:sp>
        <xdr:nvSpPr>
          <xdr:cNvPr id="84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4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16</xdr:col>
      <xdr:colOff>90805</xdr:colOff>
      <xdr:row>3</xdr:row>
      <xdr:rowOff>31115</xdr:rowOff>
    </xdr:from>
    <xdr:to>
      <xdr:col>16</xdr:col>
      <xdr:colOff>90805</xdr:colOff>
      <xdr:row>3</xdr:row>
      <xdr:rowOff>31115</xdr:rowOff>
    </xdr:to>
    <xdr:grpSp>
      <xdr:nvGrpSpPr>
        <xdr:cNvPr id="848" name="图形 80"/>
        <xdr:cNvGrpSpPr/>
      </xdr:nvGrpSpPr>
      <xdr:grpSpPr>
        <a:xfrm>
          <a:off x="13033375" y="1237615"/>
          <a:ext cx="0" cy="0"/>
          <a:chOff x="3544046" y="2362199"/>
          <a:chExt cx="5103908" cy="2133602"/>
        </a:xfrm>
      </xdr:grpSpPr>
      <xdr:sp>
        <xdr:nvSpPr>
          <xdr:cNvPr id="84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57" name="图形 80"/>
        <xdr:cNvGrpSpPr/>
      </xdr:nvGrpSpPr>
      <xdr:grpSpPr>
        <a:xfrm>
          <a:off x="13820775" y="2533015"/>
          <a:ext cx="0" cy="1251585"/>
          <a:chOff x="3544046" y="2362199"/>
          <a:chExt cx="5103908" cy="2133602"/>
        </a:xfrm>
      </xdr:grpSpPr>
      <xdr:sp>
        <xdr:nvSpPr>
          <xdr:cNvPr id="85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5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66" name="图形 80"/>
        <xdr:cNvGrpSpPr/>
      </xdr:nvGrpSpPr>
      <xdr:grpSpPr>
        <a:xfrm>
          <a:off x="13820775" y="2533015"/>
          <a:ext cx="0" cy="1251585"/>
          <a:chOff x="3544046" y="2362199"/>
          <a:chExt cx="5103908" cy="2133602"/>
        </a:xfrm>
      </xdr:grpSpPr>
      <xdr:sp>
        <xdr:nvSpPr>
          <xdr:cNvPr id="86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6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75" name="图形 80"/>
        <xdr:cNvGrpSpPr/>
      </xdr:nvGrpSpPr>
      <xdr:grpSpPr>
        <a:xfrm>
          <a:off x="13820775" y="2533015"/>
          <a:ext cx="0" cy="1251585"/>
          <a:chOff x="3544046" y="2362199"/>
          <a:chExt cx="5103908" cy="2133602"/>
        </a:xfrm>
      </xdr:grpSpPr>
      <xdr:sp>
        <xdr:nvSpPr>
          <xdr:cNvPr id="87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7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84" name="图形 80"/>
        <xdr:cNvGrpSpPr/>
      </xdr:nvGrpSpPr>
      <xdr:grpSpPr>
        <a:xfrm>
          <a:off x="13820775" y="2533015"/>
          <a:ext cx="0" cy="1251585"/>
          <a:chOff x="3544046" y="2362199"/>
          <a:chExt cx="5103908" cy="2133602"/>
        </a:xfrm>
      </xdr:grpSpPr>
      <xdr:sp>
        <xdr:nvSpPr>
          <xdr:cNvPr id="88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8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893" name="图形 80"/>
        <xdr:cNvGrpSpPr/>
      </xdr:nvGrpSpPr>
      <xdr:grpSpPr>
        <a:xfrm>
          <a:off x="13820775" y="2533015"/>
          <a:ext cx="0" cy="1251585"/>
          <a:chOff x="3544046" y="2362199"/>
          <a:chExt cx="5103908" cy="2133602"/>
        </a:xfrm>
      </xdr:grpSpPr>
      <xdr:sp>
        <xdr:nvSpPr>
          <xdr:cNvPr id="89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89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02" name="图形 80"/>
        <xdr:cNvGrpSpPr/>
      </xdr:nvGrpSpPr>
      <xdr:grpSpPr>
        <a:xfrm>
          <a:off x="13820775" y="2533015"/>
          <a:ext cx="0" cy="1251585"/>
          <a:chOff x="3544046" y="2362199"/>
          <a:chExt cx="5103908" cy="2133602"/>
        </a:xfrm>
      </xdr:grpSpPr>
      <xdr:sp>
        <xdr:nvSpPr>
          <xdr:cNvPr id="90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0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11" name="图形 80"/>
        <xdr:cNvGrpSpPr/>
      </xdr:nvGrpSpPr>
      <xdr:grpSpPr>
        <a:xfrm>
          <a:off x="13820775" y="2533015"/>
          <a:ext cx="0" cy="1251585"/>
          <a:chOff x="3544046" y="2362199"/>
          <a:chExt cx="5103908" cy="2133602"/>
        </a:xfrm>
      </xdr:grpSpPr>
      <xdr:sp>
        <xdr:nvSpPr>
          <xdr:cNvPr id="91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1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20" name="图形 80"/>
        <xdr:cNvGrpSpPr/>
      </xdr:nvGrpSpPr>
      <xdr:grpSpPr>
        <a:xfrm>
          <a:off x="13820775" y="2533015"/>
          <a:ext cx="0" cy="1251585"/>
          <a:chOff x="3544046" y="2362199"/>
          <a:chExt cx="5103908" cy="2133602"/>
        </a:xfrm>
      </xdr:grpSpPr>
      <xdr:sp>
        <xdr:nvSpPr>
          <xdr:cNvPr id="92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2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29" name="图形 80"/>
        <xdr:cNvGrpSpPr/>
      </xdr:nvGrpSpPr>
      <xdr:grpSpPr>
        <a:xfrm>
          <a:off x="13820775" y="2533015"/>
          <a:ext cx="0" cy="1251585"/>
          <a:chOff x="3544046" y="2362199"/>
          <a:chExt cx="5103908" cy="2133602"/>
        </a:xfrm>
      </xdr:grpSpPr>
      <xdr:sp>
        <xdr:nvSpPr>
          <xdr:cNvPr id="93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3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38" name="图形 80"/>
        <xdr:cNvGrpSpPr/>
      </xdr:nvGrpSpPr>
      <xdr:grpSpPr>
        <a:xfrm>
          <a:off x="13820775" y="2533015"/>
          <a:ext cx="0" cy="1251585"/>
          <a:chOff x="3544046" y="2362199"/>
          <a:chExt cx="5103908" cy="2133602"/>
        </a:xfrm>
      </xdr:grpSpPr>
      <xdr:sp>
        <xdr:nvSpPr>
          <xdr:cNvPr id="93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47" name="图形 80"/>
        <xdr:cNvGrpSpPr/>
      </xdr:nvGrpSpPr>
      <xdr:grpSpPr>
        <a:xfrm>
          <a:off x="13820775" y="2533015"/>
          <a:ext cx="0" cy="1251585"/>
          <a:chOff x="3544046" y="2362199"/>
          <a:chExt cx="5103908" cy="2133602"/>
        </a:xfrm>
      </xdr:grpSpPr>
      <xdr:sp>
        <xdr:nvSpPr>
          <xdr:cNvPr id="94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4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56" name="图形 80"/>
        <xdr:cNvGrpSpPr/>
      </xdr:nvGrpSpPr>
      <xdr:grpSpPr>
        <a:xfrm>
          <a:off x="13820775" y="2533015"/>
          <a:ext cx="0" cy="1251585"/>
          <a:chOff x="3544046" y="2362199"/>
          <a:chExt cx="5103908" cy="2133602"/>
        </a:xfrm>
      </xdr:grpSpPr>
      <xdr:sp>
        <xdr:nvSpPr>
          <xdr:cNvPr id="95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5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65" name="图形 80"/>
        <xdr:cNvGrpSpPr/>
      </xdr:nvGrpSpPr>
      <xdr:grpSpPr>
        <a:xfrm>
          <a:off x="13820775" y="2533015"/>
          <a:ext cx="0" cy="1251585"/>
          <a:chOff x="3544046" y="2362199"/>
          <a:chExt cx="5103908" cy="2133602"/>
        </a:xfrm>
      </xdr:grpSpPr>
      <xdr:sp>
        <xdr:nvSpPr>
          <xdr:cNvPr id="96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6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74" name="图形 80"/>
        <xdr:cNvGrpSpPr/>
      </xdr:nvGrpSpPr>
      <xdr:grpSpPr>
        <a:xfrm>
          <a:off x="13820775" y="2533015"/>
          <a:ext cx="0" cy="1251585"/>
          <a:chOff x="3544046" y="2362199"/>
          <a:chExt cx="5103908" cy="2133602"/>
        </a:xfrm>
      </xdr:grpSpPr>
      <xdr:sp>
        <xdr:nvSpPr>
          <xdr:cNvPr id="97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7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83" name="图形 80"/>
        <xdr:cNvGrpSpPr/>
      </xdr:nvGrpSpPr>
      <xdr:grpSpPr>
        <a:xfrm>
          <a:off x="13820775" y="2533015"/>
          <a:ext cx="0" cy="1251585"/>
          <a:chOff x="3544046" y="2362199"/>
          <a:chExt cx="5103908" cy="2133602"/>
        </a:xfrm>
      </xdr:grpSpPr>
      <xdr:sp>
        <xdr:nvSpPr>
          <xdr:cNvPr id="98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8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992" name="图形 80"/>
        <xdr:cNvGrpSpPr/>
      </xdr:nvGrpSpPr>
      <xdr:grpSpPr>
        <a:xfrm>
          <a:off x="13820775" y="2533015"/>
          <a:ext cx="0" cy="1251585"/>
          <a:chOff x="3544046" y="2362199"/>
          <a:chExt cx="5103908" cy="2133602"/>
        </a:xfrm>
      </xdr:grpSpPr>
      <xdr:sp>
        <xdr:nvSpPr>
          <xdr:cNvPr id="99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99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01" name="图形 80"/>
        <xdr:cNvGrpSpPr/>
      </xdr:nvGrpSpPr>
      <xdr:grpSpPr>
        <a:xfrm>
          <a:off x="13820775" y="2533015"/>
          <a:ext cx="0" cy="1251585"/>
          <a:chOff x="3544046" y="2362199"/>
          <a:chExt cx="5103908" cy="2133602"/>
        </a:xfrm>
      </xdr:grpSpPr>
      <xdr:sp>
        <xdr:nvSpPr>
          <xdr:cNvPr id="100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0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10" name="图形 80"/>
        <xdr:cNvGrpSpPr/>
      </xdr:nvGrpSpPr>
      <xdr:grpSpPr>
        <a:xfrm>
          <a:off x="13820775" y="2533015"/>
          <a:ext cx="0" cy="1251585"/>
          <a:chOff x="3544046" y="2362199"/>
          <a:chExt cx="5103908" cy="2133602"/>
        </a:xfrm>
      </xdr:grpSpPr>
      <xdr:sp>
        <xdr:nvSpPr>
          <xdr:cNvPr id="101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1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19" name="图形 80"/>
        <xdr:cNvGrpSpPr/>
      </xdr:nvGrpSpPr>
      <xdr:grpSpPr>
        <a:xfrm>
          <a:off x="13820775" y="2533015"/>
          <a:ext cx="0" cy="1251585"/>
          <a:chOff x="3544046" y="2362199"/>
          <a:chExt cx="5103908" cy="2133602"/>
        </a:xfrm>
      </xdr:grpSpPr>
      <xdr:sp>
        <xdr:nvSpPr>
          <xdr:cNvPr id="102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2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28" name="图形 80"/>
        <xdr:cNvGrpSpPr/>
      </xdr:nvGrpSpPr>
      <xdr:grpSpPr>
        <a:xfrm>
          <a:off x="13820775" y="2533015"/>
          <a:ext cx="0" cy="1251585"/>
          <a:chOff x="3544046" y="2362199"/>
          <a:chExt cx="5103908" cy="2133602"/>
        </a:xfrm>
      </xdr:grpSpPr>
      <xdr:sp>
        <xdr:nvSpPr>
          <xdr:cNvPr id="102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37" name="图形 80"/>
        <xdr:cNvGrpSpPr/>
      </xdr:nvGrpSpPr>
      <xdr:grpSpPr>
        <a:xfrm>
          <a:off x="13820775" y="2533015"/>
          <a:ext cx="0" cy="1251585"/>
          <a:chOff x="3544046" y="2362199"/>
          <a:chExt cx="5103908" cy="2133602"/>
        </a:xfrm>
      </xdr:grpSpPr>
      <xdr:sp>
        <xdr:nvSpPr>
          <xdr:cNvPr id="103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3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46" name="图形 80"/>
        <xdr:cNvGrpSpPr/>
      </xdr:nvGrpSpPr>
      <xdr:grpSpPr>
        <a:xfrm>
          <a:off x="13820775" y="2533015"/>
          <a:ext cx="0" cy="1251585"/>
          <a:chOff x="3544046" y="2362199"/>
          <a:chExt cx="5103908" cy="2133602"/>
        </a:xfrm>
      </xdr:grpSpPr>
      <xdr:sp>
        <xdr:nvSpPr>
          <xdr:cNvPr id="104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4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92710</xdr:colOff>
      <xdr:row>6</xdr:row>
      <xdr:rowOff>31115</xdr:rowOff>
    </xdr:from>
    <xdr:to>
      <xdr:col>17</xdr:col>
      <xdr:colOff>92710</xdr:colOff>
      <xdr:row>8</xdr:row>
      <xdr:rowOff>0</xdr:rowOff>
    </xdr:to>
    <xdr:grpSp>
      <xdr:nvGrpSpPr>
        <xdr:cNvPr id="1055" name="图形 80"/>
        <xdr:cNvGrpSpPr/>
      </xdr:nvGrpSpPr>
      <xdr:grpSpPr>
        <a:xfrm>
          <a:off x="13820775" y="2533015"/>
          <a:ext cx="0" cy="1251585"/>
          <a:chOff x="3544046" y="2362199"/>
          <a:chExt cx="5103908" cy="2133602"/>
        </a:xfrm>
      </xdr:grpSpPr>
      <xdr:sp>
        <xdr:nvSpPr>
          <xdr:cNvPr id="105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5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064" name="图形 80"/>
        <xdr:cNvGrpSpPr/>
      </xdr:nvGrpSpPr>
      <xdr:grpSpPr>
        <a:xfrm>
          <a:off x="13818870" y="1682115"/>
          <a:ext cx="0" cy="311785"/>
          <a:chOff x="3544046" y="2362199"/>
          <a:chExt cx="5103908" cy="2133602"/>
        </a:xfrm>
      </xdr:grpSpPr>
      <xdr:sp>
        <xdr:nvSpPr>
          <xdr:cNvPr id="106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6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073" name="图形 80"/>
        <xdr:cNvGrpSpPr/>
      </xdr:nvGrpSpPr>
      <xdr:grpSpPr>
        <a:xfrm>
          <a:off x="13818870" y="1682115"/>
          <a:ext cx="0" cy="311785"/>
          <a:chOff x="3544046" y="2362199"/>
          <a:chExt cx="5103908" cy="2133602"/>
        </a:xfrm>
      </xdr:grpSpPr>
      <xdr:sp>
        <xdr:nvSpPr>
          <xdr:cNvPr id="107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7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082" name="图形 80"/>
        <xdr:cNvGrpSpPr/>
      </xdr:nvGrpSpPr>
      <xdr:grpSpPr>
        <a:xfrm>
          <a:off x="13818870" y="2025015"/>
          <a:ext cx="0" cy="0"/>
          <a:chOff x="3544046" y="2362199"/>
          <a:chExt cx="5103908" cy="2133602"/>
        </a:xfrm>
      </xdr:grpSpPr>
      <xdr:sp>
        <xdr:nvSpPr>
          <xdr:cNvPr id="108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8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091" name="图形 80"/>
        <xdr:cNvGrpSpPr/>
      </xdr:nvGrpSpPr>
      <xdr:grpSpPr>
        <a:xfrm>
          <a:off x="13818870" y="2025015"/>
          <a:ext cx="0" cy="0"/>
          <a:chOff x="3544046" y="2362199"/>
          <a:chExt cx="5103908" cy="2133602"/>
        </a:xfrm>
      </xdr:grpSpPr>
      <xdr:sp>
        <xdr:nvSpPr>
          <xdr:cNvPr id="109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09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00" name="图形 80"/>
        <xdr:cNvGrpSpPr/>
      </xdr:nvGrpSpPr>
      <xdr:grpSpPr>
        <a:xfrm>
          <a:off x="13818870" y="1682115"/>
          <a:ext cx="0" cy="311785"/>
          <a:chOff x="3544046" y="2362199"/>
          <a:chExt cx="5103908" cy="2133602"/>
        </a:xfrm>
      </xdr:grpSpPr>
      <xdr:sp>
        <xdr:nvSpPr>
          <xdr:cNvPr id="110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0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09" name="图形 80"/>
        <xdr:cNvGrpSpPr/>
      </xdr:nvGrpSpPr>
      <xdr:grpSpPr>
        <a:xfrm>
          <a:off x="13818870" y="1682115"/>
          <a:ext cx="0" cy="311785"/>
          <a:chOff x="3544046" y="2362199"/>
          <a:chExt cx="5103908" cy="2133602"/>
        </a:xfrm>
      </xdr:grpSpPr>
      <xdr:sp>
        <xdr:nvSpPr>
          <xdr:cNvPr id="111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1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18" name="图形 80"/>
        <xdr:cNvGrpSpPr/>
      </xdr:nvGrpSpPr>
      <xdr:grpSpPr>
        <a:xfrm>
          <a:off x="13818870" y="2025015"/>
          <a:ext cx="0" cy="0"/>
          <a:chOff x="3544046" y="2362199"/>
          <a:chExt cx="5103908" cy="2133602"/>
        </a:xfrm>
      </xdr:grpSpPr>
      <xdr:sp>
        <xdr:nvSpPr>
          <xdr:cNvPr id="111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27" name="图形 80"/>
        <xdr:cNvGrpSpPr/>
      </xdr:nvGrpSpPr>
      <xdr:grpSpPr>
        <a:xfrm>
          <a:off x="13818870" y="2025015"/>
          <a:ext cx="0" cy="0"/>
          <a:chOff x="3544046" y="2362199"/>
          <a:chExt cx="5103908" cy="2133602"/>
        </a:xfrm>
      </xdr:grpSpPr>
      <xdr:sp>
        <xdr:nvSpPr>
          <xdr:cNvPr id="112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2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36" name="图形 80"/>
        <xdr:cNvGrpSpPr/>
      </xdr:nvGrpSpPr>
      <xdr:grpSpPr>
        <a:xfrm>
          <a:off x="13818870" y="1682115"/>
          <a:ext cx="0" cy="311785"/>
          <a:chOff x="3544046" y="2362199"/>
          <a:chExt cx="5103908" cy="2133602"/>
        </a:xfrm>
      </xdr:grpSpPr>
      <xdr:sp>
        <xdr:nvSpPr>
          <xdr:cNvPr id="113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3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45" name="图形 80"/>
        <xdr:cNvGrpSpPr/>
      </xdr:nvGrpSpPr>
      <xdr:grpSpPr>
        <a:xfrm>
          <a:off x="13818870" y="1682115"/>
          <a:ext cx="0" cy="311785"/>
          <a:chOff x="3544046" y="2362199"/>
          <a:chExt cx="5103908" cy="2133602"/>
        </a:xfrm>
      </xdr:grpSpPr>
      <xdr:sp>
        <xdr:nvSpPr>
          <xdr:cNvPr id="114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4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54" name="图形 80"/>
        <xdr:cNvGrpSpPr/>
      </xdr:nvGrpSpPr>
      <xdr:grpSpPr>
        <a:xfrm>
          <a:off x="13818870" y="2025015"/>
          <a:ext cx="0" cy="0"/>
          <a:chOff x="3544046" y="2362199"/>
          <a:chExt cx="5103908" cy="2133602"/>
        </a:xfrm>
      </xdr:grpSpPr>
      <xdr:sp>
        <xdr:nvSpPr>
          <xdr:cNvPr id="115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5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63" name="图形 80"/>
        <xdr:cNvGrpSpPr/>
      </xdr:nvGrpSpPr>
      <xdr:grpSpPr>
        <a:xfrm>
          <a:off x="13818870" y="2025015"/>
          <a:ext cx="0" cy="0"/>
          <a:chOff x="3544046" y="2362199"/>
          <a:chExt cx="5103908" cy="2133602"/>
        </a:xfrm>
      </xdr:grpSpPr>
      <xdr:sp>
        <xdr:nvSpPr>
          <xdr:cNvPr id="116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6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72" name="图形 80"/>
        <xdr:cNvGrpSpPr/>
      </xdr:nvGrpSpPr>
      <xdr:grpSpPr>
        <a:xfrm>
          <a:off x="13818870" y="1682115"/>
          <a:ext cx="0" cy="311785"/>
          <a:chOff x="3544046" y="2362199"/>
          <a:chExt cx="5103908" cy="2133602"/>
        </a:xfrm>
      </xdr:grpSpPr>
      <xdr:sp>
        <xdr:nvSpPr>
          <xdr:cNvPr id="117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7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181" name="图形 80"/>
        <xdr:cNvGrpSpPr/>
      </xdr:nvGrpSpPr>
      <xdr:grpSpPr>
        <a:xfrm>
          <a:off x="13818870" y="1682115"/>
          <a:ext cx="0" cy="311785"/>
          <a:chOff x="3544046" y="2362199"/>
          <a:chExt cx="5103908" cy="2133602"/>
        </a:xfrm>
      </xdr:grpSpPr>
      <xdr:sp>
        <xdr:nvSpPr>
          <xdr:cNvPr id="118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8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90" name="图形 80"/>
        <xdr:cNvGrpSpPr/>
      </xdr:nvGrpSpPr>
      <xdr:grpSpPr>
        <a:xfrm>
          <a:off x="13818870" y="2025015"/>
          <a:ext cx="0" cy="0"/>
          <a:chOff x="3544046" y="2362199"/>
          <a:chExt cx="5103908" cy="2133602"/>
        </a:xfrm>
      </xdr:grpSpPr>
      <xdr:sp>
        <xdr:nvSpPr>
          <xdr:cNvPr id="119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19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199" name="图形 80"/>
        <xdr:cNvGrpSpPr/>
      </xdr:nvGrpSpPr>
      <xdr:grpSpPr>
        <a:xfrm>
          <a:off x="13818870" y="2025015"/>
          <a:ext cx="0" cy="0"/>
          <a:chOff x="3544046" y="2362199"/>
          <a:chExt cx="5103908" cy="2133602"/>
        </a:xfrm>
      </xdr:grpSpPr>
      <xdr:sp>
        <xdr:nvSpPr>
          <xdr:cNvPr id="120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0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08" name="图形 80"/>
        <xdr:cNvGrpSpPr/>
      </xdr:nvGrpSpPr>
      <xdr:grpSpPr>
        <a:xfrm>
          <a:off x="13818870" y="1682115"/>
          <a:ext cx="0" cy="311785"/>
          <a:chOff x="3544046" y="2362199"/>
          <a:chExt cx="5103908" cy="2133602"/>
        </a:xfrm>
      </xdr:grpSpPr>
      <xdr:sp>
        <xdr:nvSpPr>
          <xdr:cNvPr id="120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17" name="图形 80"/>
        <xdr:cNvGrpSpPr/>
      </xdr:nvGrpSpPr>
      <xdr:grpSpPr>
        <a:xfrm>
          <a:off x="13818870" y="1682115"/>
          <a:ext cx="0" cy="311785"/>
          <a:chOff x="3544046" y="2362199"/>
          <a:chExt cx="5103908" cy="2133602"/>
        </a:xfrm>
      </xdr:grpSpPr>
      <xdr:sp>
        <xdr:nvSpPr>
          <xdr:cNvPr id="121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1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26" name="图形 80"/>
        <xdr:cNvGrpSpPr/>
      </xdr:nvGrpSpPr>
      <xdr:grpSpPr>
        <a:xfrm>
          <a:off x="13818870" y="2025015"/>
          <a:ext cx="0" cy="0"/>
          <a:chOff x="3544046" y="2362199"/>
          <a:chExt cx="5103908" cy="2133602"/>
        </a:xfrm>
      </xdr:grpSpPr>
      <xdr:sp>
        <xdr:nvSpPr>
          <xdr:cNvPr id="122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2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35" name="图形 80"/>
        <xdr:cNvGrpSpPr/>
      </xdr:nvGrpSpPr>
      <xdr:grpSpPr>
        <a:xfrm>
          <a:off x="13818870" y="2025015"/>
          <a:ext cx="0" cy="0"/>
          <a:chOff x="3544046" y="2362199"/>
          <a:chExt cx="5103908" cy="2133602"/>
        </a:xfrm>
      </xdr:grpSpPr>
      <xdr:sp>
        <xdr:nvSpPr>
          <xdr:cNvPr id="123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3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44" name="图形 80"/>
        <xdr:cNvGrpSpPr/>
      </xdr:nvGrpSpPr>
      <xdr:grpSpPr>
        <a:xfrm>
          <a:off x="13818870" y="1682115"/>
          <a:ext cx="0" cy="311785"/>
          <a:chOff x="3544046" y="2362199"/>
          <a:chExt cx="5103908" cy="2133602"/>
        </a:xfrm>
      </xdr:grpSpPr>
      <xdr:sp>
        <xdr:nvSpPr>
          <xdr:cNvPr id="124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4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53" name="图形 80"/>
        <xdr:cNvGrpSpPr/>
      </xdr:nvGrpSpPr>
      <xdr:grpSpPr>
        <a:xfrm>
          <a:off x="13818870" y="1682115"/>
          <a:ext cx="0" cy="311785"/>
          <a:chOff x="3544046" y="2362199"/>
          <a:chExt cx="5103908" cy="2133602"/>
        </a:xfrm>
      </xdr:grpSpPr>
      <xdr:sp>
        <xdr:nvSpPr>
          <xdr:cNvPr id="125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5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62" name="图形 80"/>
        <xdr:cNvGrpSpPr/>
      </xdr:nvGrpSpPr>
      <xdr:grpSpPr>
        <a:xfrm>
          <a:off x="13818870" y="2025015"/>
          <a:ext cx="0" cy="0"/>
          <a:chOff x="3544046" y="2362199"/>
          <a:chExt cx="5103908" cy="2133602"/>
        </a:xfrm>
      </xdr:grpSpPr>
      <xdr:sp>
        <xdr:nvSpPr>
          <xdr:cNvPr id="126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6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71" name="图形 80"/>
        <xdr:cNvGrpSpPr/>
      </xdr:nvGrpSpPr>
      <xdr:grpSpPr>
        <a:xfrm>
          <a:off x="13818870" y="2025015"/>
          <a:ext cx="0" cy="0"/>
          <a:chOff x="3544046" y="2362199"/>
          <a:chExt cx="5103908" cy="2133602"/>
        </a:xfrm>
      </xdr:grpSpPr>
      <xdr:sp>
        <xdr:nvSpPr>
          <xdr:cNvPr id="127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7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80" name="图形 80"/>
        <xdr:cNvGrpSpPr/>
      </xdr:nvGrpSpPr>
      <xdr:grpSpPr>
        <a:xfrm>
          <a:off x="13818870" y="1682115"/>
          <a:ext cx="0" cy="311785"/>
          <a:chOff x="3544046" y="2362199"/>
          <a:chExt cx="5103908" cy="2133602"/>
        </a:xfrm>
      </xdr:grpSpPr>
      <xdr:sp>
        <xdr:nvSpPr>
          <xdr:cNvPr id="128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8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289" name="图形 80"/>
        <xdr:cNvGrpSpPr/>
      </xdr:nvGrpSpPr>
      <xdr:grpSpPr>
        <a:xfrm>
          <a:off x="13818870" y="1682115"/>
          <a:ext cx="0" cy="311785"/>
          <a:chOff x="3544046" y="2362199"/>
          <a:chExt cx="5103908" cy="2133602"/>
        </a:xfrm>
      </xdr:grpSpPr>
      <xdr:sp>
        <xdr:nvSpPr>
          <xdr:cNvPr id="129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29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298" name="图形 80"/>
        <xdr:cNvGrpSpPr/>
      </xdr:nvGrpSpPr>
      <xdr:grpSpPr>
        <a:xfrm>
          <a:off x="13818870" y="2025015"/>
          <a:ext cx="0" cy="0"/>
          <a:chOff x="3544046" y="2362199"/>
          <a:chExt cx="5103908" cy="2133602"/>
        </a:xfrm>
      </xdr:grpSpPr>
      <xdr:sp>
        <xdr:nvSpPr>
          <xdr:cNvPr id="129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07" name="图形 80"/>
        <xdr:cNvGrpSpPr/>
      </xdr:nvGrpSpPr>
      <xdr:grpSpPr>
        <a:xfrm>
          <a:off x="13818870" y="2025015"/>
          <a:ext cx="0" cy="0"/>
          <a:chOff x="3544046" y="2362199"/>
          <a:chExt cx="5103908" cy="2133602"/>
        </a:xfrm>
      </xdr:grpSpPr>
      <xdr:sp>
        <xdr:nvSpPr>
          <xdr:cNvPr id="130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0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316" name="图形 80"/>
        <xdr:cNvGrpSpPr/>
      </xdr:nvGrpSpPr>
      <xdr:grpSpPr>
        <a:xfrm>
          <a:off x="13818870" y="1682115"/>
          <a:ext cx="0" cy="311785"/>
          <a:chOff x="3544046" y="2362199"/>
          <a:chExt cx="5103908" cy="2133602"/>
        </a:xfrm>
      </xdr:grpSpPr>
      <xdr:sp>
        <xdr:nvSpPr>
          <xdr:cNvPr id="131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1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325" name="图形 80"/>
        <xdr:cNvGrpSpPr/>
      </xdr:nvGrpSpPr>
      <xdr:grpSpPr>
        <a:xfrm>
          <a:off x="13818870" y="1682115"/>
          <a:ext cx="0" cy="311785"/>
          <a:chOff x="3544046" y="2362199"/>
          <a:chExt cx="5103908" cy="2133602"/>
        </a:xfrm>
      </xdr:grpSpPr>
      <xdr:sp>
        <xdr:nvSpPr>
          <xdr:cNvPr id="132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2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34" name="图形 80"/>
        <xdr:cNvGrpSpPr/>
      </xdr:nvGrpSpPr>
      <xdr:grpSpPr>
        <a:xfrm>
          <a:off x="13818870" y="2025015"/>
          <a:ext cx="0" cy="0"/>
          <a:chOff x="3544046" y="2362199"/>
          <a:chExt cx="5103908" cy="2133602"/>
        </a:xfrm>
      </xdr:grpSpPr>
      <xdr:sp>
        <xdr:nvSpPr>
          <xdr:cNvPr id="133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3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43" name="图形 80"/>
        <xdr:cNvGrpSpPr/>
      </xdr:nvGrpSpPr>
      <xdr:grpSpPr>
        <a:xfrm>
          <a:off x="13818870" y="2025015"/>
          <a:ext cx="0" cy="0"/>
          <a:chOff x="3544046" y="2362199"/>
          <a:chExt cx="5103908" cy="2133602"/>
        </a:xfrm>
      </xdr:grpSpPr>
      <xdr:sp>
        <xdr:nvSpPr>
          <xdr:cNvPr id="134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4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352" name="图形 80"/>
        <xdr:cNvGrpSpPr/>
      </xdr:nvGrpSpPr>
      <xdr:grpSpPr>
        <a:xfrm>
          <a:off x="13818870" y="1682115"/>
          <a:ext cx="0" cy="311785"/>
          <a:chOff x="3544046" y="2362199"/>
          <a:chExt cx="5103908" cy="2133602"/>
        </a:xfrm>
      </xdr:grpSpPr>
      <xdr:sp>
        <xdr:nvSpPr>
          <xdr:cNvPr id="135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5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361" name="图形 80"/>
        <xdr:cNvGrpSpPr/>
      </xdr:nvGrpSpPr>
      <xdr:grpSpPr>
        <a:xfrm>
          <a:off x="13818870" y="1682115"/>
          <a:ext cx="0" cy="311785"/>
          <a:chOff x="3544046" y="2362199"/>
          <a:chExt cx="5103908" cy="2133602"/>
        </a:xfrm>
      </xdr:grpSpPr>
      <xdr:sp>
        <xdr:nvSpPr>
          <xdr:cNvPr id="136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6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70" name="图形 80"/>
        <xdr:cNvGrpSpPr/>
      </xdr:nvGrpSpPr>
      <xdr:grpSpPr>
        <a:xfrm>
          <a:off x="13818870" y="2025015"/>
          <a:ext cx="0" cy="0"/>
          <a:chOff x="3544046" y="2362199"/>
          <a:chExt cx="5103908" cy="2133602"/>
        </a:xfrm>
      </xdr:grpSpPr>
      <xdr:sp>
        <xdr:nvSpPr>
          <xdr:cNvPr id="137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7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379" name="图形 80"/>
        <xdr:cNvGrpSpPr/>
      </xdr:nvGrpSpPr>
      <xdr:grpSpPr>
        <a:xfrm>
          <a:off x="13818870" y="2025015"/>
          <a:ext cx="0" cy="0"/>
          <a:chOff x="3544046" y="2362199"/>
          <a:chExt cx="5103908" cy="2133602"/>
        </a:xfrm>
      </xdr:grpSpPr>
      <xdr:sp>
        <xdr:nvSpPr>
          <xdr:cNvPr id="138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8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388" name="图形 80"/>
        <xdr:cNvGrpSpPr/>
      </xdr:nvGrpSpPr>
      <xdr:grpSpPr>
        <a:xfrm>
          <a:off x="14831695" y="4069715"/>
          <a:ext cx="0" cy="781685"/>
          <a:chOff x="3544046" y="2362199"/>
          <a:chExt cx="5103908" cy="2133602"/>
        </a:xfrm>
      </xdr:grpSpPr>
      <xdr:sp>
        <xdr:nvSpPr>
          <xdr:cNvPr id="138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397" name="图形 80"/>
        <xdr:cNvGrpSpPr/>
      </xdr:nvGrpSpPr>
      <xdr:grpSpPr>
        <a:xfrm>
          <a:off x="14831695" y="4069715"/>
          <a:ext cx="0" cy="781685"/>
          <a:chOff x="3544046" y="2362199"/>
          <a:chExt cx="5103908" cy="2133602"/>
        </a:xfrm>
      </xdr:grpSpPr>
      <xdr:sp>
        <xdr:nvSpPr>
          <xdr:cNvPr id="139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39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06" name="图形 80"/>
        <xdr:cNvGrpSpPr/>
      </xdr:nvGrpSpPr>
      <xdr:grpSpPr>
        <a:xfrm>
          <a:off x="14831695" y="4069715"/>
          <a:ext cx="0" cy="781685"/>
          <a:chOff x="3544046" y="2362199"/>
          <a:chExt cx="5103908" cy="2133602"/>
        </a:xfrm>
      </xdr:grpSpPr>
      <xdr:sp>
        <xdr:nvSpPr>
          <xdr:cNvPr id="140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0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15" name="图形 80"/>
        <xdr:cNvGrpSpPr/>
      </xdr:nvGrpSpPr>
      <xdr:grpSpPr>
        <a:xfrm>
          <a:off x="14831695" y="4069715"/>
          <a:ext cx="0" cy="781685"/>
          <a:chOff x="3544046" y="2362199"/>
          <a:chExt cx="5103908" cy="2133602"/>
        </a:xfrm>
      </xdr:grpSpPr>
      <xdr:sp>
        <xdr:nvSpPr>
          <xdr:cNvPr id="141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1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24" name="图形 80"/>
        <xdr:cNvGrpSpPr/>
      </xdr:nvGrpSpPr>
      <xdr:grpSpPr>
        <a:xfrm>
          <a:off x="14831695" y="4069715"/>
          <a:ext cx="0" cy="781685"/>
          <a:chOff x="3544046" y="2362199"/>
          <a:chExt cx="5103908" cy="2133602"/>
        </a:xfrm>
      </xdr:grpSpPr>
      <xdr:sp>
        <xdr:nvSpPr>
          <xdr:cNvPr id="142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2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33" name="图形 80"/>
        <xdr:cNvGrpSpPr/>
      </xdr:nvGrpSpPr>
      <xdr:grpSpPr>
        <a:xfrm>
          <a:off x="14831695" y="4069715"/>
          <a:ext cx="0" cy="781685"/>
          <a:chOff x="3544046" y="2362199"/>
          <a:chExt cx="5103908" cy="2133602"/>
        </a:xfrm>
      </xdr:grpSpPr>
      <xdr:sp>
        <xdr:nvSpPr>
          <xdr:cNvPr id="143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3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42" name="图形 80"/>
        <xdr:cNvGrpSpPr/>
      </xdr:nvGrpSpPr>
      <xdr:grpSpPr>
        <a:xfrm>
          <a:off x="14831695" y="4069715"/>
          <a:ext cx="0" cy="781685"/>
          <a:chOff x="3544046" y="2362199"/>
          <a:chExt cx="5103908" cy="2133602"/>
        </a:xfrm>
      </xdr:grpSpPr>
      <xdr:sp>
        <xdr:nvSpPr>
          <xdr:cNvPr id="144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4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51" name="图形 80"/>
        <xdr:cNvGrpSpPr/>
      </xdr:nvGrpSpPr>
      <xdr:grpSpPr>
        <a:xfrm>
          <a:off x="14831695" y="4069715"/>
          <a:ext cx="0" cy="781685"/>
          <a:chOff x="3544046" y="2362199"/>
          <a:chExt cx="5103908" cy="2133602"/>
        </a:xfrm>
      </xdr:grpSpPr>
      <xdr:sp>
        <xdr:nvSpPr>
          <xdr:cNvPr id="145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5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60" name="图形 80"/>
        <xdr:cNvGrpSpPr/>
      </xdr:nvGrpSpPr>
      <xdr:grpSpPr>
        <a:xfrm>
          <a:off x="14831695" y="4069715"/>
          <a:ext cx="0" cy="781685"/>
          <a:chOff x="3544046" y="2362199"/>
          <a:chExt cx="5103908" cy="2133602"/>
        </a:xfrm>
      </xdr:grpSpPr>
      <xdr:sp>
        <xdr:nvSpPr>
          <xdr:cNvPr id="146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6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69" name="图形 80"/>
        <xdr:cNvGrpSpPr/>
      </xdr:nvGrpSpPr>
      <xdr:grpSpPr>
        <a:xfrm>
          <a:off x="14831695" y="4069715"/>
          <a:ext cx="0" cy="781685"/>
          <a:chOff x="3544046" y="2362199"/>
          <a:chExt cx="5103908" cy="2133602"/>
        </a:xfrm>
      </xdr:grpSpPr>
      <xdr:sp>
        <xdr:nvSpPr>
          <xdr:cNvPr id="147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7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78" name="图形 80"/>
        <xdr:cNvGrpSpPr/>
      </xdr:nvGrpSpPr>
      <xdr:grpSpPr>
        <a:xfrm>
          <a:off x="14831695" y="4069715"/>
          <a:ext cx="0" cy="781685"/>
          <a:chOff x="3544046" y="2362199"/>
          <a:chExt cx="5103908" cy="2133602"/>
        </a:xfrm>
      </xdr:grpSpPr>
      <xdr:sp>
        <xdr:nvSpPr>
          <xdr:cNvPr id="147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87" name="图形 80"/>
        <xdr:cNvGrpSpPr/>
      </xdr:nvGrpSpPr>
      <xdr:grpSpPr>
        <a:xfrm>
          <a:off x="14831695" y="4069715"/>
          <a:ext cx="0" cy="781685"/>
          <a:chOff x="3544046" y="2362199"/>
          <a:chExt cx="5103908" cy="2133602"/>
        </a:xfrm>
      </xdr:grpSpPr>
      <xdr:sp>
        <xdr:nvSpPr>
          <xdr:cNvPr id="148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8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496" name="图形 80"/>
        <xdr:cNvGrpSpPr/>
      </xdr:nvGrpSpPr>
      <xdr:grpSpPr>
        <a:xfrm>
          <a:off x="14831695" y="4069715"/>
          <a:ext cx="0" cy="781685"/>
          <a:chOff x="3544046" y="2362199"/>
          <a:chExt cx="5103908" cy="2133602"/>
        </a:xfrm>
      </xdr:grpSpPr>
      <xdr:sp>
        <xdr:nvSpPr>
          <xdr:cNvPr id="149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49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05" name="图形 80"/>
        <xdr:cNvGrpSpPr/>
      </xdr:nvGrpSpPr>
      <xdr:grpSpPr>
        <a:xfrm>
          <a:off x="14831695" y="4069715"/>
          <a:ext cx="0" cy="781685"/>
          <a:chOff x="3544046" y="2362199"/>
          <a:chExt cx="5103908" cy="2133602"/>
        </a:xfrm>
      </xdr:grpSpPr>
      <xdr:sp>
        <xdr:nvSpPr>
          <xdr:cNvPr id="150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0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14" name="图形 80"/>
        <xdr:cNvGrpSpPr/>
      </xdr:nvGrpSpPr>
      <xdr:grpSpPr>
        <a:xfrm>
          <a:off x="14831695" y="4069715"/>
          <a:ext cx="0" cy="781685"/>
          <a:chOff x="3544046" y="2362199"/>
          <a:chExt cx="5103908" cy="2133602"/>
        </a:xfrm>
      </xdr:grpSpPr>
      <xdr:sp>
        <xdr:nvSpPr>
          <xdr:cNvPr id="151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1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23" name="图形 80"/>
        <xdr:cNvGrpSpPr/>
      </xdr:nvGrpSpPr>
      <xdr:grpSpPr>
        <a:xfrm>
          <a:off x="14831695" y="4069715"/>
          <a:ext cx="0" cy="781685"/>
          <a:chOff x="3544046" y="2362199"/>
          <a:chExt cx="5103908" cy="2133602"/>
        </a:xfrm>
      </xdr:grpSpPr>
      <xdr:sp>
        <xdr:nvSpPr>
          <xdr:cNvPr id="152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2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32" name="图形 80"/>
        <xdr:cNvGrpSpPr/>
      </xdr:nvGrpSpPr>
      <xdr:grpSpPr>
        <a:xfrm>
          <a:off x="14831695" y="4069715"/>
          <a:ext cx="0" cy="781685"/>
          <a:chOff x="3544046" y="2362199"/>
          <a:chExt cx="5103908" cy="2133602"/>
        </a:xfrm>
      </xdr:grpSpPr>
      <xdr:sp>
        <xdr:nvSpPr>
          <xdr:cNvPr id="153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3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41" name="图形 80"/>
        <xdr:cNvGrpSpPr/>
      </xdr:nvGrpSpPr>
      <xdr:grpSpPr>
        <a:xfrm>
          <a:off x="14831695" y="4069715"/>
          <a:ext cx="0" cy="781685"/>
          <a:chOff x="3544046" y="2362199"/>
          <a:chExt cx="5103908" cy="2133602"/>
        </a:xfrm>
      </xdr:grpSpPr>
      <xdr:sp>
        <xdr:nvSpPr>
          <xdr:cNvPr id="154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4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50" name="图形 80"/>
        <xdr:cNvGrpSpPr/>
      </xdr:nvGrpSpPr>
      <xdr:grpSpPr>
        <a:xfrm>
          <a:off x="14831695" y="4069715"/>
          <a:ext cx="0" cy="781685"/>
          <a:chOff x="3544046" y="2362199"/>
          <a:chExt cx="5103908" cy="2133602"/>
        </a:xfrm>
      </xdr:grpSpPr>
      <xdr:sp>
        <xdr:nvSpPr>
          <xdr:cNvPr id="155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5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59" name="图形 80"/>
        <xdr:cNvGrpSpPr/>
      </xdr:nvGrpSpPr>
      <xdr:grpSpPr>
        <a:xfrm>
          <a:off x="14831695" y="4069715"/>
          <a:ext cx="0" cy="781685"/>
          <a:chOff x="3544046" y="2362199"/>
          <a:chExt cx="5103908" cy="2133602"/>
        </a:xfrm>
      </xdr:grpSpPr>
      <xdr:sp>
        <xdr:nvSpPr>
          <xdr:cNvPr id="156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6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68" name="图形 80"/>
        <xdr:cNvGrpSpPr/>
      </xdr:nvGrpSpPr>
      <xdr:grpSpPr>
        <a:xfrm>
          <a:off x="14831695" y="4069715"/>
          <a:ext cx="0" cy="781685"/>
          <a:chOff x="3544046" y="2362199"/>
          <a:chExt cx="5103908" cy="2133602"/>
        </a:xfrm>
      </xdr:grpSpPr>
      <xdr:sp>
        <xdr:nvSpPr>
          <xdr:cNvPr id="156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77" name="图形 80"/>
        <xdr:cNvGrpSpPr/>
      </xdr:nvGrpSpPr>
      <xdr:grpSpPr>
        <a:xfrm>
          <a:off x="14831695" y="4069715"/>
          <a:ext cx="0" cy="781685"/>
          <a:chOff x="3544046" y="2362199"/>
          <a:chExt cx="5103908" cy="2133602"/>
        </a:xfrm>
      </xdr:grpSpPr>
      <xdr:sp>
        <xdr:nvSpPr>
          <xdr:cNvPr id="157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7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586" name="图形 80"/>
        <xdr:cNvGrpSpPr/>
      </xdr:nvGrpSpPr>
      <xdr:grpSpPr>
        <a:xfrm>
          <a:off x="14831695" y="4069715"/>
          <a:ext cx="0" cy="781685"/>
          <a:chOff x="3544046" y="2362199"/>
          <a:chExt cx="5103908" cy="2133602"/>
        </a:xfrm>
      </xdr:grpSpPr>
      <xdr:sp>
        <xdr:nvSpPr>
          <xdr:cNvPr id="158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8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595" name="图形 80"/>
        <xdr:cNvGrpSpPr/>
      </xdr:nvGrpSpPr>
      <xdr:grpSpPr>
        <a:xfrm>
          <a:off x="13818870" y="1682115"/>
          <a:ext cx="0" cy="311785"/>
          <a:chOff x="3544046" y="2362199"/>
          <a:chExt cx="5103908" cy="2133602"/>
        </a:xfrm>
      </xdr:grpSpPr>
      <xdr:sp>
        <xdr:nvSpPr>
          <xdr:cNvPr id="159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59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04" name="图形 80"/>
        <xdr:cNvGrpSpPr/>
      </xdr:nvGrpSpPr>
      <xdr:grpSpPr>
        <a:xfrm>
          <a:off x="13818870" y="1682115"/>
          <a:ext cx="0" cy="311785"/>
          <a:chOff x="3544046" y="2362199"/>
          <a:chExt cx="5103908" cy="2133602"/>
        </a:xfrm>
      </xdr:grpSpPr>
      <xdr:sp>
        <xdr:nvSpPr>
          <xdr:cNvPr id="160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0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13" name="图形 80"/>
        <xdr:cNvGrpSpPr/>
      </xdr:nvGrpSpPr>
      <xdr:grpSpPr>
        <a:xfrm>
          <a:off x="13818870" y="2025015"/>
          <a:ext cx="0" cy="0"/>
          <a:chOff x="3544046" y="2362199"/>
          <a:chExt cx="5103908" cy="2133602"/>
        </a:xfrm>
      </xdr:grpSpPr>
      <xdr:sp>
        <xdr:nvSpPr>
          <xdr:cNvPr id="161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1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22" name="图形 80"/>
        <xdr:cNvGrpSpPr/>
      </xdr:nvGrpSpPr>
      <xdr:grpSpPr>
        <a:xfrm>
          <a:off x="13818870" y="2025015"/>
          <a:ext cx="0" cy="0"/>
          <a:chOff x="3544046" y="2362199"/>
          <a:chExt cx="5103908" cy="2133602"/>
        </a:xfrm>
      </xdr:grpSpPr>
      <xdr:sp>
        <xdr:nvSpPr>
          <xdr:cNvPr id="162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2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31" name="图形 80"/>
        <xdr:cNvGrpSpPr/>
      </xdr:nvGrpSpPr>
      <xdr:grpSpPr>
        <a:xfrm>
          <a:off x="13818870" y="1682115"/>
          <a:ext cx="0" cy="311785"/>
          <a:chOff x="3544046" y="2362199"/>
          <a:chExt cx="5103908" cy="2133602"/>
        </a:xfrm>
      </xdr:grpSpPr>
      <xdr:sp>
        <xdr:nvSpPr>
          <xdr:cNvPr id="163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3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40" name="图形 80"/>
        <xdr:cNvGrpSpPr/>
      </xdr:nvGrpSpPr>
      <xdr:grpSpPr>
        <a:xfrm>
          <a:off x="13818870" y="1682115"/>
          <a:ext cx="0" cy="311785"/>
          <a:chOff x="3544046" y="2362199"/>
          <a:chExt cx="5103908" cy="2133602"/>
        </a:xfrm>
      </xdr:grpSpPr>
      <xdr:sp>
        <xdr:nvSpPr>
          <xdr:cNvPr id="164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4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49" name="图形 80"/>
        <xdr:cNvGrpSpPr/>
      </xdr:nvGrpSpPr>
      <xdr:grpSpPr>
        <a:xfrm>
          <a:off x="13818870" y="2025015"/>
          <a:ext cx="0" cy="0"/>
          <a:chOff x="3544046" y="2362199"/>
          <a:chExt cx="5103908" cy="2133602"/>
        </a:xfrm>
      </xdr:grpSpPr>
      <xdr:sp>
        <xdr:nvSpPr>
          <xdr:cNvPr id="165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5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58" name="图形 80"/>
        <xdr:cNvGrpSpPr/>
      </xdr:nvGrpSpPr>
      <xdr:grpSpPr>
        <a:xfrm>
          <a:off x="13818870" y="2025015"/>
          <a:ext cx="0" cy="0"/>
          <a:chOff x="3544046" y="2362199"/>
          <a:chExt cx="5103908" cy="2133602"/>
        </a:xfrm>
      </xdr:grpSpPr>
      <xdr:sp>
        <xdr:nvSpPr>
          <xdr:cNvPr id="165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67" name="图形 80"/>
        <xdr:cNvGrpSpPr/>
      </xdr:nvGrpSpPr>
      <xdr:grpSpPr>
        <a:xfrm>
          <a:off x="13818870" y="1682115"/>
          <a:ext cx="0" cy="311785"/>
          <a:chOff x="3544046" y="2362199"/>
          <a:chExt cx="5103908" cy="2133602"/>
        </a:xfrm>
      </xdr:grpSpPr>
      <xdr:sp>
        <xdr:nvSpPr>
          <xdr:cNvPr id="166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6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676" name="图形 80"/>
        <xdr:cNvGrpSpPr/>
      </xdr:nvGrpSpPr>
      <xdr:grpSpPr>
        <a:xfrm>
          <a:off x="13818870" y="1682115"/>
          <a:ext cx="0" cy="311785"/>
          <a:chOff x="3544046" y="2362199"/>
          <a:chExt cx="5103908" cy="2133602"/>
        </a:xfrm>
      </xdr:grpSpPr>
      <xdr:sp>
        <xdr:nvSpPr>
          <xdr:cNvPr id="167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7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85" name="图形 80"/>
        <xdr:cNvGrpSpPr/>
      </xdr:nvGrpSpPr>
      <xdr:grpSpPr>
        <a:xfrm>
          <a:off x="13818870" y="2025015"/>
          <a:ext cx="0" cy="0"/>
          <a:chOff x="3544046" y="2362199"/>
          <a:chExt cx="5103908" cy="2133602"/>
        </a:xfrm>
      </xdr:grpSpPr>
      <xdr:sp>
        <xdr:nvSpPr>
          <xdr:cNvPr id="168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8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694" name="图形 80"/>
        <xdr:cNvGrpSpPr/>
      </xdr:nvGrpSpPr>
      <xdr:grpSpPr>
        <a:xfrm>
          <a:off x="13818870" y="2025015"/>
          <a:ext cx="0" cy="0"/>
          <a:chOff x="3544046" y="2362199"/>
          <a:chExt cx="5103908" cy="2133602"/>
        </a:xfrm>
      </xdr:grpSpPr>
      <xdr:sp>
        <xdr:nvSpPr>
          <xdr:cNvPr id="169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69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03" name="图形 80"/>
        <xdr:cNvGrpSpPr/>
      </xdr:nvGrpSpPr>
      <xdr:grpSpPr>
        <a:xfrm>
          <a:off x="13818870" y="1682115"/>
          <a:ext cx="0" cy="311785"/>
          <a:chOff x="3544046" y="2362199"/>
          <a:chExt cx="5103908" cy="2133602"/>
        </a:xfrm>
      </xdr:grpSpPr>
      <xdr:sp>
        <xdr:nvSpPr>
          <xdr:cNvPr id="170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0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12" name="图形 80"/>
        <xdr:cNvGrpSpPr/>
      </xdr:nvGrpSpPr>
      <xdr:grpSpPr>
        <a:xfrm>
          <a:off x="13818870" y="1682115"/>
          <a:ext cx="0" cy="311785"/>
          <a:chOff x="3544046" y="2362199"/>
          <a:chExt cx="5103908" cy="2133602"/>
        </a:xfrm>
      </xdr:grpSpPr>
      <xdr:sp>
        <xdr:nvSpPr>
          <xdr:cNvPr id="171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1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21" name="图形 80"/>
        <xdr:cNvGrpSpPr/>
      </xdr:nvGrpSpPr>
      <xdr:grpSpPr>
        <a:xfrm>
          <a:off x="13818870" y="2025015"/>
          <a:ext cx="0" cy="0"/>
          <a:chOff x="3544046" y="2362199"/>
          <a:chExt cx="5103908" cy="2133602"/>
        </a:xfrm>
      </xdr:grpSpPr>
      <xdr:sp>
        <xdr:nvSpPr>
          <xdr:cNvPr id="172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2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30" name="图形 80"/>
        <xdr:cNvGrpSpPr/>
      </xdr:nvGrpSpPr>
      <xdr:grpSpPr>
        <a:xfrm>
          <a:off x="13818870" y="2025015"/>
          <a:ext cx="0" cy="0"/>
          <a:chOff x="3544046" y="2362199"/>
          <a:chExt cx="5103908" cy="2133602"/>
        </a:xfrm>
      </xdr:grpSpPr>
      <xdr:sp>
        <xdr:nvSpPr>
          <xdr:cNvPr id="173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3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39" name="图形 80"/>
        <xdr:cNvGrpSpPr/>
      </xdr:nvGrpSpPr>
      <xdr:grpSpPr>
        <a:xfrm>
          <a:off x="13818870" y="1682115"/>
          <a:ext cx="0" cy="311785"/>
          <a:chOff x="3544046" y="2362199"/>
          <a:chExt cx="5103908" cy="2133602"/>
        </a:xfrm>
      </xdr:grpSpPr>
      <xdr:sp>
        <xdr:nvSpPr>
          <xdr:cNvPr id="174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4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48" name="图形 80"/>
        <xdr:cNvGrpSpPr/>
      </xdr:nvGrpSpPr>
      <xdr:grpSpPr>
        <a:xfrm>
          <a:off x="13818870" y="1682115"/>
          <a:ext cx="0" cy="311785"/>
          <a:chOff x="3544046" y="2362199"/>
          <a:chExt cx="5103908" cy="2133602"/>
        </a:xfrm>
      </xdr:grpSpPr>
      <xdr:sp>
        <xdr:nvSpPr>
          <xdr:cNvPr id="174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57" name="图形 80"/>
        <xdr:cNvGrpSpPr/>
      </xdr:nvGrpSpPr>
      <xdr:grpSpPr>
        <a:xfrm>
          <a:off x="13818870" y="2025015"/>
          <a:ext cx="0" cy="0"/>
          <a:chOff x="3544046" y="2362199"/>
          <a:chExt cx="5103908" cy="2133602"/>
        </a:xfrm>
      </xdr:grpSpPr>
      <xdr:sp>
        <xdr:nvSpPr>
          <xdr:cNvPr id="175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5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66" name="图形 80"/>
        <xdr:cNvGrpSpPr/>
      </xdr:nvGrpSpPr>
      <xdr:grpSpPr>
        <a:xfrm>
          <a:off x="13818870" y="2025015"/>
          <a:ext cx="0" cy="0"/>
          <a:chOff x="3544046" y="2362199"/>
          <a:chExt cx="5103908" cy="2133602"/>
        </a:xfrm>
      </xdr:grpSpPr>
      <xdr:sp>
        <xdr:nvSpPr>
          <xdr:cNvPr id="176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6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75" name="图形 80"/>
        <xdr:cNvGrpSpPr/>
      </xdr:nvGrpSpPr>
      <xdr:grpSpPr>
        <a:xfrm>
          <a:off x="13818870" y="1682115"/>
          <a:ext cx="0" cy="311785"/>
          <a:chOff x="3544046" y="2362199"/>
          <a:chExt cx="5103908" cy="2133602"/>
        </a:xfrm>
      </xdr:grpSpPr>
      <xdr:sp>
        <xdr:nvSpPr>
          <xdr:cNvPr id="177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7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784" name="图形 80"/>
        <xdr:cNvGrpSpPr/>
      </xdr:nvGrpSpPr>
      <xdr:grpSpPr>
        <a:xfrm>
          <a:off x="13818870" y="1682115"/>
          <a:ext cx="0" cy="311785"/>
          <a:chOff x="3544046" y="2362199"/>
          <a:chExt cx="5103908" cy="2133602"/>
        </a:xfrm>
      </xdr:grpSpPr>
      <xdr:sp>
        <xdr:nvSpPr>
          <xdr:cNvPr id="178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8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793" name="图形 80"/>
        <xdr:cNvGrpSpPr/>
      </xdr:nvGrpSpPr>
      <xdr:grpSpPr>
        <a:xfrm>
          <a:off x="13818870" y="2025015"/>
          <a:ext cx="0" cy="0"/>
          <a:chOff x="3544046" y="2362199"/>
          <a:chExt cx="5103908" cy="2133602"/>
        </a:xfrm>
      </xdr:grpSpPr>
      <xdr:sp>
        <xdr:nvSpPr>
          <xdr:cNvPr id="179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79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02" name="图形 80"/>
        <xdr:cNvGrpSpPr/>
      </xdr:nvGrpSpPr>
      <xdr:grpSpPr>
        <a:xfrm>
          <a:off x="13818870" y="2025015"/>
          <a:ext cx="0" cy="0"/>
          <a:chOff x="3544046" y="2362199"/>
          <a:chExt cx="5103908" cy="2133602"/>
        </a:xfrm>
      </xdr:grpSpPr>
      <xdr:sp>
        <xdr:nvSpPr>
          <xdr:cNvPr id="180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0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11" name="图形 80"/>
        <xdr:cNvGrpSpPr/>
      </xdr:nvGrpSpPr>
      <xdr:grpSpPr>
        <a:xfrm>
          <a:off x="13818870" y="1682115"/>
          <a:ext cx="0" cy="311785"/>
          <a:chOff x="3544046" y="2362199"/>
          <a:chExt cx="5103908" cy="2133602"/>
        </a:xfrm>
      </xdr:grpSpPr>
      <xdr:sp>
        <xdr:nvSpPr>
          <xdr:cNvPr id="181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1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20" name="图形 80"/>
        <xdr:cNvGrpSpPr/>
      </xdr:nvGrpSpPr>
      <xdr:grpSpPr>
        <a:xfrm>
          <a:off x="13818870" y="1682115"/>
          <a:ext cx="0" cy="311785"/>
          <a:chOff x="3544046" y="2362199"/>
          <a:chExt cx="5103908" cy="2133602"/>
        </a:xfrm>
      </xdr:grpSpPr>
      <xdr:sp>
        <xdr:nvSpPr>
          <xdr:cNvPr id="182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2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29" name="图形 80"/>
        <xdr:cNvGrpSpPr/>
      </xdr:nvGrpSpPr>
      <xdr:grpSpPr>
        <a:xfrm>
          <a:off x="13818870" y="2025015"/>
          <a:ext cx="0" cy="0"/>
          <a:chOff x="3544046" y="2362199"/>
          <a:chExt cx="5103908" cy="2133602"/>
        </a:xfrm>
      </xdr:grpSpPr>
      <xdr:sp>
        <xdr:nvSpPr>
          <xdr:cNvPr id="183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3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38" name="图形 80"/>
        <xdr:cNvGrpSpPr/>
      </xdr:nvGrpSpPr>
      <xdr:grpSpPr>
        <a:xfrm>
          <a:off x="13818870" y="2025015"/>
          <a:ext cx="0" cy="0"/>
          <a:chOff x="3544046" y="2362199"/>
          <a:chExt cx="5103908" cy="2133602"/>
        </a:xfrm>
      </xdr:grpSpPr>
      <xdr:sp>
        <xdr:nvSpPr>
          <xdr:cNvPr id="183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47" name="图形 80"/>
        <xdr:cNvGrpSpPr/>
      </xdr:nvGrpSpPr>
      <xdr:grpSpPr>
        <a:xfrm>
          <a:off x="13818870" y="1682115"/>
          <a:ext cx="0" cy="311785"/>
          <a:chOff x="3544046" y="2362199"/>
          <a:chExt cx="5103908" cy="2133602"/>
        </a:xfrm>
      </xdr:grpSpPr>
      <xdr:sp>
        <xdr:nvSpPr>
          <xdr:cNvPr id="184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4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56" name="图形 80"/>
        <xdr:cNvGrpSpPr/>
      </xdr:nvGrpSpPr>
      <xdr:grpSpPr>
        <a:xfrm>
          <a:off x="13818870" y="1682115"/>
          <a:ext cx="0" cy="311785"/>
          <a:chOff x="3544046" y="2362199"/>
          <a:chExt cx="5103908" cy="2133602"/>
        </a:xfrm>
      </xdr:grpSpPr>
      <xdr:sp>
        <xdr:nvSpPr>
          <xdr:cNvPr id="185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5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65" name="图形 80"/>
        <xdr:cNvGrpSpPr/>
      </xdr:nvGrpSpPr>
      <xdr:grpSpPr>
        <a:xfrm>
          <a:off x="13818870" y="2025015"/>
          <a:ext cx="0" cy="0"/>
          <a:chOff x="3544046" y="2362199"/>
          <a:chExt cx="5103908" cy="2133602"/>
        </a:xfrm>
      </xdr:grpSpPr>
      <xdr:sp>
        <xdr:nvSpPr>
          <xdr:cNvPr id="186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6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874" name="图形 80"/>
        <xdr:cNvGrpSpPr/>
      </xdr:nvGrpSpPr>
      <xdr:grpSpPr>
        <a:xfrm>
          <a:off x="13818870" y="2025015"/>
          <a:ext cx="0" cy="0"/>
          <a:chOff x="3544046" y="2362199"/>
          <a:chExt cx="5103908" cy="2133602"/>
        </a:xfrm>
      </xdr:grpSpPr>
      <xdr:sp>
        <xdr:nvSpPr>
          <xdr:cNvPr id="187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7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83" name="图形 80"/>
        <xdr:cNvGrpSpPr/>
      </xdr:nvGrpSpPr>
      <xdr:grpSpPr>
        <a:xfrm>
          <a:off x="13818870" y="1682115"/>
          <a:ext cx="0" cy="311785"/>
          <a:chOff x="3544046" y="2362199"/>
          <a:chExt cx="5103908" cy="2133602"/>
        </a:xfrm>
      </xdr:grpSpPr>
      <xdr:sp>
        <xdr:nvSpPr>
          <xdr:cNvPr id="188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8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4</xdr:row>
      <xdr:rowOff>31115</xdr:rowOff>
    </xdr:from>
    <xdr:to>
      <xdr:col>17</xdr:col>
      <xdr:colOff>90805</xdr:colOff>
      <xdr:row>5</xdr:row>
      <xdr:rowOff>0</xdr:rowOff>
    </xdr:to>
    <xdr:grpSp>
      <xdr:nvGrpSpPr>
        <xdr:cNvPr id="1892" name="图形 80"/>
        <xdr:cNvGrpSpPr/>
      </xdr:nvGrpSpPr>
      <xdr:grpSpPr>
        <a:xfrm>
          <a:off x="13818870" y="1682115"/>
          <a:ext cx="0" cy="311785"/>
          <a:chOff x="3544046" y="2362199"/>
          <a:chExt cx="5103908" cy="2133602"/>
        </a:xfrm>
      </xdr:grpSpPr>
      <xdr:sp>
        <xdr:nvSpPr>
          <xdr:cNvPr id="189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89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901" name="图形 80"/>
        <xdr:cNvGrpSpPr/>
      </xdr:nvGrpSpPr>
      <xdr:grpSpPr>
        <a:xfrm>
          <a:off x="13818870" y="2025015"/>
          <a:ext cx="0" cy="0"/>
          <a:chOff x="3544046" y="2362199"/>
          <a:chExt cx="5103908" cy="2133602"/>
        </a:xfrm>
      </xdr:grpSpPr>
      <xdr:sp>
        <xdr:nvSpPr>
          <xdr:cNvPr id="190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0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17</xdr:col>
      <xdr:colOff>90805</xdr:colOff>
      <xdr:row>5</xdr:row>
      <xdr:rowOff>31115</xdr:rowOff>
    </xdr:from>
    <xdr:to>
      <xdr:col>17</xdr:col>
      <xdr:colOff>90805</xdr:colOff>
      <xdr:row>5</xdr:row>
      <xdr:rowOff>31115</xdr:rowOff>
    </xdr:to>
    <xdr:grpSp>
      <xdr:nvGrpSpPr>
        <xdr:cNvPr id="1910" name="图形 80"/>
        <xdr:cNvGrpSpPr/>
      </xdr:nvGrpSpPr>
      <xdr:grpSpPr>
        <a:xfrm>
          <a:off x="13818870" y="2025015"/>
          <a:ext cx="0" cy="0"/>
          <a:chOff x="3544046" y="2362199"/>
          <a:chExt cx="5103908" cy="2133602"/>
        </a:xfrm>
      </xdr:grpSpPr>
      <xdr:sp>
        <xdr:nvSpPr>
          <xdr:cNvPr id="191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1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19" name="图形 80"/>
        <xdr:cNvGrpSpPr/>
      </xdr:nvGrpSpPr>
      <xdr:grpSpPr>
        <a:xfrm>
          <a:off x="14831695" y="4069715"/>
          <a:ext cx="0" cy="781685"/>
          <a:chOff x="3544046" y="2362199"/>
          <a:chExt cx="5103908" cy="2133602"/>
        </a:xfrm>
      </xdr:grpSpPr>
      <xdr:sp>
        <xdr:nvSpPr>
          <xdr:cNvPr id="192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2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28" name="图形 80"/>
        <xdr:cNvGrpSpPr/>
      </xdr:nvGrpSpPr>
      <xdr:grpSpPr>
        <a:xfrm>
          <a:off x="14831695" y="4069715"/>
          <a:ext cx="0" cy="781685"/>
          <a:chOff x="3544046" y="2362199"/>
          <a:chExt cx="5103908" cy="2133602"/>
        </a:xfrm>
      </xdr:grpSpPr>
      <xdr:sp>
        <xdr:nvSpPr>
          <xdr:cNvPr id="192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37" name="图形 80"/>
        <xdr:cNvGrpSpPr/>
      </xdr:nvGrpSpPr>
      <xdr:grpSpPr>
        <a:xfrm>
          <a:off x="14831695" y="4069715"/>
          <a:ext cx="0" cy="781685"/>
          <a:chOff x="3544046" y="2362199"/>
          <a:chExt cx="5103908" cy="2133602"/>
        </a:xfrm>
      </xdr:grpSpPr>
      <xdr:sp>
        <xdr:nvSpPr>
          <xdr:cNvPr id="193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3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46" name="图形 80"/>
        <xdr:cNvGrpSpPr/>
      </xdr:nvGrpSpPr>
      <xdr:grpSpPr>
        <a:xfrm>
          <a:off x="14831695" y="4069715"/>
          <a:ext cx="0" cy="781685"/>
          <a:chOff x="3544046" y="2362199"/>
          <a:chExt cx="5103908" cy="2133602"/>
        </a:xfrm>
      </xdr:grpSpPr>
      <xdr:sp>
        <xdr:nvSpPr>
          <xdr:cNvPr id="194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4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55" name="图形 80"/>
        <xdr:cNvGrpSpPr/>
      </xdr:nvGrpSpPr>
      <xdr:grpSpPr>
        <a:xfrm>
          <a:off x="14831695" y="4069715"/>
          <a:ext cx="0" cy="781685"/>
          <a:chOff x="3544046" y="2362199"/>
          <a:chExt cx="5103908" cy="2133602"/>
        </a:xfrm>
      </xdr:grpSpPr>
      <xdr:sp>
        <xdr:nvSpPr>
          <xdr:cNvPr id="195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5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64" name="图形 80"/>
        <xdr:cNvGrpSpPr/>
      </xdr:nvGrpSpPr>
      <xdr:grpSpPr>
        <a:xfrm>
          <a:off x="14831695" y="4069715"/>
          <a:ext cx="0" cy="781685"/>
          <a:chOff x="3544046" y="2362199"/>
          <a:chExt cx="5103908" cy="2133602"/>
        </a:xfrm>
      </xdr:grpSpPr>
      <xdr:sp>
        <xdr:nvSpPr>
          <xdr:cNvPr id="196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6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73" name="图形 80"/>
        <xdr:cNvGrpSpPr/>
      </xdr:nvGrpSpPr>
      <xdr:grpSpPr>
        <a:xfrm>
          <a:off x="14831695" y="4069715"/>
          <a:ext cx="0" cy="781685"/>
          <a:chOff x="3544046" y="2362199"/>
          <a:chExt cx="5103908" cy="2133602"/>
        </a:xfrm>
      </xdr:grpSpPr>
      <xdr:sp>
        <xdr:nvSpPr>
          <xdr:cNvPr id="197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7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82" name="图形 80"/>
        <xdr:cNvGrpSpPr/>
      </xdr:nvGrpSpPr>
      <xdr:grpSpPr>
        <a:xfrm>
          <a:off x="14831695" y="4069715"/>
          <a:ext cx="0" cy="781685"/>
          <a:chOff x="3544046" y="2362199"/>
          <a:chExt cx="5103908" cy="2133602"/>
        </a:xfrm>
      </xdr:grpSpPr>
      <xdr:sp>
        <xdr:nvSpPr>
          <xdr:cNvPr id="198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8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1991" name="图形 80"/>
        <xdr:cNvGrpSpPr/>
      </xdr:nvGrpSpPr>
      <xdr:grpSpPr>
        <a:xfrm>
          <a:off x="14831695" y="4069715"/>
          <a:ext cx="0" cy="781685"/>
          <a:chOff x="3544046" y="2362199"/>
          <a:chExt cx="5103908" cy="2133602"/>
        </a:xfrm>
      </xdr:grpSpPr>
      <xdr:sp>
        <xdr:nvSpPr>
          <xdr:cNvPr id="199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199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00" name="图形 80"/>
        <xdr:cNvGrpSpPr/>
      </xdr:nvGrpSpPr>
      <xdr:grpSpPr>
        <a:xfrm>
          <a:off x="14831695" y="4069715"/>
          <a:ext cx="0" cy="781685"/>
          <a:chOff x="3544046" y="2362199"/>
          <a:chExt cx="5103908" cy="2133602"/>
        </a:xfrm>
      </xdr:grpSpPr>
      <xdr:sp>
        <xdr:nvSpPr>
          <xdr:cNvPr id="200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0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09" name="图形 80"/>
        <xdr:cNvGrpSpPr/>
      </xdr:nvGrpSpPr>
      <xdr:grpSpPr>
        <a:xfrm>
          <a:off x="14831695" y="4069715"/>
          <a:ext cx="0" cy="781685"/>
          <a:chOff x="3544046" y="2362199"/>
          <a:chExt cx="5103908" cy="2133602"/>
        </a:xfrm>
      </xdr:grpSpPr>
      <xdr:sp>
        <xdr:nvSpPr>
          <xdr:cNvPr id="201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1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18" name="图形 80"/>
        <xdr:cNvGrpSpPr/>
      </xdr:nvGrpSpPr>
      <xdr:grpSpPr>
        <a:xfrm>
          <a:off x="14831695" y="4069715"/>
          <a:ext cx="0" cy="781685"/>
          <a:chOff x="3544046" y="2362199"/>
          <a:chExt cx="5103908" cy="2133602"/>
        </a:xfrm>
      </xdr:grpSpPr>
      <xdr:sp>
        <xdr:nvSpPr>
          <xdr:cNvPr id="201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27" name="图形 80"/>
        <xdr:cNvGrpSpPr/>
      </xdr:nvGrpSpPr>
      <xdr:grpSpPr>
        <a:xfrm>
          <a:off x="14831695" y="4069715"/>
          <a:ext cx="0" cy="781685"/>
          <a:chOff x="3544046" y="2362199"/>
          <a:chExt cx="5103908" cy="2133602"/>
        </a:xfrm>
      </xdr:grpSpPr>
      <xdr:sp>
        <xdr:nvSpPr>
          <xdr:cNvPr id="2028"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29"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0"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1"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2"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3"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4"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5"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36" name="图形 80"/>
        <xdr:cNvGrpSpPr/>
      </xdr:nvGrpSpPr>
      <xdr:grpSpPr>
        <a:xfrm>
          <a:off x="14831695" y="4069715"/>
          <a:ext cx="0" cy="781685"/>
          <a:chOff x="3544046" y="2362199"/>
          <a:chExt cx="5103908" cy="2133602"/>
        </a:xfrm>
      </xdr:grpSpPr>
      <xdr:sp>
        <xdr:nvSpPr>
          <xdr:cNvPr id="2037"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8"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39"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0"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1"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2"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3"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4"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45" name="图形 80"/>
        <xdr:cNvGrpSpPr/>
      </xdr:nvGrpSpPr>
      <xdr:grpSpPr>
        <a:xfrm>
          <a:off x="14831695" y="4069715"/>
          <a:ext cx="0" cy="781685"/>
          <a:chOff x="3544046" y="2362199"/>
          <a:chExt cx="5103908" cy="2133602"/>
        </a:xfrm>
      </xdr:grpSpPr>
      <xdr:sp>
        <xdr:nvSpPr>
          <xdr:cNvPr id="2046"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7"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8"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49"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0"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1"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2"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3"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54" name="图形 80"/>
        <xdr:cNvGrpSpPr/>
      </xdr:nvGrpSpPr>
      <xdr:grpSpPr>
        <a:xfrm>
          <a:off x="14831695" y="4069715"/>
          <a:ext cx="0" cy="781685"/>
          <a:chOff x="3544046" y="2362199"/>
          <a:chExt cx="5103908" cy="2133602"/>
        </a:xfrm>
      </xdr:grpSpPr>
      <xdr:sp>
        <xdr:nvSpPr>
          <xdr:cNvPr id="2055"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6"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7"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8"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59"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0"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1"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2"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63" name="图形 80"/>
        <xdr:cNvGrpSpPr/>
      </xdr:nvGrpSpPr>
      <xdr:grpSpPr>
        <a:xfrm>
          <a:off x="14831695" y="4069715"/>
          <a:ext cx="0" cy="781685"/>
          <a:chOff x="3544046" y="2362199"/>
          <a:chExt cx="5103908" cy="2133602"/>
        </a:xfrm>
      </xdr:grpSpPr>
      <xdr:sp>
        <xdr:nvSpPr>
          <xdr:cNvPr id="2064"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5"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6"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7"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8"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69"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0"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1"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72" name="图形 80"/>
        <xdr:cNvGrpSpPr/>
      </xdr:nvGrpSpPr>
      <xdr:grpSpPr>
        <a:xfrm>
          <a:off x="14831695" y="4069715"/>
          <a:ext cx="0" cy="781685"/>
          <a:chOff x="3544046" y="2362199"/>
          <a:chExt cx="5103908" cy="2133602"/>
        </a:xfrm>
      </xdr:grpSpPr>
      <xdr:sp>
        <xdr:nvSpPr>
          <xdr:cNvPr id="2073"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4"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5"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6"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7"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8"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79"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0"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81" name="图形 80"/>
        <xdr:cNvGrpSpPr/>
      </xdr:nvGrpSpPr>
      <xdr:grpSpPr>
        <a:xfrm>
          <a:off x="14831695" y="4069715"/>
          <a:ext cx="0" cy="781685"/>
          <a:chOff x="3544046" y="2362199"/>
          <a:chExt cx="5103908" cy="2133602"/>
        </a:xfrm>
      </xdr:grpSpPr>
      <xdr:sp>
        <xdr:nvSpPr>
          <xdr:cNvPr id="2082"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3"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4"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5"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6"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7"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8"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89"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90" name="图形 80"/>
        <xdr:cNvGrpSpPr/>
      </xdr:nvGrpSpPr>
      <xdr:grpSpPr>
        <a:xfrm>
          <a:off x="14831695" y="4069715"/>
          <a:ext cx="0" cy="781685"/>
          <a:chOff x="3544046" y="2362199"/>
          <a:chExt cx="5103908" cy="2133602"/>
        </a:xfrm>
      </xdr:grpSpPr>
      <xdr:sp>
        <xdr:nvSpPr>
          <xdr:cNvPr id="2091"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2"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3"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4"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5"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6"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7"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098"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099" name="图形 80"/>
        <xdr:cNvGrpSpPr/>
      </xdr:nvGrpSpPr>
      <xdr:grpSpPr>
        <a:xfrm>
          <a:off x="14831695" y="4069715"/>
          <a:ext cx="0" cy="781685"/>
          <a:chOff x="3544046" y="2362199"/>
          <a:chExt cx="5103908" cy="2133602"/>
        </a:xfrm>
      </xdr:grpSpPr>
      <xdr:sp>
        <xdr:nvSpPr>
          <xdr:cNvPr id="2100"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1"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2"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3"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4"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5"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6"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07"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twoCellAnchor>
    <xdr:from>
      <xdr:col>18</xdr:col>
      <xdr:colOff>92710</xdr:colOff>
      <xdr:row>9</xdr:row>
      <xdr:rowOff>31115</xdr:rowOff>
    </xdr:from>
    <xdr:to>
      <xdr:col>18</xdr:col>
      <xdr:colOff>92710</xdr:colOff>
      <xdr:row>11</xdr:row>
      <xdr:rowOff>0</xdr:rowOff>
    </xdr:to>
    <xdr:grpSp>
      <xdr:nvGrpSpPr>
        <xdr:cNvPr id="2108" name="图形 80"/>
        <xdr:cNvGrpSpPr/>
      </xdr:nvGrpSpPr>
      <xdr:grpSpPr>
        <a:xfrm>
          <a:off x="14831695" y="4069715"/>
          <a:ext cx="0" cy="781685"/>
          <a:chOff x="3544046" y="2362199"/>
          <a:chExt cx="5103908" cy="2133602"/>
        </a:xfrm>
      </xdr:grpSpPr>
      <xdr:sp>
        <xdr:nvSpPr>
          <xdr:cNvPr id="2109" name="任意多边形: 形状 82"/>
          <xdr:cNvSpPr/>
        </xdr:nvSpPr>
        <xdr:spPr>
          <a:xfrm>
            <a:off x="12778740" y="1526533"/>
            <a:ext cx="0" cy="2128534"/>
          </a:xfrm>
          <a:custGeom>
            <a:avLst/>
            <a:gdLst/>
            <a:ahLst/>
            <a:cxnLst>
              <a:cxn ang="0">
                <a:pos x="0" y="2128534"/>
              </a:cxn>
              <a:cxn ang="0">
                <a:pos x="0" y="2128534"/>
              </a:cxn>
              <a:cxn ang="0">
                <a:pos x="0" y="2058792"/>
              </a:cxn>
              <a:cxn ang="0">
                <a:pos x="0" y="2058792"/>
              </a:cxn>
              <a:cxn ang="0">
                <a:pos x="0" y="69742"/>
              </a:cxn>
              <a:cxn ang="0">
                <a:pos x="0" y="69742"/>
              </a:cxn>
              <a:cxn ang="0">
                <a:pos x="0" y="1694737"/>
              </a:cxn>
              <a:cxn ang="0">
                <a:pos x="0" y="1694737"/>
              </a:cxn>
              <a:cxn ang="0">
                <a:pos x="0" y="0"/>
              </a:cxn>
              <a:cxn ang="0">
                <a:pos x="0" y="0"/>
              </a:cxn>
            </a:cxnLst>
            <a:pathLst>
              <a:path w="4983980" h="2128024">
                <a:moveTo>
                  <a:pt x="4983980" y="2128024"/>
                </a:moveTo>
                <a:lnTo>
                  <a:pt x="1172783" y="2128024"/>
                </a:lnTo>
                <a:lnTo>
                  <a:pt x="1126764" y="2058299"/>
                </a:lnTo>
                <a:lnTo>
                  <a:pt x="4914255" y="2058299"/>
                </a:lnTo>
                <a:lnTo>
                  <a:pt x="4914255" y="69726"/>
                </a:lnTo>
                <a:lnTo>
                  <a:pt x="69726" y="69726"/>
                </a:lnTo>
                <a:lnTo>
                  <a:pt x="69726" y="1694331"/>
                </a:lnTo>
                <a:lnTo>
                  <a:pt x="0" y="1694331"/>
                </a:lnTo>
                <a:lnTo>
                  <a:pt x="0" y="0"/>
                </a:lnTo>
                <a:lnTo>
                  <a:pt x="4983980" y="0"/>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0" name="任意多边形: 形状 83"/>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1" name="任意多边形: 形状 84"/>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2" name="任意多边形: 形状 85"/>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3" name="任意多边形: 形状 86"/>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7782" h="345838">
                <a:moveTo>
                  <a:pt x="207782" y="345839"/>
                </a:moveTo>
                <a:lnTo>
                  <a:pt x="119928" y="345839"/>
                </a:lnTo>
                <a:lnTo>
                  <a:pt x="0" y="172919"/>
                </a:lnTo>
                <a:lnTo>
                  <a:pt x="119928" y="0"/>
                </a:lnTo>
                <a:lnTo>
                  <a:pt x="207782" y="0"/>
                </a:lnTo>
                <a:lnTo>
                  <a:pt x="87854"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4" name="任意多边形: 形状 87"/>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5" name="任意多边形: 形状 88"/>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sp>
        <xdr:nvSpPr>
          <xdr:cNvPr id="2116" name="任意多边形: 形状 89"/>
          <xdr:cNvSpPr/>
        </xdr:nvSpPr>
        <xdr:spPr>
          <a:xfrm>
            <a:off x="12778740" y="3759610"/>
            <a:ext cx="0" cy="344620"/>
          </a:xfrm>
          <a:custGeom>
            <a:avLst/>
            <a:gdLst/>
            <a:ahLst/>
            <a:cxnLst>
              <a:cxn ang="0">
                <a:pos x="0" y="344620"/>
              </a:cxn>
              <a:cxn ang="0">
                <a:pos x="0" y="344620"/>
              </a:cxn>
              <a:cxn ang="0">
                <a:pos x="0" y="172310"/>
              </a:cxn>
              <a:cxn ang="0">
                <a:pos x="0" y="0"/>
              </a:cxn>
              <a:cxn ang="0">
                <a:pos x="0" y="0"/>
              </a:cxn>
              <a:cxn ang="0">
                <a:pos x="0" y="172310"/>
              </a:cxn>
            </a:cxnLst>
            <a:pathLst>
              <a:path w="206387" h="345838">
                <a:moveTo>
                  <a:pt x="206388" y="345839"/>
                </a:moveTo>
                <a:lnTo>
                  <a:pt x="119928" y="345839"/>
                </a:lnTo>
                <a:lnTo>
                  <a:pt x="0" y="172919"/>
                </a:lnTo>
                <a:lnTo>
                  <a:pt x="119928" y="0"/>
                </a:lnTo>
                <a:lnTo>
                  <a:pt x="206388" y="0"/>
                </a:lnTo>
                <a:lnTo>
                  <a:pt x="86460" y="172919"/>
                </a:lnTo>
                <a:close/>
              </a:path>
            </a:pathLst>
          </a:custGeom>
          <a:solidFill>
            <a:srgbClr val="26529E">
              <a:alpha val="100000"/>
            </a:srgbClr>
          </a:solidFill>
          <a:ln w="9525">
            <a:noFill/>
          </a:ln>
        </xdr:spPr>
        <xdr:txBody>
          <a:bodyPr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grp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299085</xdr:colOff>
      <xdr:row>32</xdr:row>
      <xdr:rowOff>132715</xdr:rowOff>
    </xdr:from>
    <xdr:to>
      <xdr:col>4</xdr:col>
      <xdr:colOff>172085</xdr:colOff>
      <xdr:row>33</xdr:row>
      <xdr:rowOff>56515</xdr:rowOff>
    </xdr:to>
    <xdr:pic>
      <xdr:nvPicPr>
        <xdr:cNvPr id="916350" name="图片"/>
        <xdr:cNvPicPr>
          <a:picLocks noChangeAspect="1"/>
        </xdr:cNvPicPr>
      </xdr:nvPicPr>
      <xdr:blipFill>
        <a:blip r:embed="rId1"/>
        <a:stretch>
          <a:fillRect/>
        </a:stretch>
      </xdr:blipFill>
      <xdr:spPr>
        <a:xfrm>
          <a:off x="1263015" y="6461760"/>
          <a:ext cx="873760" cy="774700"/>
        </a:xfrm>
        <a:prstGeom prst="rect">
          <a:avLst/>
        </a:prstGeom>
        <a:noFill/>
        <a:ln w="9525">
          <a:noFill/>
        </a:ln>
      </xdr:spPr>
    </xdr:pic>
    <xdr:clientData/>
  </xdr:twoCellAnchor>
  <xdr:twoCellAnchor editAs="oneCell">
    <xdr:from>
      <xdr:col>4</xdr:col>
      <xdr:colOff>274955</xdr:colOff>
      <xdr:row>31</xdr:row>
      <xdr:rowOff>222885</xdr:rowOff>
    </xdr:from>
    <xdr:to>
      <xdr:col>6</xdr:col>
      <xdr:colOff>301625</xdr:colOff>
      <xdr:row>32</xdr:row>
      <xdr:rowOff>746760</xdr:rowOff>
    </xdr:to>
    <xdr:pic>
      <xdr:nvPicPr>
        <xdr:cNvPr id="916351" name="图片"/>
        <xdr:cNvPicPr>
          <a:picLocks noChangeAspect="1"/>
        </xdr:cNvPicPr>
      </xdr:nvPicPr>
      <xdr:blipFill>
        <a:blip r:embed="rId2"/>
        <a:stretch>
          <a:fillRect/>
        </a:stretch>
      </xdr:blipFill>
      <xdr:spPr>
        <a:xfrm>
          <a:off x="2239645" y="6328410"/>
          <a:ext cx="965200" cy="747395"/>
        </a:xfrm>
        <a:prstGeom prst="rect">
          <a:avLst/>
        </a:prstGeom>
        <a:noFill/>
        <a:ln w="9525">
          <a:noFill/>
        </a:ln>
      </xdr:spPr>
    </xdr:pic>
    <xdr:clientData/>
  </xdr:twoCellAnchor>
  <xdr:twoCellAnchor editAs="oneCell">
    <xdr:from>
      <xdr:col>6</xdr:col>
      <xdr:colOff>274955</xdr:colOff>
      <xdr:row>31</xdr:row>
      <xdr:rowOff>104140</xdr:rowOff>
    </xdr:from>
    <xdr:to>
      <xdr:col>8</xdr:col>
      <xdr:colOff>358775</xdr:colOff>
      <xdr:row>32</xdr:row>
      <xdr:rowOff>618490</xdr:rowOff>
    </xdr:to>
    <xdr:pic>
      <xdr:nvPicPr>
        <xdr:cNvPr id="916352" name="图片"/>
        <xdr:cNvPicPr>
          <a:picLocks noChangeAspect="1"/>
        </xdr:cNvPicPr>
      </xdr:nvPicPr>
      <xdr:blipFill>
        <a:blip r:embed="rId3"/>
        <a:stretch>
          <a:fillRect/>
        </a:stretch>
      </xdr:blipFill>
      <xdr:spPr>
        <a:xfrm>
          <a:off x="3178175" y="6209665"/>
          <a:ext cx="1172210" cy="737870"/>
        </a:xfrm>
        <a:prstGeom prst="rect">
          <a:avLst/>
        </a:prstGeom>
        <a:noFill/>
        <a:ln w="9525">
          <a:noFill/>
        </a:ln>
      </xdr:spPr>
    </xdr:pic>
    <xdr:clientData/>
  </xdr:twoCellAnchor>
  <xdr:twoCellAnchor editAs="oneCell">
    <xdr:from>
      <xdr:col>8</xdr:col>
      <xdr:colOff>479425</xdr:colOff>
      <xdr:row>32</xdr:row>
      <xdr:rowOff>104140</xdr:rowOff>
    </xdr:from>
    <xdr:to>
      <xdr:col>9</xdr:col>
      <xdr:colOff>618490</xdr:colOff>
      <xdr:row>32</xdr:row>
      <xdr:rowOff>494030</xdr:rowOff>
    </xdr:to>
    <xdr:pic>
      <xdr:nvPicPr>
        <xdr:cNvPr id="916353" name="图片"/>
        <xdr:cNvPicPr>
          <a:picLocks noChangeAspect="1"/>
        </xdr:cNvPicPr>
      </xdr:nvPicPr>
      <xdr:blipFill>
        <a:blip r:embed="rId4"/>
        <a:stretch>
          <a:fillRect/>
        </a:stretch>
      </xdr:blipFill>
      <xdr:spPr>
        <a:xfrm>
          <a:off x="4471035" y="6433185"/>
          <a:ext cx="1792605" cy="389890"/>
        </a:xfrm>
        <a:prstGeom prst="rect">
          <a:avLst/>
        </a:prstGeom>
        <a:noFill/>
        <a:ln w="9525">
          <a:noFill/>
        </a:ln>
      </xdr:spPr>
    </xdr:pic>
    <xdr:clientData/>
  </xdr:twoCellAnchor>
  <xdr:twoCellAnchor editAs="oneCell">
    <xdr:from>
      <xdr:col>8</xdr:col>
      <xdr:colOff>1298575</xdr:colOff>
      <xdr:row>35</xdr:row>
      <xdr:rowOff>55245</xdr:rowOff>
    </xdr:from>
    <xdr:to>
      <xdr:col>9</xdr:col>
      <xdr:colOff>449580</xdr:colOff>
      <xdr:row>36</xdr:row>
      <xdr:rowOff>76200</xdr:rowOff>
    </xdr:to>
    <xdr:pic>
      <xdr:nvPicPr>
        <xdr:cNvPr id="916354" name="图片"/>
        <xdr:cNvPicPr>
          <a:picLocks noChangeAspect="1"/>
        </xdr:cNvPicPr>
      </xdr:nvPicPr>
      <xdr:blipFill>
        <a:blip r:embed="rId5"/>
        <a:stretch>
          <a:fillRect/>
        </a:stretch>
      </xdr:blipFill>
      <xdr:spPr>
        <a:xfrm>
          <a:off x="5290185" y="7682230"/>
          <a:ext cx="804545" cy="694055"/>
        </a:xfrm>
        <a:prstGeom prst="rect">
          <a:avLst/>
        </a:prstGeom>
        <a:noFill/>
        <a:ln w="9525">
          <a:noFill/>
        </a:ln>
      </xdr:spPr>
    </xdr:pic>
    <xdr:clientData/>
  </xdr:twoCellAnchor>
  <xdr:twoCellAnchor editAs="oneCell">
    <xdr:from>
      <xdr:col>2</xdr:col>
      <xdr:colOff>463550</xdr:colOff>
      <xdr:row>35</xdr:row>
      <xdr:rowOff>181610</xdr:rowOff>
    </xdr:from>
    <xdr:to>
      <xdr:col>5</xdr:col>
      <xdr:colOff>273685</xdr:colOff>
      <xdr:row>36</xdr:row>
      <xdr:rowOff>160655</xdr:rowOff>
    </xdr:to>
    <xdr:pic>
      <xdr:nvPicPr>
        <xdr:cNvPr id="916355" name="图片"/>
        <xdr:cNvPicPr>
          <a:picLocks noChangeAspect="1"/>
        </xdr:cNvPicPr>
      </xdr:nvPicPr>
      <xdr:blipFill>
        <a:blip r:embed="rId6"/>
        <a:stretch>
          <a:fillRect/>
        </a:stretch>
      </xdr:blipFill>
      <xdr:spPr>
        <a:xfrm>
          <a:off x="1427480" y="7808595"/>
          <a:ext cx="1109345" cy="652145"/>
        </a:xfrm>
        <a:prstGeom prst="rect">
          <a:avLst/>
        </a:prstGeom>
        <a:noFill/>
        <a:ln w="9525">
          <a:noFill/>
        </a:ln>
      </xdr:spPr>
    </xdr:pic>
    <xdr:clientData/>
  </xdr:twoCellAnchor>
  <xdr:twoCellAnchor editAs="oneCell">
    <xdr:from>
      <xdr:col>5</xdr:col>
      <xdr:colOff>274320</xdr:colOff>
      <xdr:row>35</xdr:row>
      <xdr:rowOff>55245</xdr:rowOff>
    </xdr:from>
    <xdr:to>
      <xdr:col>7</xdr:col>
      <xdr:colOff>175260</xdr:colOff>
      <xdr:row>37</xdr:row>
      <xdr:rowOff>56515</xdr:rowOff>
    </xdr:to>
    <xdr:pic>
      <xdr:nvPicPr>
        <xdr:cNvPr id="916356" name="图片"/>
        <xdr:cNvPicPr>
          <a:picLocks noChangeAspect="1"/>
        </xdr:cNvPicPr>
      </xdr:nvPicPr>
      <xdr:blipFill>
        <a:blip r:embed="rId7"/>
        <a:stretch>
          <a:fillRect/>
        </a:stretch>
      </xdr:blipFill>
      <xdr:spPr>
        <a:xfrm>
          <a:off x="2537460" y="7682230"/>
          <a:ext cx="1181100" cy="897890"/>
        </a:xfrm>
        <a:prstGeom prst="rect">
          <a:avLst/>
        </a:prstGeom>
        <a:noFill/>
        <a:ln w="9525">
          <a:noFill/>
        </a:ln>
      </xdr:spPr>
    </xdr:pic>
    <xdr:clientData/>
  </xdr:twoCellAnchor>
  <xdr:twoCellAnchor editAs="oneCell">
    <xdr:from>
      <xdr:col>7</xdr:col>
      <xdr:colOff>426085</xdr:colOff>
      <xdr:row>35</xdr:row>
      <xdr:rowOff>170815</xdr:rowOff>
    </xdr:from>
    <xdr:to>
      <xdr:col>8</xdr:col>
      <xdr:colOff>1222375</xdr:colOff>
      <xdr:row>36</xdr:row>
      <xdr:rowOff>160655</xdr:rowOff>
    </xdr:to>
    <xdr:pic>
      <xdr:nvPicPr>
        <xdr:cNvPr id="916357" name="图片"/>
        <xdr:cNvPicPr>
          <a:picLocks noChangeAspect="1"/>
        </xdr:cNvPicPr>
      </xdr:nvPicPr>
      <xdr:blipFill>
        <a:blip r:embed="rId8"/>
        <a:stretch>
          <a:fillRect/>
        </a:stretch>
      </xdr:blipFill>
      <xdr:spPr>
        <a:xfrm>
          <a:off x="3969385" y="7797800"/>
          <a:ext cx="1244600" cy="662940"/>
        </a:xfrm>
        <a:prstGeom prst="rect">
          <a:avLst/>
        </a:prstGeom>
        <a:noFill/>
        <a:ln w="9525">
          <a:noFill/>
        </a:ln>
      </xdr:spPr>
    </xdr:pic>
    <xdr:clientData/>
  </xdr:twoCellAnchor>
  <xdr:twoCellAnchor editAs="oneCell">
    <xdr:from>
      <xdr:col>1</xdr:col>
      <xdr:colOff>39370</xdr:colOff>
      <xdr:row>0</xdr:row>
      <xdr:rowOff>9525</xdr:rowOff>
    </xdr:from>
    <xdr:to>
      <xdr:col>2</xdr:col>
      <xdr:colOff>336550</xdr:colOff>
      <xdr:row>3</xdr:row>
      <xdr:rowOff>120015</xdr:rowOff>
    </xdr:to>
    <xdr:pic>
      <xdr:nvPicPr>
        <xdr:cNvPr id="916358" name="图片 1" descr="8db8d6e08c26ea5492c0020f96ff19b"/>
        <xdr:cNvPicPr>
          <a:picLocks noChangeAspect="1"/>
        </xdr:cNvPicPr>
      </xdr:nvPicPr>
      <xdr:blipFill>
        <a:blip r:embed="rId9"/>
        <a:stretch>
          <a:fillRect/>
        </a:stretch>
      </xdr:blipFill>
      <xdr:spPr>
        <a:xfrm>
          <a:off x="363220" y="9525"/>
          <a:ext cx="937260" cy="570865"/>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500380</xdr:colOff>
      <xdr:row>1</xdr:row>
      <xdr:rowOff>291465</xdr:rowOff>
    </xdr:from>
    <xdr:to>
      <xdr:col>9</xdr:col>
      <xdr:colOff>810260</xdr:colOff>
      <xdr:row>5</xdr:row>
      <xdr:rowOff>158750</xdr:rowOff>
    </xdr:to>
    <xdr:sp>
      <xdr:nvSpPr>
        <xdr:cNvPr id="5071876" name="矩形 1"/>
        <xdr:cNvSpPr/>
      </xdr:nvSpPr>
      <xdr:spPr>
        <a:xfrm>
          <a:off x="5776595" y="514985"/>
          <a:ext cx="309880" cy="1045845"/>
        </a:xfrm>
        <a:prstGeom prst="rect">
          <a:avLst/>
        </a:prstGeom>
        <a:noFill/>
        <a:ln w="9525">
          <a:noFill/>
        </a:ln>
      </xdr:spPr>
      <xdr:txBody>
        <a:bodyPr vert="horz" anchor="t" anchorCtr="0"/>
        <a:p>
          <a:pPr algn="ctr"/>
          <a:endParaRPr lang="zh-CN" altLang="en-US"/>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3</xdr:row>
      <xdr:rowOff>0</xdr:rowOff>
    </xdr:from>
    <xdr:to>
      <xdr:col>8</xdr:col>
      <xdr:colOff>190500</xdr:colOff>
      <xdr:row>13</xdr:row>
      <xdr:rowOff>464185</xdr:rowOff>
    </xdr:to>
    <xdr:sp>
      <xdr:nvSpPr>
        <xdr:cNvPr id="2"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3"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4"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5"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6"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7"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8"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9"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0"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1"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2"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3"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4"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5"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6"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7"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8"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19"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20" name="矩形 19"/>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21"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22"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13</xdr:row>
      <xdr:rowOff>464185</xdr:rowOff>
    </xdr:to>
    <xdr:sp>
      <xdr:nvSpPr>
        <xdr:cNvPr id="23" name="矩形 1"/>
        <xdr:cNvSpPr>
          <a:spLocks noChangeArrowheads="1"/>
        </xdr:cNvSpPr>
      </xdr:nvSpPr>
      <xdr:spPr>
        <a:xfrm>
          <a:off x="8890635" y="1399540"/>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24"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25"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26"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27"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28"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29"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30"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31"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32"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13</xdr:row>
      <xdr:rowOff>464185</xdr:rowOff>
    </xdr:to>
    <xdr:sp>
      <xdr:nvSpPr>
        <xdr:cNvPr id="33" name="矩形 1"/>
        <xdr:cNvSpPr>
          <a:spLocks noChangeArrowheads="1"/>
        </xdr:cNvSpPr>
      </xdr:nvSpPr>
      <xdr:spPr>
        <a:xfrm>
          <a:off x="8890635" y="1399540"/>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508000</xdr:rowOff>
    </xdr:to>
    <xdr:sp>
      <xdr:nvSpPr>
        <xdr:cNvPr id="34" name="矩形 1"/>
        <xdr:cNvSpPr>
          <a:spLocks noChangeArrowheads="1"/>
        </xdr:cNvSpPr>
      </xdr:nvSpPr>
      <xdr:spPr>
        <a:xfrm>
          <a:off x="8890635" y="1399540"/>
          <a:ext cx="409575" cy="6507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18</xdr:row>
      <xdr:rowOff>208915</xdr:rowOff>
    </xdr:to>
    <xdr:sp>
      <xdr:nvSpPr>
        <xdr:cNvPr id="35" name="矩形 1"/>
        <xdr:cNvSpPr>
          <a:spLocks noChangeArrowheads="1"/>
        </xdr:cNvSpPr>
      </xdr:nvSpPr>
      <xdr:spPr>
        <a:xfrm>
          <a:off x="8890635" y="4450715"/>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18</xdr:row>
      <xdr:rowOff>208915</xdr:rowOff>
    </xdr:to>
    <xdr:sp>
      <xdr:nvSpPr>
        <xdr:cNvPr id="36" name="矩形 1"/>
        <xdr:cNvSpPr>
          <a:spLocks noChangeArrowheads="1"/>
        </xdr:cNvSpPr>
      </xdr:nvSpPr>
      <xdr:spPr>
        <a:xfrm>
          <a:off x="8890635" y="4450715"/>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18</xdr:row>
      <xdr:rowOff>208915</xdr:rowOff>
    </xdr:to>
    <xdr:sp>
      <xdr:nvSpPr>
        <xdr:cNvPr id="37" name="矩形 1"/>
        <xdr:cNvSpPr>
          <a:spLocks noChangeArrowheads="1"/>
        </xdr:cNvSpPr>
      </xdr:nvSpPr>
      <xdr:spPr>
        <a:xfrm>
          <a:off x="8890635" y="4450715"/>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18</xdr:row>
      <xdr:rowOff>208915</xdr:rowOff>
    </xdr:to>
    <xdr:sp>
      <xdr:nvSpPr>
        <xdr:cNvPr id="38" name="矩形 1"/>
        <xdr:cNvSpPr>
          <a:spLocks noChangeArrowheads="1"/>
        </xdr:cNvSpPr>
      </xdr:nvSpPr>
      <xdr:spPr>
        <a:xfrm>
          <a:off x="8890635" y="4450715"/>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18</xdr:row>
      <xdr:rowOff>208915</xdr:rowOff>
    </xdr:to>
    <xdr:sp>
      <xdr:nvSpPr>
        <xdr:cNvPr id="39" name="矩形 1"/>
        <xdr:cNvSpPr>
          <a:spLocks noChangeArrowheads="1"/>
        </xdr:cNvSpPr>
      </xdr:nvSpPr>
      <xdr:spPr>
        <a:xfrm>
          <a:off x="8890635" y="4450715"/>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18</xdr:row>
      <xdr:rowOff>208915</xdr:rowOff>
    </xdr:to>
    <xdr:sp>
      <xdr:nvSpPr>
        <xdr:cNvPr id="40" name="矩形 1"/>
        <xdr:cNvSpPr>
          <a:spLocks noChangeArrowheads="1"/>
        </xdr:cNvSpPr>
      </xdr:nvSpPr>
      <xdr:spPr>
        <a:xfrm>
          <a:off x="8890635" y="4450715"/>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1"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2"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3"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4"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5"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6"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7"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8"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49"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50"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51"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18</xdr:row>
      <xdr:rowOff>208915</xdr:rowOff>
    </xdr:to>
    <xdr:sp>
      <xdr:nvSpPr>
        <xdr:cNvPr id="52" name="矩形 1"/>
        <xdr:cNvSpPr>
          <a:spLocks noChangeArrowheads="1"/>
        </xdr:cNvSpPr>
      </xdr:nvSpPr>
      <xdr:spPr>
        <a:xfrm>
          <a:off x="8890635" y="4450715"/>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19</xdr:row>
      <xdr:rowOff>190500</xdr:rowOff>
    </xdr:to>
    <xdr:sp>
      <xdr:nvSpPr>
        <xdr:cNvPr id="53" name="矩形 19"/>
        <xdr:cNvSpPr>
          <a:spLocks noChangeArrowheads="1"/>
        </xdr:cNvSpPr>
      </xdr:nvSpPr>
      <xdr:spPr>
        <a:xfrm>
          <a:off x="8890635" y="4450715"/>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19</xdr:row>
      <xdr:rowOff>190500</xdr:rowOff>
    </xdr:to>
    <xdr:sp>
      <xdr:nvSpPr>
        <xdr:cNvPr id="54" name="矩形 1"/>
        <xdr:cNvSpPr>
          <a:spLocks noChangeArrowheads="1"/>
        </xdr:cNvSpPr>
      </xdr:nvSpPr>
      <xdr:spPr>
        <a:xfrm>
          <a:off x="8890635" y="4450715"/>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19</xdr:row>
      <xdr:rowOff>190500</xdr:rowOff>
    </xdr:to>
    <xdr:sp>
      <xdr:nvSpPr>
        <xdr:cNvPr id="55" name="矩形 1"/>
        <xdr:cNvSpPr>
          <a:spLocks noChangeArrowheads="1"/>
        </xdr:cNvSpPr>
      </xdr:nvSpPr>
      <xdr:spPr>
        <a:xfrm>
          <a:off x="8890635" y="4450715"/>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19</xdr:row>
      <xdr:rowOff>190500</xdr:rowOff>
    </xdr:to>
    <xdr:sp>
      <xdr:nvSpPr>
        <xdr:cNvPr id="56" name="矩形 1"/>
        <xdr:cNvSpPr>
          <a:spLocks noChangeArrowheads="1"/>
        </xdr:cNvSpPr>
      </xdr:nvSpPr>
      <xdr:spPr>
        <a:xfrm>
          <a:off x="8890635" y="4450715"/>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19</xdr:row>
      <xdr:rowOff>190500</xdr:rowOff>
    </xdr:to>
    <xdr:sp>
      <xdr:nvSpPr>
        <xdr:cNvPr id="57" name="矩形 1"/>
        <xdr:cNvSpPr>
          <a:spLocks noChangeArrowheads="1"/>
        </xdr:cNvSpPr>
      </xdr:nvSpPr>
      <xdr:spPr>
        <a:xfrm>
          <a:off x="8890635" y="4450715"/>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58"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59"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0"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1"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2"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3"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4"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5"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6"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7"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19</xdr:row>
      <xdr:rowOff>190500</xdr:rowOff>
    </xdr:to>
    <xdr:sp>
      <xdr:nvSpPr>
        <xdr:cNvPr id="68" name="矩形 1"/>
        <xdr:cNvSpPr>
          <a:spLocks noChangeArrowheads="1"/>
        </xdr:cNvSpPr>
      </xdr:nvSpPr>
      <xdr:spPr>
        <a:xfrm>
          <a:off x="8890635" y="4450715"/>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182880</xdr:rowOff>
    </xdr:from>
    <xdr:to>
      <xdr:col>8</xdr:col>
      <xdr:colOff>409575</xdr:colOff>
      <xdr:row>22</xdr:row>
      <xdr:rowOff>4445</xdr:rowOff>
    </xdr:to>
    <xdr:sp>
      <xdr:nvSpPr>
        <xdr:cNvPr id="69" name="矩形 1"/>
        <xdr:cNvSpPr>
          <a:spLocks noChangeArrowheads="1"/>
        </xdr:cNvSpPr>
      </xdr:nvSpPr>
      <xdr:spPr>
        <a:xfrm>
          <a:off x="8890635" y="4633595"/>
          <a:ext cx="409575" cy="10520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0</xdr:colOff>
      <xdr:row>3</xdr:row>
      <xdr:rowOff>0</xdr:rowOff>
    </xdr:from>
    <xdr:to>
      <xdr:col>7</xdr:col>
      <xdr:colOff>190500</xdr:colOff>
      <xdr:row>6</xdr:row>
      <xdr:rowOff>126365</xdr:rowOff>
    </xdr:to>
    <xdr:sp>
      <xdr:nvSpPr>
        <xdr:cNvPr id="2"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3"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4"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5"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6"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7"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8"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9"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0"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1"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2"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3"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4"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5"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6"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7"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8"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19"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20" name="矩形 19"/>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21"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22"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190500</xdr:colOff>
      <xdr:row>6</xdr:row>
      <xdr:rowOff>126365</xdr:rowOff>
    </xdr:to>
    <xdr:sp>
      <xdr:nvSpPr>
        <xdr:cNvPr id="23" name="矩形 1"/>
        <xdr:cNvSpPr>
          <a:spLocks noChangeArrowheads="1"/>
        </xdr:cNvSpPr>
      </xdr:nvSpPr>
      <xdr:spPr>
        <a:xfrm>
          <a:off x="8948420" y="1451610"/>
          <a:ext cx="190500"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24"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25"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26"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27"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28"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29"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30"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31"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32"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6</xdr:row>
      <xdr:rowOff>126365</xdr:rowOff>
    </xdr:to>
    <xdr:sp>
      <xdr:nvSpPr>
        <xdr:cNvPr id="33" name="矩形 1"/>
        <xdr:cNvSpPr>
          <a:spLocks noChangeArrowheads="1"/>
        </xdr:cNvSpPr>
      </xdr:nvSpPr>
      <xdr:spPr>
        <a:xfrm>
          <a:off x="8948420" y="1451610"/>
          <a:ext cx="409575" cy="191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3</xdr:row>
      <xdr:rowOff>0</xdr:rowOff>
    </xdr:from>
    <xdr:to>
      <xdr:col>7</xdr:col>
      <xdr:colOff>409575</xdr:colOff>
      <xdr:row>7</xdr:row>
      <xdr:rowOff>220345</xdr:rowOff>
    </xdr:to>
    <xdr:sp>
      <xdr:nvSpPr>
        <xdr:cNvPr id="34" name="矩形 1"/>
        <xdr:cNvSpPr>
          <a:spLocks noChangeArrowheads="1"/>
        </xdr:cNvSpPr>
      </xdr:nvSpPr>
      <xdr:spPr>
        <a:xfrm>
          <a:off x="8948420" y="1451610"/>
          <a:ext cx="409575" cy="2387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11</xdr:row>
      <xdr:rowOff>509270</xdr:rowOff>
    </xdr:to>
    <xdr:sp>
      <xdr:nvSpPr>
        <xdr:cNvPr id="35" name="矩形 1"/>
        <xdr:cNvSpPr>
          <a:spLocks noChangeArrowheads="1"/>
        </xdr:cNvSpPr>
      </xdr:nvSpPr>
      <xdr:spPr>
        <a:xfrm>
          <a:off x="8948420" y="3618865"/>
          <a:ext cx="190500"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11</xdr:row>
      <xdr:rowOff>509270</xdr:rowOff>
    </xdr:to>
    <xdr:sp>
      <xdr:nvSpPr>
        <xdr:cNvPr id="36" name="矩形 1"/>
        <xdr:cNvSpPr>
          <a:spLocks noChangeArrowheads="1"/>
        </xdr:cNvSpPr>
      </xdr:nvSpPr>
      <xdr:spPr>
        <a:xfrm>
          <a:off x="8948420" y="3618865"/>
          <a:ext cx="190500"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11</xdr:row>
      <xdr:rowOff>509270</xdr:rowOff>
    </xdr:to>
    <xdr:sp>
      <xdr:nvSpPr>
        <xdr:cNvPr id="37" name="矩形 1"/>
        <xdr:cNvSpPr>
          <a:spLocks noChangeArrowheads="1"/>
        </xdr:cNvSpPr>
      </xdr:nvSpPr>
      <xdr:spPr>
        <a:xfrm>
          <a:off x="8948420" y="3618865"/>
          <a:ext cx="190500"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11</xdr:row>
      <xdr:rowOff>509270</xdr:rowOff>
    </xdr:to>
    <xdr:sp>
      <xdr:nvSpPr>
        <xdr:cNvPr id="38" name="矩形 1"/>
        <xdr:cNvSpPr>
          <a:spLocks noChangeArrowheads="1"/>
        </xdr:cNvSpPr>
      </xdr:nvSpPr>
      <xdr:spPr>
        <a:xfrm>
          <a:off x="8948420" y="3618865"/>
          <a:ext cx="190500"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11</xdr:row>
      <xdr:rowOff>509270</xdr:rowOff>
    </xdr:to>
    <xdr:sp>
      <xdr:nvSpPr>
        <xdr:cNvPr id="39" name="矩形 1"/>
        <xdr:cNvSpPr>
          <a:spLocks noChangeArrowheads="1"/>
        </xdr:cNvSpPr>
      </xdr:nvSpPr>
      <xdr:spPr>
        <a:xfrm>
          <a:off x="8948420" y="3618865"/>
          <a:ext cx="190500"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11</xdr:row>
      <xdr:rowOff>509270</xdr:rowOff>
    </xdr:to>
    <xdr:sp>
      <xdr:nvSpPr>
        <xdr:cNvPr id="40" name="矩形 1"/>
        <xdr:cNvSpPr>
          <a:spLocks noChangeArrowheads="1"/>
        </xdr:cNvSpPr>
      </xdr:nvSpPr>
      <xdr:spPr>
        <a:xfrm>
          <a:off x="8948420" y="3618865"/>
          <a:ext cx="190500"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1"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2"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3"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4"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5"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6"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7"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8"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49"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50"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51"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11</xdr:row>
      <xdr:rowOff>509270</xdr:rowOff>
    </xdr:to>
    <xdr:sp>
      <xdr:nvSpPr>
        <xdr:cNvPr id="52" name="矩形 1"/>
        <xdr:cNvSpPr>
          <a:spLocks noChangeArrowheads="1"/>
        </xdr:cNvSpPr>
      </xdr:nvSpPr>
      <xdr:spPr>
        <a:xfrm>
          <a:off x="8948420" y="3618865"/>
          <a:ext cx="409575" cy="2002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12</xdr:row>
      <xdr:rowOff>24130</xdr:rowOff>
    </xdr:to>
    <xdr:sp>
      <xdr:nvSpPr>
        <xdr:cNvPr id="53" name="矩形 19"/>
        <xdr:cNvSpPr>
          <a:spLocks noChangeArrowheads="1"/>
        </xdr:cNvSpPr>
      </xdr:nvSpPr>
      <xdr:spPr>
        <a:xfrm>
          <a:off x="8948420" y="3618865"/>
          <a:ext cx="190500"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12</xdr:row>
      <xdr:rowOff>24130</xdr:rowOff>
    </xdr:to>
    <xdr:sp>
      <xdr:nvSpPr>
        <xdr:cNvPr id="54" name="矩形 1"/>
        <xdr:cNvSpPr>
          <a:spLocks noChangeArrowheads="1"/>
        </xdr:cNvSpPr>
      </xdr:nvSpPr>
      <xdr:spPr>
        <a:xfrm>
          <a:off x="8948420" y="3618865"/>
          <a:ext cx="190500"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12</xdr:row>
      <xdr:rowOff>24130</xdr:rowOff>
    </xdr:to>
    <xdr:sp>
      <xdr:nvSpPr>
        <xdr:cNvPr id="55" name="矩形 1"/>
        <xdr:cNvSpPr>
          <a:spLocks noChangeArrowheads="1"/>
        </xdr:cNvSpPr>
      </xdr:nvSpPr>
      <xdr:spPr>
        <a:xfrm>
          <a:off x="8948420" y="3618865"/>
          <a:ext cx="190500"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12</xdr:row>
      <xdr:rowOff>24130</xdr:rowOff>
    </xdr:to>
    <xdr:sp>
      <xdr:nvSpPr>
        <xdr:cNvPr id="56" name="矩形 1"/>
        <xdr:cNvSpPr>
          <a:spLocks noChangeArrowheads="1"/>
        </xdr:cNvSpPr>
      </xdr:nvSpPr>
      <xdr:spPr>
        <a:xfrm>
          <a:off x="8948420" y="3618865"/>
          <a:ext cx="190500"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190500</xdr:colOff>
      <xdr:row>12</xdr:row>
      <xdr:rowOff>24130</xdr:rowOff>
    </xdr:to>
    <xdr:sp>
      <xdr:nvSpPr>
        <xdr:cNvPr id="57" name="矩形 1"/>
        <xdr:cNvSpPr>
          <a:spLocks noChangeArrowheads="1"/>
        </xdr:cNvSpPr>
      </xdr:nvSpPr>
      <xdr:spPr>
        <a:xfrm>
          <a:off x="8948420" y="3618865"/>
          <a:ext cx="190500"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58"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59"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0"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1"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2"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3"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4"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5"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6"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7"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0</xdr:rowOff>
    </xdr:from>
    <xdr:to>
      <xdr:col>7</xdr:col>
      <xdr:colOff>409575</xdr:colOff>
      <xdr:row>12</xdr:row>
      <xdr:rowOff>24130</xdr:rowOff>
    </xdr:to>
    <xdr:sp>
      <xdr:nvSpPr>
        <xdr:cNvPr id="68" name="矩形 1"/>
        <xdr:cNvSpPr>
          <a:spLocks noChangeArrowheads="1"/>
        </xdr:cNvSpPr>
      </xdr:nvSpPr>
      <xdr:spPr>
        <a:xfrm>
          <a:off x="8948420" y="3618865"/>
          <a:ext cx="409575" cy="213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7</xdr:row>
      <xdr:rowOff>182880</xdr:rowOff>
    </xdr:from>
    <xdr:to>
      <xdr:col>7</xdr:col>
      <xdr:colOff>409575</xdr:colOff>
      <xdr:row>12</xdr:row>
      <xdr:rowOff>403860</xdr:rowOff>
    </xdr:to>
    <xdr:sp>
      <xdr:nvSpPr>
        <xdr:cNvPr id="69" name="矩形 1"/>
        <xdr:cNvSpPr>
          <a:spLocks noChangeArrowheads="1"/>
        </xdr:cNvSpPr>
      </xdr:nvSpPr>
      <xdr:spPr>
        <a:xfrm>
          <a:off x="8948420" y="3801745"/>
          <a:ext cx="409575" cy="2333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3</xdr:row>
      <xdr:rowOff>0</xdr:rowOff>
    </xdr:from>
    <xdr:to>
      <xdr:col>8</xdr:col>
      <xdr:colOff>190500</xdr:colOff>
      <xdr:row>14</xdr:row>
      <xdr:rowOff>59690</xdr:rowOff>
    </xdr:to>
    <xdr:sp>
      <xdr:nvSpPr>
        <xdr:cNvPr id="2"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3"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4"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5"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6"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7"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8"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9"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0"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1"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2"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3"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4"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5"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6"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7"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8"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19"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20" name="矩形 19"/>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21"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22"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190500</xdr:colOff>
      <xdr:row>14</xdr:row>
      <xdr:rowOff>59690</xdr:rowOff>
    </xdr:to>
    <xdr:sp>
      <xdr:nvSpPr>
        <xdr:cNvPr id="23" name="矩形 1"/>
        <xdr:cNvSpPr>
          <a:spLocks noChangeArrowheads="1"/>
        </xdr:cNvSpPr>
      </xdr:nvSpPr>
      <xdr:spPr>
        <a:xfrm>
          <a:off x="9534525" y="1537335"/>
          <a:ext cx="190500"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24"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25"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26"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27"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28"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29"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30"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31"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32"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14</xdr:row>
      <xdr:rowOff>59690</xdr:rowOff>
    </xdr:to>
    <xdr:sp>
      <xdr:nvSpPr>
        <xdr:cNvPr id="33" name="矩形 1"/>
        <xdr:cNvSpPr>
          <a:spLocks noChangeArrowheads="1"/>
        </xdr:cNvSpPr>
      </xdr:nvSpPr>
      <xdr:spPr>
        <a:xfrm>
          <a:off x="9534525" y="1537335"/>
          <a:ext cx="409575" cy="530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409575</xdr:colOff>
      <xdr:row>16</xdr:row>
      <xdr:rowOff>458470</xdr:rowOff>
    </xdr:to>
    <xdr:sp>
      <xdr:nvSpPr>
        <xdr:cNvPr id="34" name="矩形 1"/>
        <xdr:cNvSpPr>
          <a:spLocks noChangeArrowheads="1"/>
        </xdr:cNvSpPr>
      </xdr:nvSpPr>
      <xdr:spPr>
        <a:xfrm>
          <a:off x="9534525" y="1537335"/>
          <a:ext cx="409575" cy="6507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20</xdr:row>
      <xdr:rowOff>194945</xdr:rowOff>
    </xdr:to>
    <xdr:sp>
      <xdr:nvSpPr>
        <xdr:cNvPr id="35" name="矩形 1"/>
        <xdr:cNvSpPr>
          <a:spLocks noChangeArrowheads="1"/>
        </xdr:cNvSpPr>
      </xdr:nvSpPr>
      <xdr:spPr>
        <a:xfrm>
          <a:off x="9534525" y="4673600"/>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20</xdr:row>
      <xdr:rowOff>194945</xdr:rowOff>
    </xdr:to>
    <xdr:sp>
      <xdr:nvSpPr>
        <xdr:cNvPr id="36" name="矩形 1"/>
        <xdr:cNvSpPr>
          <a:spLocks noChangeArrowheads="1"/>
        </xdr:cNvSpPr>
      </xdr:nvSpPr>
      <xdr:spPr>
        <a:xfrm>
          <a:off x="9534525" y="4673600"/>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20</xdr:row>
      <xdr:rowOff>194945</xdr:rowOff>
    </xdr:to>
    <xdr:sp>
      <xdr:nvSpPr>
        <xdr:cNvPr id="37" name="矩形 1"/>
        <xdr:cNvSpPr>
          <a:spLocks noChangeArrowheads="1"/>
        </xdr:cNvSpPr>
      </xdr:nvSpPr>
      <xdr:spPr>
        <a:xfrm>
          <a:off x="9534525" y="4673600"/>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20</xdr:row>
      <xdr:rowOff>194945</xdr:rowOff>
    </xdr:to>
    <xdr:sp>
      <xdr:nvSpPr>
        <xdr:cNvPr id="38" name="矩形 1"/>
        <xdr:cNvSpPr>
          <a:spLocks noChangeArrowheads="1"/>
        </xdr:cNvSpPr>
      </xdr:nvSpPr>
      <xdr:spPr>
        <a:xfrm>
          <a:off x="9534525" y="4673600"/>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20</xdr:row>
      <xdr:rowOff>194945</xdr:rowOff>
    </xdr:to>
    <xdr:sp>
      <xdr:nvSpPr>
        <xdr:cNvPr id="39" name="矩形 1"/>
        <xdr:cNvSpPr>
          <a:spLocks noChangeArrowheads="1"/>
        </xdr:cNvSpPr>
      </xdr:nvSpPr>
      <xdr:spPr>
        <a:xfrm>
          <a:off x="9534525" y="4673600"/>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20</xdr:row>
      <xdr:rowOff>194945</xdr:rowOff>
    </xdr:to>
    <xdr:sp>
      <xdr:nvSpPr>
        <xdr:cNvPr id="40" name="矩形 1"/>
        <xdr:cNvSpPr>
          <a:spLocks noChangeArrowheads="1"/>
        </xdr:cNvSpPr>
      </xdr:nvSpPr>
      <xdr:spPr>
        <a:xfrm>
          <a:off x="9534525" y="4673600"/>
          <a:ext cx="190500"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1"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2"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3"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4"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5"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6"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7"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8"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49"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50"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51"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20</xdr:row>
      <xdr:rowOff>194945</xdr:rowOff>
    </xdr:to>
    <xdr:sp>
      <xdr:nvSpPr>
        <xdr:cNvPr id="52" name="矩形 1"/>
        <xdr:cNvSpPr>
          <a:spLocks noChangeArrowheads="1"/>
        </xdr:cNvSpPr>
      </xdr:nvSpPr>
      <xdr:spPr>
        <a:xfrm>
          <a:off x="9534525" y="4673600"/>
          <a:ext cx="409575" cy="10053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21</xdr:row>
      <xdr:rowOff>176530</xdr:rowOff>
    </xdr:to>
    <xdr:sp>
      <xdr:nvSpPr>
        <xdr:cNvPr id="53" name="矩形 19"/>
        <xdr:cNvSpPr>
          <a:spLocks noChangeArrowheads="1"/>
        </xdr:cNvSpPr>
      </xdr:nvSpPr>
      <xdr:spPr>
        <a:xfrm>
          <a:off x="9534525" y="4673600"/>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21</xdr:row>
      <xdr:rowOff>176530</xdr:rowOff>
    </xdr:to>
    <xdr:sp>
      <xdr:nvSpPr>
        <xdr:cNvPr id="54" name="矩形 1"/>
        <xdr:cNvSpPr>
          <a:spLocks noChangeArrowheads="1"/>
        </xdr:cNvSpPr>
      </xdr:nvSpPr>
      <xdr:spPr>
        <a:xfrm>
          <a:off x="9534525" y="4673600"/>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21</xdr:row>
      <xdr:rowOff>176530</xdr:rowOff>
    </xdr:to>
    <xdr:sp>
      <xdr:nvSpPr>
        <xdr:cNvPr id="55" name="矩形 1"/>
        <xdr:cNvSpPr>
          <a:spLocks noChangeArrowheads="1"/>
        </xdr:cNvSpPr>
      </xdr:nvSpPr>
      <xdr:spPr>
        <a:xfrm>
          <a:off x="9534525" y="4673600"/>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21</xdr:row>
      <xdr:rowOff>176530</xdr:rowOff>
    </xdr:to>
    <xdr:sp>
      <xdr:nvSpPr>
        <xdr:cNvPr id="56" name="矩形 1"/>
        <xdr:cNvSpPr>
          <a:spLocks noChangeArrowheads="1"/>
        </xdr:cNvSpPr>
      </xdr:nvSpPr>
      <xdr:spPr>
        <a:xfrm>
          <a:off x="9534525" y="4673600"/>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190500</xdr:colOff>
      <xdr:row>21</xdr:row>
      <xdr:rowOff>176530</xdr:rowOff>
    </xdr:to>
    <xdr:sp>
      <xdr:nvSpPr>
        <xdr:cNvPr id="57" name="矩形 1"/>
        <xdr:cNvSpPr>
          <a:spLocks noChangeArrowheads="1"/>
        </xdr:cNvSpPr>
      </xdr:nvSpPr>
      <xdr:spPr>
        <a:xfrm>
          <a:off x="9534525" y="4673600"/>
          <a:ext cx="190500"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58"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59"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0"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1"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2"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3"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4"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5"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6"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7"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0</xdr:rowOff>
    </xdr:from>
    <xdr:to>
      <xdr:col>8</xdr:col>
      <xdr:colOff>409575</xdr:colOff>
      <xdr:row>21</xdr:row>
      <xdr:rowOff>176530</xdr:rowOff>
    </xdr:to>
    <xdr:sp>
      <xdr:nvSpPr>
        <xdr:cNvPr id="68" name="矩形 1"/>
        <xdr:cNvSpPr>
          <a:spLocks noChangeArrowheads="1"/>
        </xdr:cNvSpPr>
      </xdr:nvSpPr>
      <xdr:spPr>
        <a:xfrm>
          <a:off x="9534525" y="4673600"/>
          <a:ext cx="409575" cy="1024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9</xdr:row>
      <xdr:rowOff>182880</xdr:rowOff>
    </xdr:from>
    <xdr:to>
      <xdr:col>8</xdr:col>
      <xdr:colOff>409575</xdr:colOff>
      <xdr:row>23</xdr:row>
      <xdr:rowOff>203835</xdr:rowOff>
    </xdr:to>
    <xdr:sp>
      <xdr:nvSpPr>
        <xdr:cNvPr id="69" name="矩形 1"/>
        <xdr:cNvSpPr>
          <a:spLocks noChangeArrowheads="1"/>
        </xdr:cNvSpPr>
      </xdr:nvSpPr>
      <xdr:spPr>
        <a:xfrm>
          <a:off x="9534525" y="4856480"/>
          <a:ext cx="409575" cy="10520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ingchaojames/Library/Containers/com.tencent.xinWeChat/Data/Library/Application%20Support/com.tencent.xinWeChat/2.0b4.0.9/9102aee7e02e39cc6755ff95f90c4167/Message/MessageTemp/11dc9b07a19ca21286159f04dcf36960/File/&#19990;&#35802;&#28595;&#27954;&#20215;&#26684;&#34920;2025&#24180;3&#26376;15&#21495;&#25191;&#34892;A.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导航"/>
      <sheetName val="赔付保障"/>
      <sheetName val="海外仓地址"/>
      <sheetName val="发票模板"/>
      <sheetName val="交接单模板"/>
      <sheetName val="SC01"/>
      <sheetName val="SC02"/>
      <sheetName val="SC03"/>
      <sheetName val="SC04"/>
      <sheetName val="SC10"/>
      <sheetName val="SC05"/>
      <sheetName val="SC06"/>
      <sheetName val="SC07"/>
      <sheetName val="SC08"/>
      <sheetName val="SC09"/>
      <sheetName val="SC11"/>
      <sheetName val="SC29"/>
      <sheetName val="SC00模板"/>
      <sheetName val="变量"/>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B2" t="str">
            <v>SC02出货注意：
出货前跟客服确认清楚地区是否能派送
部分地址无法派送邮编：4551,3336
岛区或无派送服务邮编：2898-2899,6083,6798-6799,6324,4280
大陆空运不接木托，木架，木质包装以及1.2米以上的超大件</v>
          </cell>
        </row>
        <row r="6">
          <cell r="B6" t="str">
            <v>SC06出货注意：
出货前跟客服确认清楚地区是否能派送
部分地址无法派送邮编：4551,3336
岛区或无派送服务邮编：2898-2899,6083,6798-6799,6324,4280</v>
          </cell>
        </row>
      </sheetData>
    </sheetDataSet>
  </externalBook>
</externalLink>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hyperlink" Target="http://oumica.com/" TargetMode="Externa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hyperlink" Target="https://logisticsoa.com/Track/"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logisticsoa.com/Track/"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74"/>
  <sheetViews>
    <sheetView tabSelected="1" zoomScaleSheetLayoutView="60" topLeftCell="A9" workbookViewId="0">
      <selection activeCell="J19" sqref="J19:K21"/>
    </sheetView>
  </sheetViews>
  <sheetFormatPr defaultColWidth="9" defaultRowHeight="15.2"/>
  <cols>
    <col min="1" max="1" width="1.66071428571429" style="1415" customWidth="1"/>
    <col min="2" max="2" width="1.21428571428571" style="1416" customWidth="1"/>
    <col min="3" max="3" width="18.5982142857143" style="1415" customWidth="1"/>
    <col min="4" max="4" width="13.5267857142857" style="1415" customWidth="1"/>
    <col min="5" max="5" width="12.3482142857143" style="1415" customWidth="1"/>
    <col min="6" max="6" width="15.4732142857143" style="1415" customWidth="1"/>
    <col min="7" max="8" width="9.96428571428571" style="1415" customWidth="1"/>
    <col min="9" max="9" width="11.1607142857143" style="1415" customWidth="1"/>
    <col min="10" max="10" width="33.2142857142857" style="1415" customWidth="1"/>
    <col min="11" max="11" width="26.8839285714286" style="1415" customWidth="1"/>
    <col min="12" max="12" width="1.5" style="1415" customWidth="1"/>
    <col min="13" max="13" width="18.8839285714286" style="1415" customWidth="1"/>
    <col min="14" max="16384" width="9" style="1415"/>
  </cols>
  <sheetData>
    <row r="1" ht="6" customHeight="1"/>
    <row r="2" s="1415" customFormat="1" ht="40" customHeight="1" spans="2:12">
      <c r="B2" s="1417"/>
      <c r="C2" s="268" t="s">
        <v>0</v>
      </c>
      <c r="D2" s="1418" t="s">
        <v>1</v>
      </c>
      <c r="E2" s="1441"/>
      <c r="F2" s="1441"/>
      <c r="G2" s="1441"/>
      <c r="H2" s="1441"/>
      <c r="I2" s="1441"/>
      <c r="J2" s="1441"/>
      <c r="K2" s="1441"/>
      <c r="L2" s="1428"/>
    </row>
    <row r="3" s="1415" customFormat="1" ht="25" customHeight="1" spans="2:12">
      <c r="B3" s="1417"/>
      <c r="C3" s="1419" t="s">
        <v>2</v>
      </c>
      <c r="D3" s="1420"/>
      <c r="E3" s="1420"/>
      <c r="F3" s="1420"/>
      <c r="G3" s="1420"/>
      <c r="H3" s="1420"/>
      <c r="I3" s="1420"/>
      <c r="J3" s="1420"/>
      <c r="K3" s="1443"/>
      <c r="L3" s="1428"/>
    </row>
    <row r="4" s="1415" customFormat="1" ht="19" customHeight="1" spans="2:13">
      <c r="B4" s="1417"/>
      <c r="C4" s="1421" t="s">
        <v>3</v>
      </c>
      <c r="D4" s="1421"/>
      <c r="E4" s="1421"/>
      <c r="F4" s="1421"/>
      <c r="G4" s="1421"/>
      <c r="H4" s="1421"/>
      <c r="I4" s="1421"/>
      <c r="J4" s="1444" t="s">
        <v>4</v>
      </c>
      <c r="K4" s="1445"/>
      <c r="L4" s="1428"/>
      <c r="M4" s="1466" t="s">
        <v>5</v>
      </c>
    </row>
    <row r="5" s="1415" customFormat="1" ht="18" customHeight="1" spans="2:12">
      <c r="B5" s="1417"/>
      <c r="C5" s="1421"/>
      <c r="D5" s="1421" t="s">
        <v>6</v>
      </c>
      <c r="E5" s="1421"/>
      <c r="F5" s="1421" t="s">
        <v>7</v>
      </c>
      <c r="G5" s="1421"/>
      <c r="H5" s="1421" t="s">
        <v>8</v>
      </c>
      <c r="I5" s="1421"/>
      <c r="J5" s="1446"/>
      <c r="K5" s="1447"/>
      <c r="L5" s="1428"/>
    </row>
    <row r="6" s="1415" customFormat="1" ht="36" customHeight="1" spans="2:12">
      <c r="B6" s="1417"/>
      <c r="C6" s="1422" t="s">
        <v>9</v>
      </c>
      <c r="D6" s="1422" t="s">
        <v>10</v>
      </c>
      <c r="E6" s="1422" t="s">
        <v>11</v>
      </c>
      <c r="F6" s="1422" t="s">
        <v>10</v>
      </c>
      <c r="G6" s="1422" t="s">
        <v>11</v>
      </c>
      <c r="H6" s="1422" t="s">
        <v>10</v>
      </c>
      <c r="I6" s="1422" t="s">
        <v>11</v>
      </c>
      <c r="J6" s="1422" t="s">
        <v>12</v>
      </c>
      <c r="K6" s="1448"/>
      <c r="L6" s="1428"/>
    </row>
    <row r="7" s="1415" customFormat="1" ht="20" customHeight="1" spans="2:12">
      <c r="B7" s="1417" t="str">
        <f>$C$4&amp;C7</f>
        <v>美森特快限时达(14天）     指定打单+1/kg美西（8，9）</v>
      </c>
      <c r="C7" s="1423" t="s">
        <v>13</v>
      </c>
      <c r="D7" s="1424">
        <v>18.4</v>
      </c>
      <c r="E7" s="1424">
        <v>15.9</v>
      </c>
      <c r="F7" s="1424">
        <v>18.9</v>
      </c>
      <c r="G7" s="1424">
        <v>16.4</v>
      </c>
      <c r="H7" s="1424">
        <v>18.9</v>
      </c>
      <c r="I7" s="1424">
        <v>16.4</v>
      </c>
      <c r="J7" s="1449" t="s">
        <v>14</v>
      </c>
      <c r="K7" s="1450"/>
      <c r="L7" s="1428"/>
    </row>
    <row r="8" s="1415" customFormat="1" ht="15" customHeight="1" spans="2:12">
      <c r="B8" s="1417" t="str">
        <f>$C$4&amp;C8</f>
        <v>美森特快限时达(14天）     指定打单+1/kg美中（4，5，6，7）</v>
      </c>
      <c r="C8" s="1423" t="s">
        <v>15</v>
      </c>
      <c r="D8" s="1424">
        <v>19.9</v>
      </c>
      <c r="E8" s="1424">
        <v>17.4</v>
      </c>
      <c r="F8" s="1424">
        <v>20.4</v>
      </c>
      <c r="G8" s="1424">
        <v>17.9</v>
      </c>
      <c r="H8" s="1424">
        <v>20.4</v>
      </c>
      <c r="I8" s="1424">
        <v>17.9</v>
      </c>
      <c r="J8" s="1451"/>
      <c r="K8" s="1450"/>
      <c r="L8" s="1428"/>
    </row>
    <row r="9" s="1415" customFormat="1" ht="48" customHeight="1" spans="2:12">
      <c r="B9" s="1417" t="str">
        <f>$C$4&amp;C9</f>
        <v>美森特快限时达(14天）     指定打单+1/kg美 东（0，1，2，3）</v>
      </c>
      <c r="C9" s="1423" t="s">
        <v>16</v>
      </c>
      <c r="D9" s="1424">
        <v>20.9</v>
      </c>
      <c r="E9" s="1424">
        <v>18.4</v>
      </c>
      <c r="F9" s="1424">
        <v>21.4</v>
      </c>
      <c r="G9" s="1424">
        <v>18.9</v>
      </c>
      <c r="H9" s="1424">
        <v>21.4</v>
      </c>
      <c r="I9" s="1424">
        <v>18.9</v>
      </c>
      <c r="J9" s="1451"/>
      <c r="K9" s="1450"/>
      <c r="L9" s="1428"/>
    </row>
    <row r="10" s="1415" customFormat="1" ht="17" customHeight="1" spans="2:12">
      <c r="B10" s="1417" t="e">
        <f>#REF!&amp;C10</f>
        <v>#REF!</v>
      </c>
      <c r="C10" s="1421" t="s">
        <v>17</v>
      </c>
      <c r="D10" s="1421"/>
      <c r="E10" s="1421"/>
      <c r="F10" s="1421"/>
      <c r="G10" s="1421"/>
      <c r="H10" s="1421"/>
      <c r="I10" s="1421"/>
      <c r="J10" s="1444" t="s">
        <v>4</v>
      </c>
      <c r="K10" s="1445"/>
      <c r="L10" s="1428"/>
    </row>
    <row r="11" s="1415" customFormat="1" ht="15" customHeight="1" spans="2:12">
      <c r="B11" s="1417"/>
      <c r="C11" s="1421"/>
      <c r="D11" s="1421" t="s">
        <v>6</v>
      </c>
      <c r="E11" s="1421"/>
      <c r="F11" s="1421" t="s">
        <v>18</v>
      </c>
      <c r="G11" s="1421"/>
      <c r="H11" s="1421" t="s">
        <v>19</v>
      </c>
      <c r="I11" s="1421"/>
      <c r="J11" s="1446"/>
      <c r="K11" s="1447"/>
      <c r="L11" s="1428"/>
    </row>
    <row r="12" s="1415" customFormat="1" ht="43" customHeight="1" spans="2:12">
      <c r="B12" s="1417" t="e">
        <f>#REF!&amp;C12</f>
        <v>#REF!</v>
      </c>
      <c r="C12" s="1422" t="s">
        <v>9</v>
      </c>
      <c r="D12" s="1422" t="s">
        <v>10</v>
      </c>
      <c r="E12" s="1422" t="s">
        <v>11</v>
      </c>
      <c r="F12" s="1422" t="s">
        <v>10</v>
      </c>
      <c r="G12" s="1422" t="s">
        <v>11</v>
      </c>
      <c r="H12" s="1422" t="s">
        <v>10</v>
      </c>
      <c r="I12" s="1422" t="s">
        <v>11</v>
      </c>
      <c r="J12" s="1452" t="s">
        <v>20</v>
      </c>
      <c r="K12" s="1448"/>
      <c r="L12" s="1428"/>
    </row>
    <row r="13" s="1415" customFormat="1" ht="18" customHeight="1" spans="2:12">
      <c r="B13" s="1417" t="e">
        <f>#REF!&amp;C13</f>
        <v>#REF!</v>
      </c>
      <c r="C13" s="1423" t="s">
        <v>13</v>
      </c>
      <c r="D13" s="1424">
        <v>17.8</v>
      </c>
      <c r="E13" s="1424">
        <v>15.3</v>
      </c>
      <c r="F13" s="1424">
        <v>18.3</v>
      </c>
      <c r="G13" s="1424">
        <v>15.8</v>
      </c>
      <c r="H13" s="1424">
        <v>18.3</v>
      </c>
      <c r="I13" s="1424">
        <v>15.8</v>
      </c>
      <c r="J13" s="1453" t="s">
        <v>21</v>
      </c>
      <c r="K13" s="1454"/>
      <c r="L13" s="1428"/>
    </row>
    <row r="14" s="1415" customFormat="1" ht="17" customHeight="1" spans="2:12">
      <c r="B14" s="1417" t="e">
        <f>#REF!&amp;C14</f>
        <v>#REF!</v>
      </c>
      <c r="C14" s="1423" t="s">
        <v>15</v>
      </c>
      <c r="D14" s="1424">
        <v>19.3</v>
      </c>
      <c r="E14" s="1424">
        <v>16.8</v>
      </c>
      <c r="F14" s="1424">
        <v>19.8</v>
      </c>
      <c r="G14" s="1424">
        <v>17.3</v>
      </c>
      <c r="H14" s="1424">
        <v>19.8</v>
      </c>
      <c r="I14" s="1424">
        <v>17.3</v>
      </c>
      <c r="J14" s="1455"/>
      <c r="K14" s="1454"/>
      <c r="L14" s="1428"/>
    </row>
    <row r="15" s="1415" customFormat="1" ht="21" customHeight="1" spans="2:12">
      <c r="B15" s="1417" t="e">
        <f>#REF!&amp;C15</f>
        <v>#REF!</v>
      </c>
      <c r="C15" s="1423" t="s">
        <v>16</v>
      </c>
      <c r="D15" s="1424">
        <v>20.3</v>
      </c>
      <c r="E15" s="1424">
        <v>17.8</v>
      </c>
      <c r="F15" s="1424">
        <v>20.8</v>
      </c>
      <c r="G15" s="1424">
        <v>18.3</v>
      </c>
      <c r="H15" s="1424">
        <v>20.8</v>
      </c>
      <c r="I15" s="1424">
        <v>18.3</v>
      </c>
      <c r="J15" s="1456"/>
      <c r="K15" s="1457"/>
      <c r="L15" s="1428"/>
    </row>
    <row r="16" s="1415" customFormat="1" ht="16" customHeight="1" spans="2:12">
      <c r="B16" s="1417" t="e">
        <f>#REF!&amp;C16</f>
        <v>#REF!</v>
      </c>
      <c r="C16" s="1421" t="s">
        <v>22</v>
      </c>
      <c r="D16" s="1421"/>
      <c r="E16" s="1421"/>
      <c r="F16" s="1421"/>
      <c r="G16" s="1421"/>
      <c r="H16" s="1421"/>
      <c r="I16" s="1421"/>
      <c r="J16" s="1444" t="s">
        <v>4</v>
      </c>
      <c r="K16" s="1445"/>
      <c r="L16" s="1428"/>
    </row>
    <row r="17" s="1415" customFormat="1" ht="15" customHeight="1" spans="2:12">
      <c r="B17" s="1417"/>
      <c r="C17" s="1421"/>
      <c r="D17" s="1421" t="s">
        <v>6</v>
      </c>
      <c r="E17" s="1421"/>
      <c r="F17" s="1421" t="s">
        <v>7</v>
      </c>
      <c r="G17" s="1421"/>
      <c r="H17" s="1421" t="s">
        <v>8</v>
      </c>
      <c r="I17" s="1421"/>
      <c r="J17" s="1446"/>
      <c r="K17" s="1447"/>
      <c r="L17" s="1428"/>
    </row>
    <row r="18" s="1415" customFormat="1" ht="41" customHeight="1" spans="2:12">
      <c r="B18" s="1417" t="e">
        <f>#REF!&amp;C18</f>
        <v>#REF!</v>
      </c>
      <c r="C18" s="1422" t="s">
        <v>9</v>
      </c>
      <c r="D18" s="1422" t="s">
        <v>10</v>
      </c>
      <c r="E18" s="1422" t="s">
        <v>11</v>
      </c>
      <c r="F18" s="1422" t="s">
        <v>10</v>
      </c>
      <c r="G18" s="1422" t="s">
        <v>11</v>
      </c>
      <c r="H18" s="1422" t="s">
        <v>10</v>
      </c>
      <c r="I18" s="1422" t="s">
        <v>11</v>
      </c>
      <c r="J18" s="1422" t="s">
        <v>23</v>
      </c>
      <c r="K18" s="1448"/>
      <c r="L18" s="1428"/>
    </row>
    <row r="19" s="1415" customFormat="1" ht="17" customHeight="1" spans="2:12">
      <c r="B19" s="1417" t="str">
        <f t="shared" ref="B19:B21" si="0">$C$16&amp;C19</f>
        <v>中美普船快运（22天）美西（8，9）</v>
      </c>
      <c r="C19" s="1423" t="s">
        <v>13</v>
      </c>
      <c r="D19" s="1424">
        <v>13.8</v>
      </c>
      <c r="E19" s="1424">
        <v>11.3</v>
      </c>
      <c r="F19" s="1424">
        <v>13.8</v>
      </c>
      <c r="G19" s="1424">
        <v>11.3</v>
      </c>
      <c r="H19" s="1424">
        <v>13.8</v>
      </c>
      <c r="I19" s="1424">
        <v>11.3</v>
      </c>
      <c r="J19" s="1449" t="s">
        <v>24</v>
      </c>
      <c r="K19" s="1450"/>
      <c r="L19" s="1428"/>
    </row>
    <row r="20" s="1415" customFormat="1" ht="25.05" customHeight="1" spans="2:12">
      <c r="B20" s="1417" t="str">
        <f t="shared" si="0"/>
        <v>中美普船快运（22天）美中（4，5，6，7）</v>
      </c>
      <c r="C20" s="1423" t="s">
        <v>15</v>
      </c>
      <c r="D20" s="1424">
        <v>15.1</v>
      </c>
      <c r="E20" s="1424">
        <v>12.6</v>
      </c>
      <c r="F20" s="1424">
        <v>15.1</v>
      </c>
      <c r="G20" s="1424">
        <v>12.6</v>
      </c>
      <c r="H20" s="1424">
        <v>15.1</v>
      </c>
      <c r="I20" s="1424">
        <v>12.6</v>
      </c>
      <c r="J20" s="1451"/>
      <c r="K20" s="1450"/>
      <c r="L20" s="1428"/>
    </row>
    <row r="21" s="1415" customFormat="1" spans="2:12">
      <c r="B21" s="1417" t="str">
        <f t="shared" si="0"/>
        <v>中美普船快运（22天）美 东（0，1，2，3）</v>
      </c>
      <c r="C21" s="1423" t="s">
        <v>16</v>
      </c>
      <c r="D21" s="1424">
        <v>16.1</v>
      </c>
      <c r="E21" s="1424">
        <v>13.6</v>
      </c>
      <c r="F21" s="1424">
        <v>16.1</v>
      </c>
      <c r="G21" s="1424">
        <v>13.6</v>
      </c>
      <c r="H21" s="1424">
        <v>16.1</v>
      </c>
      <c r="I21" s="1424">
        <v>13.6</v>
      </c>
      <c r="J21" s="1458"/>
      <c r="K21" s="1459"/>
      <c r="L21" s="1428"/>
    </row>
    <row r="22" s="1415" customFormat="1" ht="17" customHeight="1" spans="2:12">
      <c r="B22" s="1417" t="e">
        <f>#REF!&amp;C22</f>
        <v>#REF!</v>
      </c>
      <c r="C22" s="1421" t="s">
        <v>25</v>
      </c>
      <c r="D22" s="1421"/>
      <c r="E22" s="1421"/>
      <c r="F22" s="1421"/>
      <c r="G22" s="1421"/>
      <c r="H22" s="1421"/>
      <c r="I22" s="1421"/>
      <c r="J22" s="1444" t="s">
        <v>4</v>
      </c>
      <c r="K22" s="1445"/>
      <c r="L22" s="1428"/>
    </row>
    <row r="23" s="1415" customFormat="1" ht="20" customHeight="1" spans="2:12">
      <c r="B23" s="1417"/>
      <c r="C23" s="1421"/>
      <c r="D23" s="1421" t="s">
        <v>6</v>
      </c>
      <c r="E23" s="1421"/>
      <c r="F23" s="1421" t="s">
        <v>7</v>
      </c>
      <c r="G23" s="1421"/>
      <c r="H23" s="1421" t="s">
        <v>8</v>
      </c>
      <c r="I23" s="1421"/>
      <c r="J23" s="1446"/>
      <c r="K23" s="1447"/>
      <c r="L23" s="1428"/>
    </row>
    <row r="24" s="1415" customFormat="1" ht="25.05" customHeight="1" spans="2:12">
      <c r="B24" s="1417" t="e">
        <f>#REF!&amp;C24</f>
        <v>#REF!</v>
      </c>
      <c r="C24" s="1422" t="s">
        <v>9</v>
      </c>
      <c r="D24" s="1422" t="s">
        <v>10</v>
      </c>
      <c r="E24" s="1422" t="s">
        <v>11</v>
      </c>
      <c r="F24" s="1422" t="s">
        <v>10</v>
      </c>
      <c r="G24" s="1422" t="s">
        <v>11</v>
      </c>
      <c r="H24" s="1422" t="s">
        <v>10</v>
      </c>
      <c r="I24" s="1422" t="s">
        <v>11</v>
      </c>
      <c r="J24" s="1422"/>
      <c r="K24" s="1448"/>
      <c r="L24" s="1428"/>
    </row>
    <row r="25" s="1415" customFormat="1" ht="18" customHeight="1" spans="2:12">
      <c r="B25" s="1417" t="str">
        <f>$C$22&amp;C25</f>
        <v>美东特惠快递派（34天）   指定打单+1/kg    拒接纺织品大类HS编码6开头美 东（0，1，2，3）</v>
      </c>
      <c r="C25" s="1423" t="s">
        <v>16</v>
      </c>
      <c r="D25" s="1425">
        <v>15.3</v>
      </c>
      <c r="E25" s="1425">
        <v>12.8</v>
      </c>
      <c r="F25" s="1425">
        <v>15.3</v>
      </c>
      <c r="G25" s="1425">
        <v>12.8</v>
      </c>
      <c r="H25" s="1425">
        <v>15.8</v>
      </c>
      <c r="I25" s="1425">
        <v>13.3</v>
      </c>
      <c r="J25" s="1458" t="s">
        <v>26</v>
      </c>
      <c r="K25" s="1459"/>
      <c r="L25" s="1428"/>
    </row>
    <row r="26" s="1415" customFormat="1" ht="264" customHeight="1" spans="2:12">
      <c r="B26" s="1417"/>
      <c r="C26" s="1426" t="s">
        <v>27</v>
      </c>
      <c r="D26" s="1427"/>
      <c r="E26" s="1427"/>
      <c r="F26" s="1427"/>
      <c r="G26" s="1427"/>
      <c r="H26" s="1427"/>
      <c r="I26" s="1427"/>
      <c r="J26" s="1427"/>
      <c r="K26" s="1460"/>
      <c r="L26" s="1428"/>
    </row>
    <row r="27" s="1415" customFormat="1" ht="19" customHeight="1" spans="2:12">
      <c r="B27" s="1417"/>
      <c r="C27" s="1428"/>
      <c r="D27" s="1428"/>
      <c r="E27" s="1428"/>
      <c r="F27" s="1428"/>
      <c r="G27" s="1428"/>
      <c r="H27" s="1428"/>
      <c r="I27" s="1428"/>
      <c r="J27" s="1428"/>
      <c r="K27" s="1428"/>
      <c r="L27" s="1428"/>
    </row>
    <row r="28" s="1415" customFormat="1" ht="270" customHeight="1" spans="2:12">
      <c r="B28" s="1416"/>
      <c r="C28" s="1429" t="s">
        <v>28</v>
      </c>
      <c r="D28" s="1430"/>
      <c r="E28" s="1430"/>
      <c r="F28" s="1430"/>
      <c r="G28" s="1430"/>
      <c r="H28" s="1430"/>
      <c r="I28" s="1430"/>
      <c r="J28" s="1430"/>
      <c r="K28" s="1430"/>
      <c r="L28" s="1461"/>
    </row>
    <row r="29" s="1415" customFormat="1" ht="8" customHeight="1" spans="2:12">
      <c r="B29" s="1417"/>
      <c r="C29" s="1428"/>
      <c r="D29" s="1428"/>
      <c r="E29" s="1428"/>
      <c r="F29" s="1428"/>
      <c r="G29" s="1428"/>
      <c r="H29" s="1428"/>
      <c r="I29" s="1428"/>
      <c r="J29" s="1428"/>
      <c r="K29" s="1428"/>
      <c r="L29" s="1428"/>
    </row>
    <row r="30" s="1415" customFormat="1" ht="21" customHeight="1" spans="2:12">
      <c r="B30" s="1417"/>
      <c r="C30" s="1431" t="s">
        <v>29</v>
      </c>
      <c r="D30" s="1432"/>
      <c r="E30" s="1442"/>
      <c r="F30" s="1442"/>
      <c r="G30" s="1442"/>
      <c r="H30" s="1442"/>
      <c r="I30" s="1442"/>
      <c r="J30" s="1442"/>
      <c r="K30" s="1462"/>
      <c r="L30" s="1428"/>
    </row>
    <row r="31" s="1415" customFormat="1" ht="21" customHeight="1" spans="2:12">
      <c r="B31" s="1417"/>
      <c r="C31" s="1433"/>
      <c r="D31" s="1434"/>
      <c r="E31" s="1434"/>
      <c r="F31" s="1434"/>
      <c r="G31" s="1434"/>
      <c r="H31" s="1434"/>
      <c r="I31" s="1434"/>
      <c r="J31" s="1434"/>
      <c r="K31" s="1463"/>
      <c r="L31" s="1428"/>
    </row>
    <row r="32" s="1415" customFormat="1" ht="21" customHeight="1" spans="2:12">
      <c r="B32" s="1417"/>
      <c r="C32" s="1433"/>
      <c r="D32" s="1434"/>
      <c r="E32" s="1434"/>
      <c r="F32" s="1434"/>
      <c r="G32" s="1434"/>
      <c r="H32" s="1434"/>
      <c r="I32" s="1434"/>
      <c r="J32" s="1434"/>
      <c r="K32" s="1463"/>
      <c r="L32" s="1428"/>
    </row>
    <row r="33" s="1415" customFormat="1" ht="21" customHeight="1" spans="2:12">
      <c r="B33" s="1417"/>
      <c r="C33" s="1433"/>
      <c r="D33" s="1434"/>
      <c r="E33" s="1434"/>
      <c r="F33" s="1434"/>
      <c r="G33" s="1434"/>
      <c r="H33" s="1434"/>
      <c r="I33" s="1434"/>
      <c r="J33" s="1434"/>
      <c r="K33" s="1463"/>
      <c r="L33" s="1428"/>
    </row>
    <row r="34" s="1415" customFormat="1" ht="4" customHeight="1" spans="2:12">
      <c r="B34" s="1417"/>
      <c r="C34" s="1433"/>
      <c r="D34" s="1434"/>
      <c r="E34" s="1434"/>
      <c r="F34" s="1434"/>
      <c r="G34" s="1434"/>
      <c r="H34" s="1434"/>
      <c r="I34" s="1434"/>
      <c r="J34" s="1434"/>
      <c r="K34" s="1463"/>
      <c r="L34" s="1428"/>
    </row>
    <row r="35" s="1415" customFormat="1" spans="2:12">
      <c r="B35" s="1417"/>
      <c r="C35" s="1435" t="s">
        <v>30</v>
      </c>
      <c r="D35" s="1436"/>
      <c r="E35" s="1434"/>
      <c r="F35" s="1434"/>
      <c r="G35" s="1434"/>
      <c r="H35" s="1434"/>
      <c r="I35" s="1434"/>
      <c r="J35" s="1434"/>
      <c r="K35" s="1463"/>
      <c r="L35" s="1428"/>
    </row>
    <row r="36" s="1415" customFormat="1" spans="2:12">
      <c r="B36" s="1417"/>
      <c r="C36" s="1433"/>
      <c r="D36" s="1434"/>
      <c r="E36" s="1434"/>
      <c r="F36" s="1434"/>
      <c r="G36" s="1434"/>
      <c r="H36" s="1434"/>
      <c r="I36" s="1434"/>
      <c r="J36" s="1434"/>
      <c r="K36" s="1463"/>
      <c r="L36" s="1428"/>
    </row>
    <row r="37" s="1415" customFormat="1" spans="2:12">
      <c r="B37" s="1417"/>
      <c r="C37" s="1433"/>
      <c r="D37" s="1434"/>
      <c r="E37" s="1434"/>
      <c r="F37" s="1434"/>
      <c r="G37" s="1434"/>
      <c r="H37" s="1434"/>
      <c r="I37" s="1434"/>
      <c r="J37" s="1434"/>
      <c r="K37" s="1463"/>
      <c r="L37" s="1428"/>
    </row>
    <row r="38" s="1415" customFormat="1" spans="2:12">
      <c r="B38" s="1417"/>
      <c r="C38" s="1433"/>
      <c r="D38" s="1434"/>
      <c r="E38" s="1434"/>
      <c r="F38" s="1434"/>
      <c r="G38" s="1434"/>
      <c r="H38" s="1434"/>
      <c r="I38" s="1434"/>
      <c r="J38" s="1434"/>
      <c r="K38" s="1463"/>
      <c r="L38" s="1428"/>
    </row>
    <row r="39" s="1415" customFormat="1" spans="2:12">
      <c r="B39" s="1417"/>
      <c r="C39" s="1433"/>
      <c r="D39" s="1434"/>
      <c r="E39" s="1434"/>
      <c r="F39" s="1434"/>
      <c r="G39" s="1434"/>
      <c r="H39" s="1434"/>
      <c r="I39" s="1434"/>
      <c r="J39" s="1434"/>
      <c r="K39" s="1463"/>
      <c r="L39" s="1428"/>
    </row>
    <row r="40" s="1415" customFormat="1" ht="48" customHeight="1" spans="2:12">
      <c r="B40" s="1417"/>
      <c r="C40" s="1433"/>
      <c r="D40" s="1434"/>
      <c r="E40" s="1434"/>
      <c r="F40" s="1434"/>
      <c r="G40" s="1434"/>
      <c r="H40" s="1434"/>
      <c r="I40" s="1434"/>
      <c r="J40" s="1434"/>
      <c r="K40" s="1463"/>
      <c r="L40" s="1428"/>
    </row>
    <row r="41" s="1415" customFormat="1" spans="2:12">
      <c r="B41" s="1417"/>
      <c r="C41" s="1435" t="s">
        <v>31</v>
      </c>
      <c r="D41" s="1436"/>
      <c r="E41" s="1434"/>
      <c r="F41" s="1434"/>
      <c r="G41" s="1434"/>
      <c r="H41" s="1434"/>
      <c r="I41" s="1434"/>
      <c r="J41" s="1434"/>
      <c r="K41" s="1463"/>
      <c r="L41" s="1428"/>
    </row>
    <row r="42" s="1415" customFormat="1" spans="2:12">
      <c r="B42" s="1417"/>
      <c r="C42" s="1433"/>
      <c r="D42" s="1434"/>
      <c r="E42" s="1434"/>
      <c r="F42" s="1434"/>
      <c r="G42" s="1434"/>
      <c r="H42" s="1434"/>
      <c r="I42" s="1434"/>
      <c r="J42" s="1434"/>
      <c r="K42" s="1463"/>
      <c r="L42" s="1428"/>
    </row>
    <row r="43" s="1415" customFormat="1" spans="2:12">
      <c r="B43" s="1417"/>
      <c r="C43" s="1433"/>
      <c r="D43" s="1434"/>
      <c r="E43" s="1434"/>
      <c r="F43" s="1434"/>
      <c r="G43" s="1434"/>
      <c r="H43" s="1434"/>
      <c r="I43" s="1434"/>
      <c r="J43" s="1434"/>
      <c r="K43" s="1463"/>
      <c r="L43" s="1428"/>
    </row>
    <row r="44" s="1415" customFormat="1" ht="18" customHeight="1" spans="2:12">
      <c r="B44" s="1417"/>
      <c r="C44" s="1433"/>
      <c r="D44" s="1434"/>
      <c r="E44" s="1434"/>
      <c r="F44" s="1434"/>
      <c r="G44" s="1434"/>
      <c r="H44" s="1434"/>
      <c r="I44" s="1434"/>
      <c r="J44" s="1434"/>
      <c r="K44" s="1463"/>
      <c r="L44" s="1428"/>
    </row>
    <row r="45" s="1415" customFormat="1" spans="2:12">
      <c r="B45" s="1417"/>
      <c r="C45" s="1435" t="s">
        <v>32</v>
      </c>
      <c r="D45" s="1436"/>
      <c r="E45" s="1436"/>
      <c r="F45" s="1436"/>
      <c r="G45" s="1436"/>
      <c r="H45" s="1436"/>
      <c r="I45" s="1436"/>
      <c r="J45" s="1436"/>
      <c r="K45" s="1464"/>
      <c r="L45" s="1428"/>
    </row>
    <row r="46" s="1415" customFormat="1" spans="2:12">
      <c r="B46" s="1417"/>
      <c r="C46" s="1437"/>
      <c r="D46" s="1436"/>
      <c r="E46" s="1436"/>
      <c r="F46" s="1436"/>
      <c r="G46" s="1436"/>
      <c r="H46" s="1436"/>
      <c r="I46" s="1436"/>
      <c r="J46" s="1436"/>
      <c r="K46" s="1464"/>
      <c r="L46" s="1428"/>
    </row>
    <row r="47" s="1415" customFormat="1" spans="2:12">
      <c r="B47" s="1417"/>
      <c r="C47" s="1437"/>
      <c r="D47" s="1436"/>
      <c r="E47" s="1436"/>
      <c r="F47" s="1436"/>
      <c r="G47" s="1436"/>
      <c r="H47" s="1436"/>
      <c r="I47" s="1436"/>
      <c r="J47" s="1436"/>
      <c r="K47" s="1464"/>
      <c r="L47" s="1428"/>
    </row>
    <row r="48" s="1415" customFormat="1" spans="2:12">
      <c r="B48" s="1417"/>
      <c r="C48" s="1437"/>
      <c r="D48" s="1436"/>
      <c r="E48" s="1436"/>
      <c r="F48" s="1436"/>
      <c r="G48" s="1436"/>
      <c r="H48" s="1436"/>
      <c r="I48" s="1436"/>
      <c r="J48" s="1436"/>
      <c r="K48" s="1464"/>
      <c r="L48" s="1428"/>
    </row>
    <row r="49" s="1415" customFormat="1" spans="2:12">
      <c r="B49" s="1417"/>
      <c r="C49" s="1437"/>
      <c r="D49" s="1436"/>
      <c r="E49" s="1436"/>
      <c r="F49" s="1436"/>
      <c r="G49" s="1436"/>
      <c r="H49" s="1436"/>
      <c r="I49" s="1436"/>
      <c r="J49" s="1436"/>
      <c r="K49" s="1464"/>
      <c r="L49" s="1428"/>
    </row>
    <row r="50" s="1415" customFormat="1" spans="2:12">
      <c r="B50" s="1417"/>
      <c r="C50" s="1437"/>
      <c r="D50" s="1436"/>
      <c r="E50" s="1436"/>
      <c r="F50" s="1436"/>
      <c r="G50" s="1436"/>
      <c r="H50" s="1436"/>
      <c r="I50" s="1436"/>
      <c r="J50" s="1436"/>
      <c r="K50" s="1464"/>
      <c r="L50" s="1428"/>
    </row>
    <row r="51" s="1415" customFormat="1" ht="21" customHeight="1" spans="2:12">
      <c r="B51" s="1417"/>
      <c r="C51" s="1437"/>
      <c r="D51" s="1436"/>
      <c r="E51" s="1436"/>
      <c r="F51" s="1436"/>
      <c r="G51" s="1436"/>
      <c r="H51" s="1436"/>
      <c r="I51" s="1436"/>
      <c r="J51" s="1436"/>
      <c r="K51" s="1464"/>
      <c r="L51" s="1428"/>
    </row>
    <row r="52" s="1415" customFormat="1" spans="2:12">
      <c r="B52" s="1417"/>
      <c r="C52" s="1435" t="s">
        <v>33</v>
      </c>
      <c r="D52" s="1436"/>
      <c r="E52" s="1434"/>
      <c r="F52" s="1434"/>
      <c r="G52" s="1434"/>
      <c r="H52" s="1434"/>
      <c r="I52" s="1434"/>
      <c r="J52" s="1434"/>
      <c r="K52" s="1463"/>
      <c r="L52" s="1428"/>
    </row>
    <row r="53" s="1415" customFormat="1" spans="2:12">
      <c r="B53" s="1417"/>
      <c r="C53" s="1433"/>
      <c r="D53" s="1434"/>
      <c r="E53" s="1434"/>
      <c r="F53" s="1434"/>
      <c r="G53" s="1434"/>
      <c r="H53" s="1434"/>
      <c r="I53" s="1434"/>
      <c r="J53" s="1434"/>
      <c r="K53" s="1463"/>
      <c r="L53" s="1428"/>
    </row>
    <row r="54" s="1415" customFormat="1" ht="115" customHeight="1" spans="2:12">
      <c r="B54" s="1417"/>
      <c r="C54" s="1433"/>
      <c r="D54" s="1434"/>
      <c r="E54" s="1434"/>
      <c r="F54" s="1434"/>
      <c r="G54" s="1434"/>
      <c r="H54" s="1434"/>
      <c r="I54" s="1434"/>
      <c r="J54" s="1434"/>
      <c r="K54" s="1463"/>
      <c r="L54" s="1428"/>
    </row>
    <row r="55" s="1415" customFormat="1" spans="2:12">
      <c r="B55" s="1417"/>
      <c r="C55" s="1435" t="s">
        <v>34</v>
      </c>
      <c r="D55" s="1436"/>
      <c r="E55" s="1434"/>
      <c r="F55" s="1434"/>
      <c r="G55" s="1434"/>
      <c r="H55" s="1434"/>
      <c r="I55" s="1434"/>
      <c r="J55" s="1434"/>
      <c r="K55" s="1463"/>
      <c r="L55" s="1428"/>
    </row>
    <row r="56" s="1415" customFormat="1" spans="2:12">
      <c r="B56" s="1417"/>
      <c r="C56" s="1433"/>
      <c r="D56" s="1434"/>
      <c r="E56" s="1434"/>
      <c r="F56" s="1434"/>
      <c r="G56" s="1434"/>
      <c r="H56" s="1434"/>
      <c r="I56" s="1434"/>
      <c r="J56" s="1434"/>
      <c r="K56" s="1463"/>
      <c r="L56" s="1428"/>
    </row>
    <row r="57" s="1415" customFormat="1" spans="2:12">
      <c r="B57" s="1417"/>
      <c r="C57" s="1433"/>
      <c r="D57" s="1434"/>
      <c r="E57" s="1434"/>
      <c r="F57" s="1434"/>
      <c r="G57" s="1434"/>
      <c r="H57" s="1434"/>
      <c r="I57" s="1434"/>
      <c r="J57" s="1434"/>
      <c r="K57" s="1463"/>
      <c r="L57" s="1428"/>
    </row>
    <row r="58" s="1415" customFormat="1" spans="2:12">
      <c r="B58" s="1417"/>
      <c r="C58" s="1433"/>
      <c r="D58" s="1434"/>
      <c r="E58" s="1434"/>
      <c r="F58" s="1434"/>
      <c r="G58" s="1434"/>
      <c r="H58" s="1434"/>
      <c r="I58" s="1434"/>
      <c r="J58" s="1434"/>
      <c r="K58" s="1463"/>
      <c r="L58" s="1428"/>
    </row>
    <row r="59" s="1415" customFormat="1" spans="2:12">
      <c r="B59" s="1417"/>
      <c r="C59" s="1433"/>
      <c r="D59" s="1434"/>
      <c r="E59" s="1434"/>
      <c r="F59" s="1434"/>
      <c r="G59" s="1434"/>
      <c r="H59" s="1434"/>
      <c r="I59" s="1434"/>
      <c r="J59" s="1434"/>
      <c r="K59" s="1463"/>
      <c r="L59" s="1428"/>
    </row>
    <row r="60" s="1415" customFormat="1" spans="2:12">
      <c r="B60" s="1417"/>
      <c r="C60" s="1433"/>
      <c r="D60" s="1434"/>
      <c r="E60" s="1434"/>
      <c r="F60" s="1434"/>
      <c r="G60" s="1434"/>
      <c r="H60" s="1434"/>
      <c r="I60" s="1434"/>
      <c r="J60" s="1434"/>
      <c r="K60" s="1463"/>
      <c r="L60" s="1428"/>
    </row>
    <row r="61" s="1415" customFormat="1" spans="2:12">
      <c r="B61" s="1417"/>
      <c r="C61" s="1433"/>
      <c r="D61" s="1434"/>
      <c r="E61" s="1434"/>
      <c r="F61" s="1434"/>
      <c r="G61" s="1434"/>
      <c r="H61" s="1434"/>
      <c r="I61" s="1434"/>
      <c r="J61" s="1434"/>
      <c r="K61" s="1463"/>
      <c r="L61" s="1428"/>
    </row>
    <row r="62" s="1415" customFormat="1" ht="40" customHeight="1" spans="2:12">
      <c r="B62" s="1417"/>
      <c r="C62" s="1438"/>
      <c r="D62" s="1439"/>
      <c r="E62" s="1439"/>
      <c r="F62" s="1439"/>
      <c r="G62" s="1439"/>
      <c r="H62" s="1439"/>
      <c r="I62" s="1439"/>
      <c r="J62" s="1439"/>
      <c r="K62" s="1465"/>
      <c r="L62" s="1428"/>
    </row>
    <row r="63" s="1415" customFormat="1" ht="7.95" customHeight="1" spans="2:12">
      <c r="B63" s="1417"/>
      <c r="C63" s="1440"/>
      <c r="D63" s="1440"/>
      <c r="E63" s="1440"/>
      <c r="F63" s="1440"/>
      <c r="G63" s="1440"/>
      <c r="H63" s="1440"/>
      <c r="I63" s="1440"/>
      <c r="J63" s="1440"/>
      <c r="K63" s="1440"/>
      <c r="L63" s="1428"/>
    </row>
    <row r="64" ht="11" customHeight="1"/>
    <row r="65" s="1415" customFormat="1" ht="7.95" customHeight="1" spans="2:12">
      <c r="B65" s="1417"/>
      <c r="C65" s="1428"/>
      <c r="D65" s="1428"/>
      <c r="E65" s="1428"/>
      <c r="F65" s="1428"/>
      <c r="G65" s="1428"/>
      <c r="H65" s="1428"/>
      <c r="I65" s="1428"/>
      <c r="J65" s="1428"/>
      <c r="K65" s="1428"/>
      <c r="L65" s="1428"/>
    </row>
    <row r="66" s="1415" customFormat="1" ht="61.75" spans="2:12">
      <c r="B66" s="1417"/>
      <c r="C66" s="1467" t="s">
        <v>35</v>
      </c>
      <c r="D66" s="1468">
        <v>200</v>
      </c>
      <c r="E66" s="1468" t="s">
        <v>36</v>
      </c>
      <c r="F66" s="1468" t="s">
        <v>37</v>
      </c>
      <c r="G66" s="1468"/>
      <c r="H66" s="1468"/>
      <c r="I66" s="1468"/>
      <c r="J66" s="1468" t="s">
        <v>38</v>
      </c>
      <c r="K66" s="1475" t="s">
        <v>39</v>
      </c>
      <c r="L66" s="1428"/>
    </row>
    <row r="67" s="1415" customFormat="1" ht="16" spans="2:12">
      <c r="B67" s="1417"/>
      <c r="C67" s="1469"/>
      <c r="D67" s="1470">
        <v>140</v>
      </c>
      <c r="E67" s="1470" t="s">
        <v>36</v>
      </c>
      <c r="F67" s="1470" t="s">
        <v>37</v>
      </c>
      <c r="G67" s="1470"/>
      <c r="H67" s="1470"/>
      <c r="I67" s="1470"/>
      <c r="J67" s="1470" t="s">
        <v>40</v>
      </c>
      <c r="K67" s="1476" t="s">
        <v>41</v>
      </c>
      <c r="L67" s="1428"/>
    </row>
    <row r="68" s="1415" customFormat="1" ht="16" spans="2:12">
      <c r="B68" s="1417"/>
      <c r="C68" s="1469"/>
      <c r="D68" s="1470">
        <v>140</v>
      </c>
      <c r="E68" s="1470" t="s">
        <v>36</v>
      </c>
      <c r="F68" s="1470" t="s">
        <v>37</v>
      </c>
      <c r="G68" s="1470"/>
      <c r="H68" s="1470"/>
      <c r="I68" s="1470"/>
      <c r="J68" s="1470" t="s">
        <v>42</v>
      </c>
      <c r="K68" s="1476" t="s">
        <v>43</v>
      </c>
      <c r="L68" s="1428"/>
    </row>
    <row r="69" s="1415" customFormat="1" ht="46" spans="2:12">
      <c r="B69" s="1417"/>
      <c r="C69" s="1469"/>
      <c r="D69" s="1470">
        <v>130</v>
      </c>
      <c r="E69" s="1470" t="s">
        <v>36</v>
      </c>
      <c r="F69" s="1470" t="s">
        <v>37</v>
      </c>
      <c r="G69" s="1470"/>
      <c r="H69" s="1470"/>
      <c r="I69" s="1470"/>
      <c r="J69" s="1470" t="s">
        <v>44</v>
      </c>
      <c r="K69" s="1476" t="s">
        <v>45</v>
      </c>
      <c r="L69" s="1428"/>
    </row>
    <row r="70" s="1415" customFormat="1" ht="16" spans="2:12">
      <c r="B70" s="1417"/>
      <c r="C70" s="1469"/>
      <c r="D70" s="1470">
        <v>140</v>
      </c>
      <c r="E70" s="1470" t="s">
        <v>36</v>
      </c>
      <c r="F70" s="1470" t="s">
        <v>37</v>
      </c>
      <c r="G70" s="1470"/>
      <c r="H70" s="1470"/>
      <c r="I70" s="1470"/>
      <c r="J70" s="1470" t="s">
        <v>46</v>
      </c>
      <c r="K70" s="1476" t="s">
        <v>47</v>
      </c>
      <c r="L70" s="1428"/>
    </row>
    <row r="71" s="1415" customFormat="1" ht="61" spans="2:12">
      <c r="B71" s="1417"/>
      <c r="C71" s="1469"/>
      <c r="D71" s="1470" t="s">
        <v>48</v>
      </c>
      <c r="E71" s="1470" t="s">
        <v>36</v>
      </c>
      <c r="F71" s="1470" t="s">
        <v>37</v>
      </c>
      <c r="G71" s="1470"/>
      <c r="H71" s="1470"/>
      <c r="I71" s="1470"/>
      <c r="J71" s="1470" t="s">
        <v>49</v>
      </c>
      <c r="K71" s="1477" t="s">
        <v>50</v>
      </c>
      <c r="L71" s="1428"/>
    </row>
    <row r="72" s="1415" customFormat="1" ht="16.75" spans="2:12">
      <c r="B72" s="1417"/>
      <c r="C72" s="1471"/>
      <c r="D72" s="1472">
        <v>12000</v>
      </c>
      <c r="E72" s="1472" t="s">
        <v>36</v>
      </c>
      <c r="F72" s="1472" t="s">
        <v>37</v>
      </c>
      <c r="G72" s="1472"/>
      <c r="H72" s="1472"/>
      <c r="I72" s="1472"/>
      <c r="J72" s="1472" t="s">
        <v>51</v>
      </c>
      <c r="K72" s="1478" t="s">
        <v>50</v>
      </c>
      <c r="L72" s="1428"/>
    </row>
    <row r="73" s="1415" customFormat="1" ht="16.7" spans="2:12">
      <c r="B73" s="1417"/>
      <c r="C73" s="1473"/>
      <c r="D73" s="1474"/>
      <c r="E73" s="1474"/>
      <c r="F73" s="1474"/>
      <c r="G73" s="1474"/>
      <c r="H73" s="1474"/>
      <c r="I73" s="1474"/>
      <c r="J73" s="1474"/>
      <c r="K73" s="1479"/>
      <c r="L73" s="1428"/>
    </row>
    <row r="74" s="1415" customFormat="1" ht="7.95" customHeight="1" spans="2:12">
      <c r="B74" s="1417"/>
      <c r="C74" s="1428"/>
      <c r="D74" s="1428"/>
      <c r="E74" s="1428"/>
      <c r="F74" s="1428"/>
      <c r="G74" s="1428"/>
      <c r="H74" s="1428"/>
      <c r="I74" s="1428"/>
      <c r="J74" s="1428"/>
      <c r="K74" s="1428"/>
      <c r="L74" s="1428"/>
    </row>
  </sheetData>
  <mergeCells count="40">
    <mergeCell ref="D2:K2"/>
    <mergeCell ref="C3:K3"/>
    <mergeCell ref="C4:I4"/>
    <mergeCell ref="D5:E5"/>
    <mergeCell ref="F5:G5"/>
    <mergeCell ref="H5:I5"/>
    <mergeCell ref="J6:K6"/>
    <mergeCell ref="C10:I10"/>
    <mergeCell ref="D11:E11"/>
    <mergeCell ref="F11:G11"/>
    <mergeCell ref="H11:I11"/>
    <mergeCell ref="J12:K12"/>
    <mergeCell ref="C16:I16"/>
    <mergeCell ref="D17:E17"/>
    <mergeCell ref="F17:G17"/>
    <mergeCell ref="H17:I17"/>
    <mergeCell ref="J18:K18"/>
    <mergeCell ref="C22:I22"/>
    <mergeCell ref="D23:E23"/>
    <mergeCell ref="F23:G23"/>
    <mergeCell ref="H23:I23"/>
    <mergeCell ref="J24:K24"/>
    <mergeCell ref="J25:K25"/>
    <mergeCell ref="C26:K26"/>
    <mergeCell ref="C28:K28"/>
    <mergeCell ref="C73:K73"/>
    <mergeCell ref="C66:C72"/>
    <mergeCell ref="J4:K5"/>
    <mergeCell ref="J7:K9"/>
    <mergeCell ref="J10:K11"/>
    <mergeCell ref="J16:K17"/>
    <mergeCell ref="J19:K21"/>
    <mergeCell ref="J22:K23"/>
    <mergeCell ref="C30:K34"/>
    <mergeCell ref="C35:K40"/>
    <mergeCell ref="C41:K44"/>
    <mergeCell ref="C45:K51"/>
    <mergeCell ref="C52:K54"/>
    <mergeCell ref="C55:K62"/>
    <mergeCell ref="J13:K15"/>
  </mergeCells>
  <hyperlinks>
    <hyperlink ref="M4" location="价格表导航!A1" display="返回价格导航"/>
    <hyperlink ref="C2" location="主页导航!A1" display="点击返回价格列表"/>
  </hyperlinks>
  <pageMargins left="0.75" right="0.75" top="1" bottom="1" header="0.5" footer="0.5"/>
  <pageSetup paperSize="9" orientation="portrait" horizontalDpi="203" verticalDpi="203"/>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R59"/>
  <sheetViews>
    <sheetView zoomScale="110" zoomScaleNormal="110" zoomScaleSheetLayoutView="60" topLeftCell="A2" workbookViewId="0">
      <selection activeCell="T10" sqref="T10"/>
    </sheetView>
  </sheetViews>
  <sheetFormatPr defaultColWidth="9" defaultRowHeight="17.6"/>
  <cols>
    <col min="1" max="1" width="0.294642857142857" customWidth="1"/>
    <col min="2" max="2" width="0.589285714285714" customWidth="1"/>
    <col min="3" max="3" width="23.9553571428571" customWidth="1"/>
    <col min="4" max="4" width="17.5625" customWidth="1"/>
    <col min="5" max="7" width="9.375" customWidth="1"/>
    <col min="8" max="8" width="8.75" customWidth="1"/>
    <col min="9" max="9" width="8.92857142857143" customWidth="1"/>
    <col min="10" max="10" width="9.375" customWidth="1"/>
    <col min="14" max="14" width="14.1339285714286" customWidth="1"/>
  </cols>
  <sheetData>
    <row r="1" ht="32" hidden="1" customHeight="1" spans="2:14">
      <c r="B1" s="1350"/>
      <c r="C1" s="1351" t="s">
        <v>0</v>
      </c>
      <c r="E1" s="1350"/>
      <c r="F1" s="1350"/>
      <c r="G1" s="1350"/>
      <c r="H1" s="1350"/>
      <c r="I1" s="1350"/>
      <c r="J1" s="1350"/>
      <c r="K1" s="1350"/>
      <c r="L1" s="1350"/>
      <c r="M1" s="1350"/>
      <c r="N1" s="1350"/>
    </row>
    <row r="2" ht="2" customHeight="1" spans="2:16">
      <c r="B2" s="1352"/>
      <c r="C2" s="1352"/>
      <c r="D2" s="1352"/>
      <c r="E2" s="1352"/>
      <c r="F2" s="1352"/>
      <c r="G2" s="1352"/>
      <c r="H2" s="1352"/>
      <c r="I2" s="1352"/>
      <c r="J2" s="1352"/>
      <c r="K2" s="1397"/>
      <c r="L2" s="1350"/>
      <c r="M2" s="1350"/>
      <c r="N2" s="1350"/>
      <c r="P2">
        <v>5</v>
      </c>
    </row>
    <row r="3" ht="40.5" customHeight="1" spans="2:18">
      <c r="B3" s="1352"/>
      <c r="C3" s="1353"/>
      <c r="D3" s="1354" t="s">
        <v>52</v>
      </c>
      <c r="E3" s="1354"/>
      <c r="F3" s="1354"/>
      <c r="G3" s="1354"/>
      <c r="H3" s="1354"/>
      <c r="I3" s="1354"/>
      <c r="J3" s="1354"/>
      <c r="K3" s="1354"/>
      <c r="L3" s="1354"/>
      <c r="M3" s="1354"/>
      <c r="N3" s="1407" t="s">
        <v>53</v>
      </c>
      <c r="O3" s="1407"/>
      <c r="P3" s="1407"/>
      <c r="Q3" s="1407"/>
      <c r="R3" s="1407"/>
    </row>
    <row r="4" ht="15" customHeight="1" spans="2:18">
      <c r="B4" s="1352"/>
      <c r="C4" s="1355"/>
      <c r="D4" s="1356"/>
      <c r="E4" s="1356"/>
      <c r="F4" s="1356"/>
      <c r="G4" s="1356"/>
      <c r="H4" s="1356"/>
      <c r="I4" s="1356"/>
      <c r="J4" s="1356"/>
      <c r="K4" s="1356"/>
      <c r="L4" s="1356"/>
      <c r="M4" s="1356"/>
      <c r="N4" s="1407"/>
      <c r="O4" s="1407"/>
      <c r="P4" s="1407"/>
      <c r="Q4" s="1407"/>
      <c r="R4" s="1407"/>
    </row>
    <row r="5" spans="2:18">
      <c r="B5" s="1352"/>
      <c r="C5" s="1357" t="s">
        <v>54</v>
      </c>
      <c r="D5" s="1358"/>
      <c r="E5" s="1384" t="s">
        <v>55</v>
      </c>
      <c r="F5" s="1341"/>
      <c r="G5" s="1341"/>
      <c r="H5" s="1341"/>
      <c r="I5" s="1384" t="s">
        <v>56</v>
      </c>
      <c r="J5" s="1341"/>
      <c r="K5" s="1341"/>
      <c r="L5" s="1341"/>
      <c r="M5" s="1408" t="s">
        <v>57</v>
      </c>
      <c r="N5" s="1408"/>
      <c r="O5" s="1408"/>
      <c r="P5" s="1408"/>
      <c r="Q5" s="1408"/>
      <c r="R5" s="1408"/>
    </row>
    <row r="6" ht="29.25" customHeight="1" spans="2:18">
      <c r="B6" s="1352"/>
      <c r="C6" s="1359" t="s">
        <v>58</v>
      </c>
      <c r="D6" s="1360" t="s">
        <v>59</v>
      </c>
      <c r="E6" s="1385" t="s">
        <v>60</v>
      </c>
      <c r="F6" s="1386" t="s">
        <v>61</v>
      </c>
      <c r="G6" s="1386" t="s">
        <v>62</v>
      </c>
      <c r="H6" s="1386" t="s">
        <v>11</v>
      </c>
      <c r="I6" s="1385" t="s">
        <v>60</v>
      </c>
      <c r="J6" s="1386" t="s">
        <v>61</v>
      </c>
      <c r="K6" s="1386" t="s">
        <v>62</v>
      </c>
      <c r="L6" s="1386" t="s">
        <v>11</v>
      </c>
      <c r="M6" s="1408"/>
      <c r="N6" s="1408"/>
      <c r="O6" s="1408"/>
      <c r="P6" s="1408"/>
      <c r="Q6" s="1408"/>
      <c r="R6" s="1408"/>
    </row>
    <row r="7" ht="20" customHeight="1" spans="2:18">
      <c r="B7" s="1352"/>
      <c r="C7" s="1361" t="s">
        <v>63</v>
      </c>
      <c r="D7" s="1362" t="s">
        <v>64</v>
      </c>
      <c r="E7" s="1387">
        <v>55</v>
      </c>
      <c r="F7" s="1387">
        <v>54</v>
      </c>
      <c r="G7" s="1387">
        <v>53</v>
      </c>
      <c r="H7" s="1387">
        <v>51</v>
      </c>
      <c r="I7" s="1398">
        <v>56</v>
      </c>
      <c r="J7" s="1398">
        <v>55</v>
      </c>
      <c r="K7" s="1398">
        <v>54</v>
      </c>
      <c r="L7" s="1398">
        <v>52</v>
      </c>
      <c r="M7" s="1409" t="s">
        <v>65</v>
      </c>
      <c r="N7" s="1409"/>
      <c r="O7" s="1409"/>
      <c r="P7" s="1409"/>
      <c r="Q7" s="1409"/>
      <c r="R7" s="1409"/>
    </row>
    <row r="8" ht="26" customHeight="1" spans="2:18">
      <c r="B8" s="1352"/>
      <c r="C8" s="1363"/>
      <c r="D8" s="1362" t="s">
        <v>66</v>
      </c>
      <c r="E8" s="1387">
        <v>54</v>
      </c>
      <c r="F8" s="1387">
        <v>53</v>
      </c>
      <c r="G8" s="1387">
        <v>52</v>
      </c>
      <c r="H8" s="1387">
        <v>50</v>
      </c>
      <c r="I8" s="1398">
        <v>55</v>
      </c>
      <c r="J8" s="1398">
        <v>54</v>
      </c>
      <c r="K8" s="1398">
        <v>53</v>
      </c>
      <c r="L8" s="1398">
        <v>51</v>
      </c>
      <c r="M8" s="1409"/>
      <c r="N8" s="1409"/>
      <c r="O8" s="1409"/>
      <c r="P8" s="1409"/>
      <c r="Q8" s="1409"/>
      <c r="R8" s="1409"/>
    </row>
    <row r="9" ht="49" customHeight="1" spans="2:18">
      <c r="B9" s="1352"/>
      <c r="C9" s="1364"/>
      <c r="D9" s="1365" t="s">
        <v>67</v>
      </c>
      <c r="E9" s="1388">
        <v>53</v>
      </c>
      <c r="F9" s="1388">
        <v>52</v>
      </c>
      <c r="G9" s="1388">
        <v>51</v>
      </c>
      <c r="H9" s="1388">
        <v>49</v>
      </c>
      <c r="I9" s="1399">
        <v>54</v>
      </c>
      <c r="J9" s="1399">
        <v>53</v>
      </c>
      <c r="K9" s="1399">
        <v>52</v>
      </c>
      <c r="L9" s="1399">
        <v>50</v>
      </c>
      <c r="M9" s="1409"/>
      <c r="N9" s="1409"/>
      <c r="O9" s="1409"/>
      <c r="P9" s="1409"/>
      <c r="Q9" s="1409"/>
      <c r="R9" s="1409"/>
    </row>
    <row r="10" ht="165" customHeight="1" spans="2:18">
      <c r="B10" s="1352"/>
      <c r="C10" s="1334" t="s">
        <v>68</v>
      </c>
      <c r="D10" s="1366" t="s">
        <v>69</v>
      </c>
      <c r="E10" s="1366"/>
      <c r="F10" s="1366"/>
      <c r="G10" s="1366"/>
      <c r="H10" s="1366"/>
      <c r="I10" s="1366"/>
      <c r="J10" s="1366"/>
      <c r="K10" s="1366"/>
      <c r="L10" s="1366"/>
      <c r="M10" s="1410"/>
      <c r="N10" s="1410"/>
      <c r="O10" s="1410"/>
      <c r="P10" s="1410"/>
      <c r="Q10" s="1410"/>
      <c r="R10" s="1411"/>
    </row>
    <row r="11" ht="296" customHeight="1" spans="2:18">
      <c r="B11" s="1352"/>
      <c r="C11" s="1334" t="s">
        <v>70</v>
      </c>
      <c r="D11" s="1366" t="s">
        <v>71</v>
      </c>
      <c r="E11" s="1366"/>
      <c r="F11" s="1366"/>
      <c r="G11" s="1366"/>
      <c r="H11" s="1366"/>
      <c r="I11" s="1366"/>
      <c r="J11" s="1366"/>
      <c r="K11" s="1366"/>
      <c r="L11" s="1366"/>
      <c r="M11" s="1366"/>
      <c r="N11" s="1366"/>
      <c r="O11" s="1366"/>
      <c r="P11" s="1366"/>
      <c r="Q11" s="1366"/>
      <c r="R11" s="1412"/>
    </row>
    <row r="12" ht="169" customHeight="1" spans="2:18">
      <c r="B12" s="1352"/>
      <c r="C12" s="1334"/>
      <c r="D12" s="1367" t="s">
        <v>72</v>
      </c>
      <c r="E12" s="1389"/>
      <c r="F12" s="1389"/>
      <c r="G12" s="1389"/>
      <c r="H12" s="1389"/>
      <c r="I12" s="1389"/>
      <c r="J12" s="1389"/>
      <c r="K12" s="1389"/>
      <c r="L12" s="1389"/>
      <c r="M12" s="1389"/>
      <c r="N12" s="1389"/>
      <c r="O12" s="1389"/>
      <c r="P12" s="1389"/>
      <c r="Q12" s="1389"/>
      <c r="R12" s="1413"/>
    </row>
    <row r="13" ht="44" customHeight="1" spans="2:18">
      <c r="B13" s="1352"/>
      <c r="C13" s="1334"/>
      <c r="D13" s="1366" t="s">
        <v>73</v>
      </c>
      <c r="E13" s="1366"/>
      <c r="F13" s="1366"/>
      <c r="G13" s="1366"/>
      <c r="H13" s="1366"/>
      <c r="I13" s="1366"/>
      <c r="J13" s="1366"/>
      <c r="K13" s="1366"/>
      <c r="L13" s="1366"/>
      <c r="M13" s="1366"/>
      <c r="N13" s="1366"/>
      <c r="O13" s="1366"/>
      <c r="P13" s="1366"/>
      <c r="Q13" s="1366"/>
      <c r="R13" s="1412"/>
    </row>
    <row r="14" ht="234" customHeight="1" spans="2:18">
      <c r="B14" s="1352"/>
      <c r="C14" s="1334" t="s">
        <v>74</v>
      </c>
      <c r="D14" s="1366" t="s">
        <v>75</v>
      </c>
      <c r="E14" s="1366"/>
      <c r="F14" s="1366"/>
      <c r="G14" s="1366"/>
      <c r="H14" s="1366"/>
      <c r="I14" s="1366"/>
      <c r="J14" s="1366"/>
      <c r="K14" s="1366"/>
      <c r="L14" s="1366"/>
      <c r="M14" s="1366"/>
      <c r="N14" s="1366"/>
      <c r="O14" s="1366"/>
      <c r="P14" s="1366"/>
      <c r="Q14" s="1366"/>
      <c r="R14" s="1412"/>
    </row>
    <row r="15" ht="170" customHeight="1" spans="2:18">
      <c r="B15" s="1352"/>
      <c r="C15" s="1334" t="s">
        <v>76</v>
      </c>
      <c r="D15" s="1366" t="s">
        <v>77</v>
      </c>
      <c r="E15" s="1366"/>
      <c r="F15" s="1366"/>
      <c r="G15" s="1366"/>
      <c r="H15" s="1366"/>
      <c r="I15" s="1366"/>
      <c r="J15" s="1366"/>
      <c r="K15" s="1366"/>
      <c r="L15" s="1366"/>
      <c r="M15" s="1366"/>
      <c r="N15" s="1366"/>
      <c r="O15" s="1366"/>
      <c r="P15" s="1366"/>
      <c r="Q15" s="1366"/>
      <c r="R15" s="1412"/>
    </row>
    <row r="16" ht="21" spans="2:18">
      <c r="B16" s="1352"/>
      <c r="C16" s="1334" t="s">
        <v>78</v>
      </c>
      <c r="D16" s="1366" t="s">
        <v>79</v>
      </c>
      <c r="E16" s="1366"/>
      <c r="F16" s="1366"/>
      <c r="G16" s="1366"/>
      <c r="H16" s="1366"/>
      <c r="I16" s="1366"/>
      <c r="J16" s="1366"/>
      <c r="K16" s="1366"/>
      <c r="L16" s="1366"/>
      <c r="M16" s="1366"/>
      <c r="N16" s="1366"/>
      <c r="O16" s="1366"/>
      <c r="P16" s="1366"/>
      <c r="Q16" s="1366"/>
      <c r="R16" s="1412"/>
    </row>
    <row r="17" ht="18.35" spans="2:18">
      <c r="B17" s="1352"/>
      <c r="C17" s="1368" t="s">
        <v>80</v>
      </c>
      <c r="D17" s="1369"/>
      <c r="E17" s="1369"/>
      <c r="F17" s="1369"/>
      <c r="G17" s="1369"/>
      <c r="H17" s="1369"/>
      <c r="I17" s="1369"/>
      <c r="J17" s="1369"/>
      <c r="K17" s="1369"/>
      <c r="L17" s="1369"/>
      <c r="M17" s="1369"/>
      <c r="N17" s="1369"/>
      <c r="O17" s="1369"/>
      <c r="P17" s="1369"/>
      <c r="Q17" s="1369"/>
      <c r="R17" s="1414"/>
    </row>
    <row r="18" spans="2:14">
      <c r="B18" s="1370"/>
      <c r="C18" s="1042"/>
      <c r="D18" s="1042"/>
      <c r="E18" s="1042"/>
      <c r="F18" s="1042"/>
      <c r="G18" s="1042"/>
      <c r="H18" s="1042"/>
      <c r="I18" s="1042"/>
      <c r="J18" s="1042"/>
      <c r="K18" s="1042"/>
      <c r="L18" s="1042"/>
      <c r="M18" s="1042"/>
      <c r="N18" s="1042"/>
    </row>
    <row r="19" spans="2:14">
      <c r="B19" s="1352"/>
      <c r="C19" s="1042"/>
      <c r="D19" s="1042"/>
      <c r="E19" s="1042"/>
      <c r="F19" s="1042"/>
      <c r="G19" s="1042"/>
      <c r="H19" s="1042"/>
      <c r="I19" s="1042"/>
      <c r="J19" s="1042"/>
      <c r="K19" s="1042"/>
      <c r="L19" s="1042"/>
      <c r="M19" s="1042"/>
      <c r="N19" s="1042"/>
    </row>
    <row r="20" spans="2:14">
      <c r="B20" s="1352"/>
      <c r="C20" s="1042"/>
      <c r="D20" s="1042"/>
      <c r="E20" s="1042"/>
      <c r="F20" s="1042"/>
      <c r="G20" s="1042"/>
      <c r="H20" s="1042"/>
      <c r="I20" s="1042"/>
      <c r="J20" s="1042"/>
      <c r="K20" s="1042"/>
      <c r="L20" s="1042"/>
      <c r="M20" s="1042"/>
      <c r="N20" s="1042"/>
    </row>
    <row r="21" spans="2:14">
      <c r="B21" s="1352"/>
      <c r="C21" s="1042"/>
      <c r="D21" s="1042"/>
      <c r="E21" s="1042"/>
      <c r="F21" s="1042"/>
      <c r="G21" s="1042"/>
      <c r="H21" s="1042"/>
      <c r="I21" s="1042"/>
      <c r="J21" s="1042"/>
      <c r="K21" s="1042"/>
      <c r="L21" s="1042"/>
      <c r="M21" s="1042"/>
      <c r="N21" s="1042"/>
    </row>
    <row r="22" ht="29.25" customHeight="1" spans="2:14">
      <c r="B22" s="1352"/>
      <c r="C22" s="1042"/>
      <c r="D22" s="1042"/>
      <c r="E22" s="1042"/>
      <c r="F22" s="1042"/>
      <c r="G22" s="1042"/>
      <c r="H22" s="1042"/>
      <c r="I22" s="1042"/>
      <c r="J22" s="1042"/>
      <c r="K22" s="1042"/>
      <c r="L22" s="1042"/>
      <c r="M22" s="1042"/>
      <c r="N22" s="1042"/>
    </row>
    <row r="23" spans="2:14">
      <c r="B23" s="1352"/>
      <c r="C23" s="1042"/>
      <c r="D23" s="1042"/>
      <c r="E23" s="1042"/>
      <c r="F23" s="1042"/>
      <c r="G23" s="1042"/>
      <c r="H23" s="1042"/>
      <c r="I23" s="1042"/>
      <c r="J23" s="1042"/>
      <c r="K23" s="1042"/>
      <c r="L23" s="1042"/>
      <c r="M23" s="1042"/>
      <c r="N23" s="1042"/>
    </row>
    <row r="24" spans="2:14">
      <c r="B24" s="1352"/>
      <c r="C24" s="1042"/>
      <c r="D24" s="1042"/>
      <c r="E24" s="1042"/>
      <c r="F24" s="1042"/>
      <c r="G24" s="1042"/>
      <c r="H24" s="1042"/>
      <c r="I24" s="1042"/>
      <c r="J24" s="1042"/>
      <c r="K24" s="1042"/>
      <c r="L24" s="1042"/>
      <c r="M24" s="1042"/>
      <c r="N24" s="1042"/>
    </row>
    <row r="25" spans="2:14">
      <c r="B25" s="1352"/>
      <c r="C25" s="1042"/>
      <c r="D25" s="1042"/>
      <c r="E25" s="1042"/>
      <c r="F25" s="1042"/>
      <c r="G25" s="1042"/>
      <c r="H25" s="1042"/>
      <c r="I25" s="1042"/>
      <c r="J25" s="1042"/>
      <c r="K25" s="1042"/>
      <c r="L25" s="1042"/>
      <c r="M25" s="1042"/>
      <c r="N25" s="1042"/>
    </row>
    <row r="26" spans="2:14">
      <c r="B26" s="1352"/>
      <c r="C26" s="1042"/>
      <c r="D26" s="1042"/>
      <c r="E26" s="1042"/>
      <c r="F26" s="1042"/>
      <c r="G26" s="1042"/>
      <c r="H26" s="1042"/>
      <c r="I26" s="1042"/>
      <c r="J26" s="1042"/>
      <c r="K26" s="1042"/>
      <c r="L26" s="1042"/>
      <c r="M26" s="1042"/>
      <c r="N26" s="1042"/>
    </row>
    <row r="27" spans="2:14">
      <c r="B27" s="1352"/>
      <c r="C27" s="1042"/>
      <c r="D27" s="1042"/>
      <c r="E27" s="1042"/>
      <c r="F27" s="1042"/>
      <c r="G27" s="1042"/>
      <c r="H27" s="1042"/>
      <c r="I27" s="1042"/>
      <c r="J27" s="1042"/>
      <c r="K27" s="1042"/>
      <c r="L27" s="1042"/>
      <c r="M27" s="1042"/>
      <c r="N27" s="1042"/>
    </row>
    <row r="28" spans="2:14">
      <c r="B28" s="1352"/>
      <c r="C28" s="1042"/>
      <c r="D28" s="1042"/>
      <c r="E28" s="1042"/>
      <c r="F28" s="1042"/>
      <c r="G28" s="1042"/>
      <c r="H28" s="1042"/>
      <c r="I28" s="1042"/>
      <c r="J28" s="1042"/>
      <c r="K28" s="1042"/>
      <c r="L28" s="1042"/>
      <c r="M28" s="1042"/>
      <c r="N28" s="1042"/>
    </row>
    <row r="29" spans="2:14">
      <c r="B29" s="1352"/>
      <c r="C29" s="1042"/>
      <c r="D29" s="1042"/>
      <c r="E29" s="1042"/>
      <c r="F29" s="1042"/>
      <c r="G29" s="1042"/>
      <c r="H29" s="1042"/>
      <c r="I29" s="1042"/>
      <c r="J29" s="1042"/>
      <c r="K29" s="1042"/>
      <c r="L29" s="1042"/>
      <c r="M29" s="1042"/>
      <c r="N29" s="1042"/>
    </row>
    <row r="30" spans="2:14">
      <c r="B30" s="1352"/>
      <c r="C30" s="1042"/>
      <c r="D30" s="1042"/>
      <c r="E30" s="1042"/>
      <c r="F30" s="1042"/>
      <c r="G30" s="1042"/>
      <c r="H30" s="1042"/>
      <c r="I30" s="1042"/>
      <c r="J30" s="1042"/>
      <c r="K30" s="1042"/>
      <c r="L30" s="1042"/>
      <c r="M30" s="1042"/>
      <c r="N30" s="1042"/>
    </row>
    <row r="31" spans="2:14">
      <c r="B31" s="1352"/>
      <c r="C31" s="1042"/>
      <c r="D31" s="1042"/>
      <c r="E31" s="1042"/>
      <c r="F31" s="1042"/>
      <c r="G31" s="1042"/>
      <c r="H31" s="1042"/>
      <c r="I31" s="1042"/>
      <c r="J31" s="1042"/>
      <c r="K31" s="1042"/>
      <c r="L31" s="1042"/>
      <c r="M31" s="1042"/>
      <c r="N31" s="1042"/>
    </row>
    <row r="32" spans="2:14">
      <c r="B32" s="1352"/>
      <c r="C32" s="1042"/>
      <c r="D32" s="1042"/>
      <c r="E32" s="1042"/>
      <c r="F32" s="1042"/>
      <c r="G32" s="1042"/>
      <c r="H32" s="1042"/>
      <c r="I32" s="1042"/>
      <c r="J32" s="1042"/>
      <c r="K32" s="1042"/>
      <c r="L32" s="1042"/>
      <c r="M32" s="1042"/>
      <c r="N32" s="1042"/>
    </row>
    <row r="33" spans="2:14">
      <c r="B33" s="1352"/>
      <c r="C33" s="1042"/>
      <c r="D33" s="1042"/>
      <c r="E33" s="1042"/>
      <c r="F33" s="1042"/>
      <c r="G33" s="1042"/>
      <c r="H33" s="1042"/>
      <c r="I33" s="1042"/>
      <c r="J33" s="1042"/>
      <c r="K33" s="1042"/>
      <c r="L33" s="1042"/>
      <c r="M33" s="1042"/>
      <c r="N33" s="1042"/>
    </row>
    <row r="34" spans="2:14">
      <c r="B34" s="1352"/>
      <c r="C34" s="1042"/>
      <c r="D34" s="1042"/>
      <c r="E34" s="1042"/>
      <c r="F34" s="1042"/>
      <c r="G34" s="1042"/>
      <c r="H34" s="1042"/>
      <c r="I34" s="1042"/>
      <c r="J34" s="1042"/>
      <c r="K34" s="1042"/>
      <c r="L34" s="1042"/>
      <c r="M34" s="1042"/>
      <c r="N34" s="1042"/>
    </row>
    <row r="35" spans="2:14">
      <c r="B35" s="1352"/>
      <c r="C35" s="1042"/>
      <c r="D35" s="1042"/>
      <c r="E35" s="1042"/>
      <c r="F35" s="1042"/>
      <c r="G35" s="1042"/>
      <c r="H35" s="1042"/>
      <c r="I35" s="1042"/>
      <c r="J35" s="1042"/>
      <c r="K35" s="1042"/>
      <c r="L35" s="1042"/>
      <c r="M35" s="1042"/>
      <c r="N35" s="1042"/>
    </row>
    <row r="36" spans="2:14">
      <c r="B36" s="1352"/>
      <c r="C36" s="1042"/>
      <c r="D36" s="1042"/>
      <c r="E36" s="1042"/>
      <c r="F36" s="1042"/>
      <c r="G36" s="1042"/>
      <c r="H36" s="1042"/>
      <c r="I36" s="1042"/>
      <c r="J36" s="1042"/>
      <c r="K36" s="1042"/>
      <c r="L36" s="1042"/>
      <c r="M36" s="1042"/>
      <c r="N36" s="1042"/>
    </row>
    <row r="37" spans="2:14">
      <c r="B37" s="1352"/>
      <c r="C37" s="1042"/>
      <c r="D37" s="1042"/>
      <c r="E37" s="1042"/>
      <c r="F37" s="1042"/>
      <c r="G37" s="1042"/>
      <c r="H37" s="1042"/>
      <c r="I37" s="1042"/>
      <c r="J37" s="1042"/>
      <c r="K37" s="1042"/>
      <c r="L37" s="1042"/>
      <c r="M37" s="1042"/>
      <c r="N37" s="1042"/>
    </row>
    <row r="38" spans="2:14">
      <c r="B38" s="1352"/>
      <c r="C38" s="1042"/>
      <c r="D38" s="1042"/>
      <c r="E38" s="1042"/>
      <c r="F38" s="1042"/>
      <c r="G38" s="1042"/>
      <c r="H38" s="1042"/>
      <c r="I38" s="1042"/>
      <c r="J38" s="1042"/>
      <c r="K38" s="1042"/>
      <c r="L38" s="1042"/>
      <c r="M38" s="1042"/>
      <c r="N38" s="1042"/>
    </row>
    <row r="39" spans="2:14">
      <c r="B39" s="1352"/>
      <c r="C39" s="1042"/>
      <c r="D39" s="1042"/>
      <c r="E39" s="1042"/>
      <c r="F39" s="1042"/>
      <c r="G39" s="1042"/>
      <c r="H39" s="1042"/>
      <c r="I39" s="1042"/>
      <c r="J39" s="1042"/>
      <c r="K39" s="1042"/>
      <c r="L39" s="1042"/>
      <c r="M39" s="1042"/>
      <c r="N39" s="1042"/>
    </row>
    <row r="40" spans="2:14">
      <c r="B40" s="1352"/>
      <c r="C40" s="1042"/>
      <c r="D40" s="1042"/>
      <c r="E40" s="1042"/>
      <c r="F40" s="1042"/>
      <c r="G40" s="1042"/>
      <c r="H40" s="1042"/>
      <c r="I40" s="1042"/>
      <c r="J40" s="1042"/>
      <c r="K40" s="1042"/>
      <c r="L40" s="1042"/>
      <c r="M40" s="1042"/>
      <c r="N40" s="1042"/>
    </row>
    <row r="41" spans="2:14">
      <c r="B41" s="1352"/>
      <c r="C41" s="1042"/>
      <c r="D41" s="1042"/>
      <c r="E41" s="1042"/>
      <c r="F41" s="1042"/>
      <c r="G41" s="1042"/>
      <c r="H41" s="1042"/>
      <c r="I41" s="1042"/>
      <c r="J41" s="1042"/>
      <c r="K41" s="1042"/>
      <c r="L41" s="1042"/>
      <c r="M41" s="1042"/>
      <c r="N41" s="1042"/>
    </row>
    <row r="42" ht="18.35" spans="2:11">
      <c r="B42" s="1352"/>
      <c r="C42" s="1371"/>
      <c r="D42" s="1372"/>
      <c r="E42" s="1372"/>
      <c r="F42" s="1372"/>
      <c r="G42" s="1372"/>
      <c r="H42" s="1372"/>
      <c r="I42" s="1372"/>
      <c r="J42" s="1400"/>
      <c r="K42" s="1352"/>
    </row>
    <row r="43" ht="18.35" spans="2:11">
      <c r="B43" s="1352"/>
      <c r="C43" s="1373"/>
      <c r="D43" s="1374"/>
      <c r="E43" s="1374"/>
      <c r="F43" s="1374"/>
      <c r="G43" s="1374"/>
      <c r="H43" s="1374"/>
      <c r="I43" s="1374"/>
      <c r="J43" s="1401"/>
      <c r="K43" s="1352"/>
    </row>
    <row r="44" spans="2:11">
      <c r="B44" s="1352"/>
      <c r="C44" s="1375"/>
      <c r="D44" s="1374"/>
      <c r="E44" s="1374"/>
      <c r="F44" s="1374"/>
      <c r="G44" s="1374"/>
      <c r="H44" s="1374"/>
      <c r="I44" s="1374"/>
      <c r="J44" s="1401"/>
      <c r="K44" s="1352"/>
    </row>
    <row r="45" spans="2:11">
      <c r="B45" s="1352"/>
      <c r="C45" s="1375"/>
      <c r="D45" s="1374"/>
      <c r="E45" s="1374"/>
      <c r="F45" s="1374"/>
      <c r="G45" s="1374"/>
      <c r="H45" s="1374"/>
      <c r="I45" s="1374"/>
      <c r="J45" s="1401"/>
      <c r="K45" s="1352"/>
    </row>
    <row r="46" spans="2:11">
      <c r="B46" s="1352"/>
      <c r="C46" s="1375"/>
      <c r="D46" s="1374"/>
      <c r="E46" s="1374"/>
      <c r="F46" s="1374"/>
      <c r="G46" s="1374"/>
      <c r="H46" s="1374"/>
      <c r="I46" s="1374"/>
      <c r="J46" s="1401"/>
      <c r="K46" s="1352"/>
    </row>
    <row r="47" spans="2:11">
      <c r="B47" s="1352"/>
      <c r="C47" s="1375"/>
      <c r="D47" s="1374"/>
      <c r="E47" s="1374"/>
      <c r="F47" s="1374"/>
      <c r="G47" s="1374"/>
      <c r="H47" s="1374"/>
      <c r="I47" s="1374"/>
      <c r="J47" s="1401"/>
      <c r="K47" s="1352"/>
    </row>
    <row r="48" spans="2:11">
      <c r="B48" s="1352"/>
      <c r="C48" s="1375"/>
      <c r="D48" s="1374"/>
      <c r="E48" s="1374"/>
      <c r="F48" s="1374"/>
      <c r="G48" s="1374"/>
      <c r="H48" s="1374"/>
      <c r="I48" s="1374"/>
      <c r="J48" s="1401"/>
      <c r="K48" s="1352"/>
    </row>
    <row r="49" spans="2:11">
      <c r="B49" s="1352"/>
      <c r="C49" s="1375"/>
      <c r="D49" s="1374"/>
      <c r="E49" s="1374"/>
      <c r="F49" s="1374"/>
      <c r="G49" s="1374"/>
      <c r="H49" s="1374"/>
      <c r="I49" s="1374"/>
      <c r="J49" s="1401"/>
      <c r="K49" s="1352"/>
    </row>
    <row r="50" ht="18.35" spans="2:11">
      <c r="B50" s="1352"/>
      <c r="C50" s="1375"/>
      <c r="D50" s="1374"/>
      <c r="E50" s="1374"/>
      <c r="F50" s="1374"/>
      <c r="G50" s="1374"/>
      <c r="H50" s="1374"/>
      <c r="I50" s="1374"/>
      <c r="J50" s="1401"/>
      <c r="K50" s="1352"/>
    </row>
    <row r="51" ht="59.25" customHeight="1" spans="2:11">
      <c r="B51" s="1352"/>
      <c r="C51" s="1376"/>
      <c r="D51" s="1377"/>
      <c r="E51" s="1390"/>
      <c r="F51" s="1390"/>
      <c r="G51" s="1390"/>
      <c r="H51" s="1391"/>
      <c r="I51" s="1391"/>
      <c r="J51" s="1402"/>
      <c r="K51" s="1352"/>
    </row>
    <row r="52" spans="2:11">
      <c r="B52" s="1352"/>
      <c r="C52" s="1378"/>
      <c r="D52" s="1379"/>
      <c r="E52" s="1392"/>
      <c r="F52" s="1392"/>
      <c r="G52" s="1392"/>
      <c r="H52" s="1393"/>
      <c r="I52" s="1393"/>
      <c r="J52" s="1403"/>
      <c r="K52" s="1352"/>
    </row>
    <row r="53" spans="2:11">
      <c r="B53" s="1352"/>
      <c r="C53" s="1378"/>
      <c r="D53" s="1379"/>
      <c r="E53" s="1392"/>
      <c r="F53" s="1392"/>
      <c r="G53" s="1392"/>
      <c r="H53" s="1393"/>
      <c r="I53" s="1393"/>
      <c r="J53" s="1403"/>
      <c r="K53" s="1352"/>
    </row>
    <row r="54" ht="55.5" customHeight="1" spans="2:11">
      <c r="B54" s="1352"/>
      <c r="C54" s="1378"/>
      <c r="D54" s="1379"/>
      <c r="E54" s="1392"/>
      <c r="F54" s="1392"/>
      <c r="G54" s="1392"/>
      <c r="H54" s="1393"/>
      <c r="I54" s="1393"/>
      <c r="J54" s="1403"/>
      <c r="K54" s="1352"/>
    </row>
    <row r="55" spans="2:11">
      <c r="B55" s="1352"/>
      <c r="C55" s="1378"/>
      <c r="D55" s="1379"/>
      <c r="E55" s="1392"/>
      <c r="F55" s="1392"/>
      <c r="G55" s="1392"/>
      <c r="H55" s="1393"/>
      <c r="I55" s="1393"/>
      <c r="J55" s="1403"/>
      <c r="K55" s="1352"/>
    </row>
    <row r="56" ht="57" customHeight="1" spans="2:11">
      <c r="B56" s="1352"/>
      <c r="C56" s="1378"/>
      <c r="D56" s="1379"/>
      <c r="E56" s="1392"/>
      <c r="F56" s="1392"/>
      <c r="G56" s="1392"/>
      <c r="H56" s="1393"/>
      <c r="I56" s="1393"/>
      <c r="J56" s="1404"/>
      <c r="K56" s="1352"/>
    </row>
    <row r="57" ht="18.35" spans="2:11">
      <c r="B57" s="1352"/>
      <c r="C57" s="1380"/>
      <c r="D57" s="1381"/>
      <c r="E57" s="1394"/>
      <c r="F57" s="1394"/>
      <c r="G57" s="1394"/>
      <c r="H57" s="1395"/>
      <c r="I57" s="1395"/>
      <c r="J57" s="1405"/>
      <c r="K57" s="1352"/>
    </row>
    <row r="58" ht="19.1" spans="2:11">
      <c r="B58" s="1352"/>
      <c r="C58" s="1382"/>
      <c r="D58" s="1383"/>
      <c r="E58" s="1383"/>
      <c r="F58" s="1383"/>
      <c r="G58" s="1383"/>
      <c r="H58" s="1396"/>
      <c r="I58" s="1396"/>
      <c r="J58" s="1406"/>
      <c r="K58" s="1352"/>
    </row>
    <row r="59" ht="18.35" spans="2:11">
      <c r="B59" s="1352"/>
      <c r="C59" s="1352"/>
      <c r="D59" s="1352"/>
      <c r="E59" s="1352"/>
      <c r="F59" s="1352"/>
      <c r="G59" s="1352"/>
      <c r="H59" s="1352"/>
      <c r="I59" s="1352"/>
      <c r="J59" s="1352"/>
      <c r="K59" s="1352"/>
    </row>
  </sheetData>
  <mergeCells count="20">
    <mergeCell ref="C5:D5"/>
    <mergeCell ref="E5:H5"/>
    <mergeCell ref="I5:L5"/>
    <mergeCell ref="D10:R10"/>
    <mergeCell ref="D11:R11"/>
    <mergeCell ref="D12:R12"/>
    <mergeCell ref="D13:R13"/>
    <mergeCell ref="D14:R14"/>
    <mergeCell ref="D15:R15"/>
    <mergeCell ref="D16:R16"/>
    <mergeCell ref="C17:R17"/>
    <mergeCell ref="C58:J58"/>
    <mergeCell ref="C3:C4"/>
    <mergeCell ref="C7:C9"/>
    <mergeCell ref="C11:C13"/>
    <mergeCell ref="C51:C57"/>
    <mergeCell ref="D3:M4"/>
    <mergeCell ref="N3:R4"/>
    <mergeCell ref="M7:R9"/>
    <mergeCell ref="M5:R6"/>
  </mergeCells>
  <hyperlinks>
    <hyperlink ref="C1" location="主页导航!A1" display="点击返回价格列表"/>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N39"/>
  <sheetViews>
    <sheetView zoomScaleSheetLayoutView="60" workbookViewId="0">
      <selection activeCell="C8" sqref="C8"/>
    </sheetView>
  </sheetViews>
  <sheetFormatPr defaultColWidth="9" defaultRowHeight="17.6"/>
  <cols>
    <col min="1" max="1" width="1.19642857142857" style="1306" customWidth="1"/>
    <col min="2" max="2" width="20.6785714285714" style="1306" customWidth="1"/>
    <col min="3" max="3" width="11.6071428571429" style="1311" customWidth="1"/>
    <col min="4" max="4" width="10.1160714285714" style="1311" customWidth="1"/>
    <col min="5" max="5" width="12.3392857142857" style="1311" customWidth="1"/>
    <col min="6" max="6" width="13.3214285714286" style="1311" customWidth="1"/>
    <col min="7" max="7" width="11.5" style="1311" customWidth="1"/>
    <col min="8" max="8" width="9.67857142857143" style="1311" customWidth="1"/>
    <col min="9" max="9" width="9.30357142857143" style="1311" customWidth="1"/>
    <col min="10" max="10" width="16" style="1306" customWidth="1"/>
    <col min="11" max="13" width="13.3214285714286" style="1311" customWidth="1"/>
    <col min="14" max="14" width="13.3214285714286" style="1306" customWidth="1"/>
    <col min="15" max="16384" width="9" style="1306"/>
  </cols>
  <sheetData>
    <row r="1" s="1306" customFormat="1" ht="15" customHeight="1" spans="2:14">
      <c r="B1" s="1280" t="s">
        <v>0</v>
      </c>
      <c r="C1" s="1312" t="s">
        <v>81</v>
      </c>
      <c r="D1" s="1312"/>
      <c r="E1" s="1312"/>
      <c r="F1" s="1312"/>
      <c r="G1" s="1312"/>
      <c r="H1" s="1312"/>
      <c r="I1" s="1312"/>
      <c r="J1" s="1312"/>
      <c r="K1" s="1312"/>
      <c r="L1" s="1312"/>
      <c r="M1" s="1312"/>
      <c r="N1" s="1312"/>
    </row>
    <row r="2" s="1307" customFormat="1" ht="15" customHeight="1" spans="2:14">
      <c r="B2" s="1281"/>
      <c r="C2" s="1313"/>
      <c r="D2" s="1313"/>
      <c r="E2" s="1313"/>
      <c r="F2" s="1313"/>
      <c r="G2" s="1313"/>
      <c r="H2" s="1313"/>
      <c r="I2" s="1313"/>
      <c r="J2" s="1313"/>
      <c r="K2" s="1313"/>
      <c r="L2" s="1313"/>
      <c r="M2" s="1313"/>
      <c r="N2" s="1313"/>
    </row>
    <row r="3" s="1308" customFormat="1" ht="21" customHeight="1" spans="2:14">
      <c r="B3" s="1314" t="s">
        <v>82</v>
      </c>
      <c r="C3" s="1315" t="s">
        <v>83</v>
      </c>
      <c r="D3" s="1315"/>
      <c r="E3" s="1315"/>
      <c r="F3" s="1338"/>
      <c r="G3" s="1315" t="s">
        <v>84</v>
      </c>
      <c r="H3" s="1315"/>
      <c r="I3" s="1315"/>
      <c r="J3" s="1315"/>
      <c r="K3" s="1342" t="s">
        <v>85</v>
      </c>
      <c r="L3" s="1342"/>
      <c r="M3" s="1342"/>
      <c r="N3" s="1342"/>
    </row>
    <row r="4" s="1308" customFormat="1" ht="45" customHeight="1" spans="2:14">
      <c r="B4" s="1316" t="s">
        <v>86</v>
      </c>
      <c r="C4" s="1037" t="s">
        <v>87</v>
      </c>
      <c r="D4" s="1037" t="s">
        <v>88</v>
      </c>
      <c r="E4" s="1037" t="s">
        <v>89</v>
      </c>
      <c r="F4" s="1339" t="s">
        <v>90</v>
      </c>
      <c r="G4" s="1037" t="s">
        <v>87</v>
      </c>
      <c r="H4" s="1037" t="s">
        <v>88</v>
      </c>
      <c r="I4" s="1037" t="s">
        <v>89</v>
      </c>
      <c r="J4" s="1339" t="s">
        <v>90</v>
      </c>
      <c r="K4" s="1342"/>
      <c r="L4" s="1342"/>
      <c r="M4" s="1342"/>
      <c r="N4" s="1342"/>
    </row>
    <row r="5" s="1308" customFormat="1" ht="23" customHeight="1" spans="2:14">
      <c r="B5" s="1317" t="s">
        <v>91</v>
      </c>
      <c r="C5" s="1288">
        <v>14.3</v>
      </c>
      <c r="D5" s="1288">
        <v>12.3</v>
      </c>
      <c r="E5" s="1288">
        <v>11.3</v>
      </c>
      <c r="F5" s="1288">
        <v>11.3</v>
      </c>
      <c r="G5" s="1298">
        <v>14.3</v>
      </c>
      <c r="H5" s="1298">
        <v>12.3</v>
      </c>
      <c r="I5" s="1298">
        <v>11.3</v>
      </c>
      <c r="J5" s="1298">
        <v>11.3</v>
      </c>
      <c r="K5" s="1342"/>
      <c r="L5" s="1342"/>
      <c r="M5" s="1342"/>
      <c r="N5" s="1342"/>
    </row>
    <row r="6" s="1308" customFormat="1" ht="33" customHeight="1" spans="2:14">
      <c r="B6" s="1317" t="s">
        <v>92</v>
      </c>
      <c r="C6" s="1288">
        <v>15.8</v>
      </c>
      <c r="D6" s="1288">
        <v>13.8</v>
      </c>
      <c r="E6" s="1288">
        <v>12.8</v>
      </c>
      <c r="F6" s="1288">
        <v>12.8</v>
      </c>
      <c r="G6" s="1298">
        <v>15.8</v>
      </c>
      <c r="H6" s="1298">
        <v>13.8</v>
      </c>
      <c r="I6" s="1298">
        <v>12.8</v>
      </c>
      <c r="J6" s="1298">
        <v>12.8</v>
      </c>
      <c r="K6" s="1342"/>
      <c r="L6" s="1342"/>
      <c r="M6" s="1342"/>
      <c r="N6" s="1342"/>
    </row>
    <row r="7" s="1308" customFormat="1" ht="54" customHeight="1" spans="2:14">
      <c r="B7" s="1317" t="s">
        <v>93</v>
      </c>
      <c r="C7" s="1288">
        <v>16.3</v>
      </c>
      <c r="D7" s="1288">
        <v>14.3</v>
      </c>
      <c r="E7" s="1288">
        <v>13.3</v>
      </c>
      <c r="F7" s="1288">
        <v>13.3</v>
      </c>
      <c r="G7" s="1298">
        <v>16.3</v>
      </c>
      <c r="H7" s="1298">
        <v>14.3</v>
      </c>
      <c r="I7" s="1298">
        <v>13.3</v>
      </c>
      <c r="J7" s="1298">
        <v>13.3</v>
      </c>
      <c r="K7" s="1342"/>
      <c r="L7" s="1342"/>
      <c r="M7" s="1342"/>
      <c r="N7" s="1342"/>
    </row>
    <row r="8" s="1308" customFormat="1" ht="72" customHeight="1" spans="2:14">
      <c r="B8" s="1318" t="s">
        <v>94</v>
      </c>
      <c r="C8" s="1291">
        <v>17.8</v>
      </c>
      <c r="D8" s="1291">
        <v>15.8</v>
      </c>
      <c r="E8" s="1291">
        <v>14.8</v>
      </c>
      <c r="F8" s="1291">
        <v>14.8</v>
      </c>
      <c r="G8" s="1299">
        <v>17.8</v>
      </c>
      <c r="H8" s="1299">
        <v>15.8</v>
      </c>
      <c r="I8" s="1299">
        <v>14.8</v>
      </c>
      <c r="J8" s="1299">
        <v>14.8</v>
      </c>
      <c r="K8" s="1342"/>
      <c r="L8" s="1342"/>
      <c r="M8" s="1342"/>
      <c r="N8" s="1342"/>
    </row>
    <row r="9" s="1308" customFormat="1" ht="38" customHeight="1" spans="2:14">
      <c r="B9" s="1319" t="s">
        <v>95</v>
      </c>
      <c r="C9" s="1320"/>
      <c r="D9" s="1320"/>
      <c r="E9" s="1320"/>
      <c r="F9" s="1320"/>
      <c r="G9" s="1320"/>
      <c r="H9" s="1320"/>
      <c r="I9" s="1320"/>
      <c r="J9" s="1320"/>
      <c r="K9" s="1343"/>
      <c r="L9" s="1343"/>
      <c r="M9" s="1343"/>
      <c r="N9" s="1343"/>
    </row>
    <row r="10" s="1308" customFormat="1" ht="33" customHeight="1" spans="2:14">
      <c r="B10" s="1314" t="s">
        <v>82</v>
      </c>
      <c r="C10" s="1315" t="s">
        <v>83</v>
      </c>
      <c r="D10" s="1315"/>
      <c r="E10" s="1315"/>
      <c r="F10" s="1338"/>
      <c r="G10" s="1315" t="s">
        <v>96</v>
      </c>
      <c r="H10" s="1315"/>
      <c r="I10" s="1315"/>
      <c r="J10" s="1315"/>
      <c r="K10" s="1342" t="s">
        <v>97</v>
      </c>
      <c r="L10" s="1342"/>
      <c r="M10" s="1342"/>
      <c r="N10" s="1342"/>
    </row>
    <row r="11" s="1308" customFormat="1" ht="56" customHeight="1" spans="2:14">
      <c r="B11" s="1316" t="s">
        <v>86</v>
      </c>
      <c r="C11" s="1037" t="s">
        <v>87</v>
      </c>
      <c r="D11" s="1037" t="s">
        <v>88</v>
      </c>
      <c r="E11" s="1037" t="s">
        <v>89</v>
      </c>
      <c r="F11" s="1340" t="s">
        <v>90</v>
      </c>
      <c r="G11" s="1037" t="s">
        <v>87</v>
      </c>
      <c r="H11" s="1037" t="s">
        <v>88</v>
      </c>
      <c r="I11" s="1037" t="s">
        <v>89</v>
      </c>
      <c r="J11" s="1340" t="s">
        <v>90</v>
      </c>
      <c r="K11" s="1342"/>
      <c r="L11" s="1342"/>
      <c r="M11" s="1342"/>
      <c r="N11" s="1342"/>
    </row>
    <row r="12" s="1308" customFormat="1" ht="23" customHeight="1" spans="2:14">
      <c r="B12" s="1317" t="s">
        <v>91</v>
      </c>
      <c r="C12" s="1288">
        <v>16</v>
      </c>
      <c r="D12" s="1288">
        <v>14</v>
      </c>
      <c r="E12" s="1288">
        <v>13</v>
      </c>
      <c r="F12" s="1288">
        <v>13</v>
      </c>
      <c r="G12" s="1298">
        <v>16</v>
      </c>
      <c r="H12" s="1298">
        <v>14</v>
      </c>
      <c r="I12" s="1298">
        <v>13</v>
      </c>
      <c r="J12" s="1298">
        <v>13</v>
      </c>
      <c r="K12" s="1342"/>
      <c r="L12" s="1342"/>
      <c r="M12" s="1342"/>
      <c r="N12" s="1342"/>
    </row>
    <row r="13" s="1308" customFormat="1" ht="33" customHeight="1" spans="2:14">
      <c r="B13" s="1317" t="s">
        <v>92</v>
      </c>
      <c r="C13" s="1288">
        <v>18</v>
      </c>
      <c r="D13" s="1288">
        <v>15.5</v>
      </c>
      <c r="E13" s="1288">
        <v>14.5</v>
      </c>
      <c r="F13" s="1288">
        <v>14.5</v>
      </c>
      <c r="G13" s="1298">
        <v>18</v>
      </c>
      <c r="H13" s="1298">
        <v>15.5</v>
      </c>
      <c r="I13" s="1298">
        <v>14.5</v>
      </c>
      <c r="J13" s="1298">
        <v>14.5</v>
      </c>
      <c r="K13" s="1342"/>
      <c r="L13" s="1342"/>
      <c r="M13" s="1342"/>
      <c r="N13" s="1342"/>
    </row>
    <row r="14" s="1308" customFormat="1" ht="49" customHeight="1" spans="2:14">
      <c r="B14" s="1317" t="s">
        <v>93</v>
      </c>
      <c r="C14" s="1288">
        <v>18</v>
      </c>
      <c r="D14" s="1288">
        <v>16</v>
      </c>
      <c r="E14" s="1288">
        <v>15</v>
      </c>
      <c r="F14" s="1288">
        <v>15</v>
      </c>
      <c r="G14" s="1298">
        <v>18</v>
      </c>
      <c r="H14" s="1298">
        <v>16</v>
      </c>
      <c r="I14" s="1298">
        <v>15</v>
      </c>
      <c r="J14" s="1298">
        <v>15</v>
      </c>
      <c r="K14" s="1342"/>
      <c r="L14" s="1342"/>
      <c r="M14" s="1342"/>
      <c r="N14" s="1342"/>
    </row>
    <row r="15" s="1308" customFormat="1" ht="56" customHeight="1" spans="2:14">
      <c r="B15" s="1318" t="s">
        <v>94</v>
      </c>
      <c r="C15" s="1291">
        <v>19.5</v>
      </c>
      <c r="D15" s="1291">
        <v>17.5</v>
      </c>
      <c r="E15" s="1291">
        <v>16.5</v>
      </c>
      <c r="F15" s="1291">
        <v>16.5</v>
      </c>
      <c r="G15" s="1299">
        <v>19.5</v>
      </c>
      <c r="H15" s="1299">
        <v>17.5</v>
      </c>
      <c r="I15" s="1299">
        <v>16.5</v>
      </c>
      <c r="J15" s="1299">
        <v>16.5</v>
      </c>
      <c r="K15" s="1342"/>
      <c r="L15" s="1342"/>
      <c r="M15" s="1342"/>
      <c r="N15" s="1342"/>
    </row>
    <row r="16" s="1308" customFormat="1" ht="46" customHeight="1" spans="2:14">
      <c r="B16" s="1321" t="s">
        <v>98</v>
      </c>
      <c r="C16" s="1221"/>
      <c r="D16" s="1221"/>
      <c r="E16" s="1221"/>
      <c r="F16" s="1221"/>
      <c r="G16" s="1221"/>
      <c r="H16" s="1221"/>
      <c r="I16" s="1221"/>
      <c r="J16" s="1221"/>
      <c r="K16" s="1344"/>
      <c r="L16" s="1345"/>
      <c r="M16" s="1345"/>
      <c r="N16" s="1345"/>
    </row>
    <row r="17" s="1308" customFormat="1" ht="45" hidden="1" customHeight="1" spans="2:14">
      <c r="B17" s="1322"/>
      <c r="C17" s="1323"/>
      <c r="D17" s="1323"/>
      <c r="E17" s="1323"/>
      <c r="F17" s="1323"/>
      <c r="G17" s="1323"/>
      <c r="H17" s="1323"/>
      <c r="I17" s="1323"/>
      <c r="J17" s="1323"/>
      <c r="K17" s="1346"/>
      <c r="L17" s="1346"/>
      <c r="M17" s="1346"/>
      <c r="N17" s="1346"/>
    </row>
    <row r="18" s="1306" customFormat="1" ht="31" customHeight="1" spans="2:14">
      <c r="B18" s="1314" t="s">
        <v>82</v>
      </c>
      <c r="C18" s="1315" t="s">
        <v>83</v>
      </c>
      <c r="D18" s="1315"/>
      <c r="E18" s="1315"/>
      <c r="F18" s="1338"/>
      <c r="G18" s="1341" t="s">
        <v>84</v>
      </c>
      <c r="H18" s="1341"/>
      <c r="I18" s="1341"/>
      <c r="J18" s="1341"/>
      <c r="K18" s="1347"/>
      <c r="L18" s="1347"/>
      <c r="M18" s="1347"/>
      <c r="N18" s="1347"/>
    </row>
    <row r="19" s="1307" customFormat="1" ht="40.05" customHeight="1" spans="2:14">
      <c r="B19" s="1324" t="s">
        <v>99</v>
      </c>
      <c r="C19" s="1325" t="s">
        <v>87</v>
      </c>
      <c r="D19" s="1325" t="s">
        <v>88</v>
      </c>
      <c r="E19" s="1325" t="s">
        <v>89</v>
      </c>
      <c r="F19" s="1325" t="s">
        <v>90</v>
      </c>
      <c r="G19" s="1325" t="s">
        <v>87</v>
      </c>
      <c r="H19" s="1325" t="s">
        <v>88</v>
      </c>
      <c r="I19" s="1325" t="s">
        <v>89</v>
      </c>
      <c r="J19" s="1339" t="s">
        <v>90</v>
      </c>
      <c r="K19" s="1342" t="s">
        <v>100</v>
      </c>
      <c r="L19" s="1342"/>
      <c r="M19" s="1342"/>
      <c r="N19" s="1342"/>
    </row>
    <row r="20" s="1308" customFormat="1" ht="17" customHeight="1" spans="2:14">
      <c r="B20" s="721" t="s">
        <v>101</v>
      </c>
      <c r="C20" s="1288">
        <v>22.5</v>
      </c>
      <c r="D20" s="1288">
        <v>20.5</v>
      </c>
      <c r="E20" s="1288">
        <v>19</v>
      </c>
      <c r="F20" s="1288">
        <v>18.5</v>
      </c>
      <c r="G20" s="1298">
        <v>22.5</v>
      </c>
      <c r="H20" s="1298">
        <v>20.5</v>
      </c>
      <c r="I20" s="1298">
        <v>19</v>
      </c>
      <c r="J20" s="1298">
        <v>18.5</v>
      </c>
      <c r="K20" s="1342"/>
      <c r="L20" s="1342"/>
      <c r="M20" s="1342"/>
      <c r="N20" s="1342"/>
    </row>
    <row r="21" s="1306" customFormat="1" ht="28" customHeight="1" spans="2:14">
      <c r="B21" s="721" t="s">
        <v>102</v>
      </c>
      <c r="C21" s="1288">
        <v>24.5</v>
      </c>
      <c r="D21" s="1288">
        <v>22.5</v>
      </c>
      <c r="E21" s="1288">
        <v>21</v>
      </c>
      <c r="F21" s="1288">
        <v>20.5</v>
      </c>
      <c r="G21" s="1298">
        <v>24.5</v>
      </c>
      <c r="H21" s="1298">
        <v>22.5</v>
      </c>
      <c r="I21" s="1298">
        <v>21</v>
      </c>
      <c r="J21" s="1298">
        <v>20.5</v>
      </c>
      <c r="K21" s="1342"/>
      <c r="L21" s="1342"/>
      <c r="M21" s="1342"/>
      <c r="N21" s="1342"/>
    </row>
    <row r="22" s="1309" customFormat="1" ht="28" customHeight="1" spans="2:14">
      <c r="B22" s="721" t="s">
        <v>103</v>
      </c>
      <c r="C22" s="1288">
        <v>25</v>
      </c>
      <c r="D22" s="1288">
        <v>23</v>
      </c>
      <c r="E22" s="1288">
        <v>21.5</v>
      </c>
      <c r="F22" s="1288">
        <v>21</v>
      </c>
      <c r="G22" s="1298">
        <v>25</v>
      </c>
      <c r="H22" s="1298">
        <v>23</v>
      </c>
      <c r="I22" s="1298">
        <v>21.5</v>
      </c>
      <c r="J22" s="1298">
        <v>21</v>
      </c>
      <c r="K22" s="1342"/>
      <c r="L22" s="1342"/>
      <c r="M22" s="1342"/>
      <c r="N22" s="1342"/>
    </row>
    <row r="23" s="1309" customFormat="1" ht="63" customHeight="1" spans="2:14">
      <c r="B23" s="1326" t="s">
        <v>104</v>
      </c>
      <c r="C23" s="1291">
        <v>26.5</v>
      </c>
      <c r="D23" s="1291">
        <v>24.5</v>
      </c>
      <c r="E23" s="1291">
        <v>23</v>
      </c>
      <c r="F23" s="1291">
        <v>22.5</v>
      </c>
      <c r="G23" s="1299">
        <v>26.5</v>
      </c>
      <c r="H23" s="1299">
        <v>24.5</v>
      </c>
      <c r="I23" s="1299">
        <v>23</v>
      </c>
      <c r="J23" s="1299">
        <v>22.5</v>
      </c>
      <c r="K23" s="1342"/>
      <c r="L23" s="1342"/>
      <c r="M23" s="1342"/>
      <c r="N23" s="1342"/>
    </row>
    <row r="24" s="1309" customFormat="1" ht="43" customHeight="1" spans="2:14">
      <c r="B24" s="1327" t="s">
        <v>105</v>
      </c>
      <c r="C24" s="1327"/>
      <c r="D24" s="1327"/>
      <c r="E24" s="1327"/>
      <c r="F24" s="1327"/>
      <c r="G24" s="1327"/>
      <c r="H24" s="1327"/>
      <c r="I24" s="1327"/>
      <c r="J24" s="1327"/>
      <c r="K24" s="1342"/>
      <c r="L24" s="1342"/>
      <c r="M24" s="1342"/>
      <c r="N24" s="1342"/>
    </row>
    <row r="25" s="1309" customFormat="1" ht="170" customHeight="1" spans="2:14">
      <c r="B25" s="1328" t="s">
        <v>68</v>
      </c>
      <c r="C25" s="1329" t="s">
        <v>106</v>
      </c>
      <c r="D25" s="1330"/>
      <c r="E25" s="1330"/>
      <c r="F25" s="1330"/>
      <c r="G25" s="1330"/>
      <c r="H25" s="1330"/>
      <c r="I25" s="1330"/>
      <c r="J25" s="1330"/>
      <c r="K25" s="1330"/>
      <c r="L25" s="1330"/>
      <c r="M25" s="1330"/>
      <c r="N25" s="1348"/>
    </row>
    <row r="26" s="1308" customFormat="1" ht="156" customHeight="1" spans="2:14">
      <c r="B26" s="1331" t="s">
        <v>107</v>
      </c>
      <c r="C26" s="1329" t="s">
        <v>108</v>
      </c>
      <c r="D26" s="1330"/>
      <c r="E26" s="1330"/>
      <c r="F26" s="1330"/>
      <c r="G26" s="1330"/>
      <c r="H26" s="1330"/>
      <c r="I26" s="1330"/>
      <c r="J26" s="1330"/>
      <c r="K26" s="1330"/>
      <c r="L26" s="1330"/>
      <c r="M26" s="1330"/>
      <c r="N26" s="1348"/>
    </row>
    <row r="27" s="1308" customFormat="1" ht="47" customHeight="1" spans="2:14">
      <c r="B27" s="1331"/>
      <c r="C27" s="1329" t="s">
        <v>109</v>
      </c>
      <c r="D27" s="1330"/>
      <c r="E27" s="1330"/>
      <c r="F27" s="1330"/>
      <c r="G27" s="1330"/>
      <c r="H27" s="1330"/>
      <c r="I27" s="1330"/>
      <c r="J27" s="1330"/>
      <c r="K27" s="1330"/>
      <c r="L27" s="1330"/>
      <c r="M27" s="1330"/>
      <c r="N27" s="1348"/>
    </row>
    <row r="28" s="1306" customFormat="1" ht="148.8" customHeight="1" spans="2:14">
      <c r="B28" s="1332" t="s">
        <v>110</v>
      </c>
      <c r="C28" s="1329" t="s">
        <v>111</v>
      </c>
      <c r="D28" s="1330"/>
      <c r="E28" s="1330"/>
      <c r="F28" s="1330"/>
      <c r="G28" s="1330"/>
      <c r="H28" s="1330"/>
      <c r="I28" s="1330"/>
      <c r="J28" s="1330"/>
      <c r="K28" s="1330"/>
      <c r="L28" s="1330"/>
      <c r="M28" s="1330"/>
      <c r="N28" s="1348"/>
    </row>
    <row r="29" s="1307" customFormat="1" ht="38" customHeight="1" spans="2:14">
      <c r="B29" s="1333"/>
      <c r="C29" s="1329" t="s">
        <v>109</v>
      </c>
      <c r="D29" s="1330"/>
      <c r="E29" s="1330"/>
      <c r="F29" s="1330"/>
      <c r="G29" s="1330"/>
      <c r="H29" s="1330"/>
      <c r="I29" s="1330"/>
      <c r="J29" s="1330"/>
      <c r="K29" s="1330"/>
      <c r="L29" s="1330"/>
      <c r="M29" s="1330"/>
      <c r="N29" s="1348"/>
    </row>
    <row r="30" s="1307" customFormat="1" ht="246" customHeight="1" spans="2:14">
      <c r="B30" s="1334" t="s">
        <v>74</v>
      </c>
      <c r="C30" s="1335" t="s">
        <v>112</v>
      </c>
      <c r="D30" s="1336"/>
      <c r="E30" s="1336"/>
      <c r="F30" s="1336"/>
      <c r="G30" s="1336"/>
      <c r="H30" s="1336"/>
      <c r="I30" s="1336"/>
      <c r="J30" s="1336"/>
      <c r="K30" s="1336"/>
      <c r="L30" s="1336"/>
      <c r="M30" s="1336"/>
      <c r="N30" s="1349"/>
    </row>
    <row r="31" s="1308" customFormat="1" ht="146" customHeight="1" spans="2:14">
      <c r="B31" s="1331" t="s">
        <v>113</v>
      </c>
      <c r="C31" s="1337" t="s">
        <v>114</v>
      </c>
      <c r="D31" s="1337"/>
      <c r="E31" s="1337"/>
      <c r="F31" s="1337"/>
      <c r="G31" s="1337"/>
      <c r="H31" s="1337"/>
      <c r="I31" s="1337"/>
      <c r="J31" s="1337"/>
      <c r="K31" s="1337"/>
      <c r="L31" s="1337"/>
      <c r="M31" s="1337"/>
      <c r="N31" s="1337"/>
    </row>
    <row r="32" s="1308" customFormat="1" ht="54" customHeight="1" spans="2:14">
      <c r="B32" s="1331" t="s">
        <v>78</v>
      </c>
      <c r="C32" s="1329" t="s">
        <v>115</v>
      </c>
      <c r="D32" s="1330"/>
      <c r="E32" s="1330"/>
      <c r="F32" s="1330"/>
      <c r="G32" s="1330"/>
      <c r="H32" s="1330"/>
      <c r="I32" s="1330"/>
      <c r="J32" s="1330"/>
      <c r="K32" s="1330"/>
      <c r="L32" s="1330"/>
      <c r="M32" s="1330"/>
      <c r="N32" s="1348"/>
    </row>
    <row r="33" s="1308" customFormat="1" ht="22" customHeight="1" spans="2:14">
      <c r="B33" s="1090" t="s">
        <v>80</v>
      </c>
      <c r="C33" s="1090"/>
      <c r="D33" s="1090"/>
      <c r="E33" s="1090"/>
      <c r="F33" s="1090"/>
      <c r="G33" s="1090"/>
      <c r="H33" s="1090"/>
      <c r="I33" s="1090"/>
      <c r="J33" s="1090"/>
      <c r="K33" s="1090"/>
      <c r="L33" s="1090"/>
      <c r="M33" s="1090"/>
      <c r="N33" s="1090"/>
    </row>
    <row r="34" s="1308" customFormat="1" ht="37.95" customHeight="1" spans="2:13">
      <c r="B34" s="1306"/>
      <c r="C34" s="1311"/>
      <c r="D34" s="1311"/>
      <c r="E34" s="1311"/>
      <c r="F34" s="1311"/>
      <c r="G34" s="1311"/>
      <c r="H34" s="1311"/>
      <c r="I34" s="1311"/>
      <c r="K34" s="1311"/>
      <c r="L34" s="1311"/>
      <c r="M34" s="1311"/>
    </row>
    <row r="35" s="1308" customFormat="1" spans="2:13">
      <c r="B35" s="1306"/>
      <c r="C35" s="1311"/>
      <c r="D35" s="1311"/>
      <c r="E35" s="1311"/>
      <c r="F35" s="1311"/>
      <c r="G35" s="1311"/>
      <c r="H35" s="1311"/>
      <c r="I35" s="1311"/>
      <c r="K35" s="1311"/>
      <c r="L35" s="1311"/>
      <c r="M35" s="1311"/>
    </row>
    <row r="36" s="1308" customFormat="1" ht="20.4" spans="2:13">
      <c r="B36" s="1306"/>
      <c r="C36" s="1311"/>
      <c r="D36" s="1311"/>
      <c r="E36" s="1311"/>
      <c r="F36" s="1311"/>
      <c r="G36" s="1311"/>
      <c r="H36" s="1311"/>
      <c r="I36" s="1311"/>
      <c r="J36" s="1310"/>
      <c r="K36" s="1311"/>
      <c r="L36" s="1311"/>
      <c r="M36" s="1311"/>
    </row>
    <row r="37" s="1308" customFormat="1" ht="20.4" spans="2:14">
      <c r="B37" s="1306"/>
      <c r="C37" s="1311"/>
      <c r="D37" s="1311"/>
      <c r="E37" s="1311"/>
      <c r="F37" s="1311"/>
      <c r="G37" s="1311"/>
      <c r="H37" s="1311"/>
      <c r="I37" s="1311"/>
      <c r="K37" s="1311"/>
      <c r="L37" s="1311"/>
      <c r="M37" s="1311"/>
      <c r="N37" s="1310"/>
    </row>
    <row r="38" s="1310" customFormat="1" ht="20.4" spans="2:14">
      <c r="B38" s="1306"/>
      <c r="C38" s="1311"/>
      <c r="D38" s="1311"/>
      <c r="E38" s="1311"/>
      <c r="F38" s="1311"/>
      <c r="G38" s="1311"/>
      <c r="H38" s="1311"/>
      <c r="I38" s="1311"/>
      <c r="J38" s="1306"/>
      <c r="K38" s="1311"/>
      <c r="L38" s="1311"/>
      <c r="M38" s="1311"/>
      <c r="N38" s="1308"/>
    </row>
    <row r="39" s="1308" customFormat="1" spans="2:14">
      <c r="B39" s="1306"/>
      <c r="C39" s="1311"/>
      <c r="D39" s="1311"/>
      <c r="E39" s="1311"/>
      <c r="F39" s="1311"/>
      <c r="G39" s="1311"/>
      <c r="H39" s="1311"/>
      <c r="I39" s="1311"/>
      <c r="J39" s="1306"/>
      <c r="K39" s="1311"/>
      <c r="L39" s="1311"/>
      <c r="M39" s="1311"/>
      <c r="N39" s="1306"/>
    </row>
  </sheetData>
  <mergeCells count="25">
    <mergeCell ref="C3:F3"/>
    <mergeCell ref="G3:J3"/>
    <mergeCell ref="B9:J9"/>
    <mergeCell ref="C10:F10"/>
    <mergeCell ref="G10:J10"/>
    <mergeCell ref="C18:F18"/>
    <mergeCell ref="G18:J18"/>
    <mergeCell ref="B24:J24"/>
    <mergeCell ref="C25:N25"/>
    <mergeCell ref="C26:N26"/>
    <mergeCell ref="C27:N27"/>
    <mergeCell ref="C28:N28"/>
    <mergeCell ref="C29:N29"/>
    <mergeCell ref="C30:N30"/>
    <mergeCell ref="C31:N31"/>
    <mergeCell ref="C32:N32"/>
    <mergeCell ref="B33:N33"/>
    <mergeCell ref="B1:B2"/>
    <mergeCell ref="B26:B27"/>
    <mergeCell ref="B28:B29"/>
    <mergeCell ref="C1:N2"/>
    <mergeCell ref="K3:N8"/>
    <mergeCell ref="K19:N24"/>
    <mergeCell ref="B16:J17"/>
    <mergeCell ref="K10:N15"/>
  </mergeCells>
  <hyperlinks>
    <hyperlink ref="B1:B2" location="主页导航!A1" display="点击返回价格列表"/>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zoomScaleSheetLayoutView="60" topLeftCell="C1" workbookViewId="0">
      <selection activeCell="C2" sqref="C2:L3"/>
    </sheetView>
  </sheetViews>
  <sheetFormatPr defaultColWidth="9" defaultRowHeight="17.6"/>
  <cols>
    <col min="1" max="1" width="9" hidden="1" customWidth="1"/>
    <col min="2" max="2" width="23.625" customWidth="1"/>
    <col min="3" max="3" width="12.875" customWidth="1"/>
    <col min="4" max="4" width="12.125" customWidth="1"/>
    <col min="5" max="5" width="13.625" customWidth="1"/>
    <col min="6" max="6" width="12.5" customWidth="1"/>
    <col min="7" max="7" width="12.375" customWidth="1"/>
    <col min="8" max="8" width="12" customWidth="1"/>
    <col min="9" max="9" width="12.25" customWidth="1"/>
    <col min="10" max="10" width="13" customWidth="1"/>
    <col min="11" max="11" width="12.625" customWidth="1"/>
    <col min="12" max="12" width="10.375" customWidth="1"/>
    <col min="13" max="13" width="26" customWidth="1"/>
  </cols>
  <sheetData>
    <row r="1" ht="18.35" spans="2:13">
      <c r="B1" s="1114"/>
      <c r="C1" s="1114"/>
      <c r="D1" s="1114"/>
      <c r="E1" s="1114"/>
      <c r="F1" s="1114"/>
      <c r="G1" s="1114"/>
      <c r="H1" s="1114"/>
      <c r="I1" s="1114">
        <v>2</v>
      </c>
      <c r="J1" s="1114"/>
      <c r="K1" s="1114"/>
      <c r="L1" s="1114"/>
      <c r="M1" s="1114"/>
    </row>
    <row r="2" ht="28.8" spans="2:13">
      <c r="B2" s="1280" t="s">
        <v>0</v>
      </c>
      <c r="C2" s="1116" t="s">
        <v>116</v>
      </c>
      <c r="D2" s="1117"/>
      <c r="E2" s="1117"/>
      <c r="F2" s="1117"/>
      <c r="G2" s="1117"/>
      <c r="H2" s="1117"/>
      <c r="I2" s="1117"/>
      <c r="J2" s="1117"/>
      <c r="K2" s="1117"/>
      <c r="L2" s="1117"/>
      <c r="M2" s="1149"/>
    </row>
    <row r="3" ht="6" customHeight="1" spans="2:13">
      <c r="B3" s="1281"/>
      <c r="C3" s="1119"/>
      <c r="D3" s="1119"/>
      <c r="E3" s="1119"/>
      <c r="F3" s="1119"/>
      <c r="G3" s="1119"/>
      <c r="H3" s="1119"/>
      <c r="I3" s="1119"/>
      <c r="J3" s="1119"/>
      <c r="K3" s="1119"/>
      <c r="L3" s="1119"/>
      <c r="M3" s="1300"/>
    </row>
    <row r="4" ht="22.5" customHeight="1" spans="2:13">
      <c r="B4" s="1282" t="s">
        <v>82</v>
      </c>
      <c r="C4" s="1283" t="s">
        <v>83</v>
      </c>
      <c r="D4" s="1284"/>
      <c r="E4" s="1284"/>
      <c r="F4" s="1284"/>
      <c r="G4" s="1297"/>
      <c r="H4" s="1283" t="s">
        <v>117</v>
      </c>
      <c r="I4" s="1284"/>
      <c r="J4" s="1284"/>
      <c r="K4" s="1284"/>
      <c r="L4" s="1297"/>
      <c r="M4" s="1301" t="s">
        <v>118</v>
      </c>
    </row>
    <row r="5" ht="22.5" customHeight="1" spans="2:13">
      <c r="B5" s="1282" t="s">
        <v>119</v>
      </c>
      <c r="C5" s="1285" t="s">
        <v>60</v>
      </c>
      <c r="D5" s="1286" t="s">
        <v>61</v>
      </c>
      <c r="E5" s="1286" t="s">
        <v>62</v>
      </c>
      <c r="F5" s="1286" t="s">
        <v>120</v>
      </c>
      <c r="G5" s="1286" t="s">
        <v>121</v>
      </c>
      <c r="H5" s="1285" t="s">
        <v>60</v>
      </c>
      <c r="I5" s="1286" t="s">
        <v>61</v>
      </c>
      <c r="J5" s="1286" t="s">
        <v>62</v>
      </c>
      <c r="K5" s="1286" t="s">
        <v>120</v>
      </c>
      <c r="L5" s="1286" t="s">
        <v>121</v>
      </c>
      <c r="M5" s="1302"/>
    </row>
    <row r="6" ht="26" customHeight="1" spans="2:13">
      <c r="B6" s="1287" t="s">
        <v>122</v>
      </c>
      <c r="C6" s="1288">
        <v>48</v>
      </c>
      <c r="D6" s="1288">
        <v>46</v>
      </c>
      <c r="E6" s="1288">
        <v>45</v>
      </c>
      <c r="F6" s="1288">
        <v>44</v>
      </c>
      <c r="G6" s="1288">
        <v>43.5</v>
      </c>
      <c r="H6" s="1298">
        <v>49</v>
      </c>
      <c r="I6" s="1298">
        <v>47</v>
      </c>
      <c r="J6" s="1298">
        <v>46</v>
      </c>
      <c r="K6" s="1298">
        <v>45</v>
      </c>
      <c r="L6" s="1298">
        <v>44.5</v>
      </c>
      <c r="M6" s="1303" t="s">
        <v>123</v>
      </c>
    </row>
    <row r="7" ht="35" customHeight="1" spans="2:13">
      <c r="B7" s="1287" t="s">
        <v>124</v>
      </c>
      <c r="C7" s="1288">
        <v>51</v>
      </c>
      <c r="D7" s="1288">
        <v>49</v>
      </c>
      <c r="E7" s="1288">
        <v>48</v>
      </c>
      <c r="F7" s="1288">
        <v>47</v>
      </c>
      <c r="G7" s="1288">
        <v>46.5</v>
      </c>
      <c r="H7" s="1298">
        <v>52</v>
      </c>
      <c r="I7" s="1298">
        <v>50</v>
      </c>
      <c r="J7" s="1298">
        <v>49</v>
      </c>
      <c r="K7" s="1298">
        <v>48</v>
      </c>
      <c r="L7" s="1298">
        <v>47.5</v>
      </c>
      <c r="M7" s="1303"/>
    </row>
    <row r="8" ht="27" customHeight="1" spans="2:13">
      <c r="B8" s="1289" t="s">
        <v>125</v>
      </c>
      <c r="C8" s="1288">
        <v>52</v>
      </c>
      <c r="D8" s="1288">
        <v>50</v>
      </c>
      <c r="E8" s="1288">
        <v>49</v>
      </c>
      <c r="F8" s="1288">
        <v>48</v>
      </c>
      <c r="G8" s="1288">
        <v>47.5</v>
      </c>
      <c r="H8" s="1298">
        <v>53</v>
      </c>
      <c r="I8" s="1298">
        <v>51</v>
      </c>
      <c r="J8" s="1298">
        <v>50</v>
      </c>
      <c r="K8" s="1298">
        <v>49</v>
      </c>
      <c r="L8" s="1298">
        <v>48.5</v>
      </c>
      <c r="M8" s="1303"/>
    </row>
    <row r="9" ht="37" customHeight="1" spans="2:13">
      <c r="B9" s="1290" t="s">
        <v>126</v>
      </c>
      <c r="C9" s="1291">
        <v>54</v>
      </c>
      <c r="D9" s="1291">
        <v>52</v>
      </c>
      <c r="E9" s="1291">
        <v>51</v>
      </c>
      <c r="F9" s="1291">
        <v>50</v>
      </c>
      <c r="G9" s="1291">
        <v>49.5</v>
      </c>
      <c r="H9" s="1299">
        <v>55</v>
      </c>
      <c r="I9" s="1299">
        <v>53</v>
      </c>
      <c r="J9" s="1299">
        <v>52</v>
      </c>
      <c r="K9" s="1299">
        <v>51</v>
      </c>
      <c r="L9" s="1299">
        <v>50.5</v>
      </c>
      <c r="M9" s="1304"/>
    </row>
    <row r="10" ht="201" customHeight="1" spans="2:13">
      <c r="B10" s="1292" t="s">
        <v>68</v>
      </c>
      <c r="C10" s="1247" t="s">
        <v>127</v>
      </c>
      <c r="D10" s="1247"/>
      <c r="E10" s="1247"/>
      <c r="F10" s="1247"/>
      <c r="G10" s="1247"/>
      <c r="H10" s="1247"/>
      <c r="I10" s="1247"/>
      <c r="J10" s="1247"/>
      <c r="K10" s="1247"/>
      <c r="L10" s="1247"/>
      <c r="M10" s="1277"/>
    </row>
    <row r="11" ht="147.75" customHeight="1" spans="2:13">
      <c r="B11" s="1293" t="s">
        <v>70</v>
      </c>
      <c r="C11" s="1247" t="s">
        <v>128</v>
      </c>
      <c r="D11" s="1247"/>
      <c r="E11" s="1247"/>
      <c r="F11" s="1247"/>
      <c r="G11" s="1247"/>
      <c r="H11" s="1247"/>
      <c r="I11" s="1247"/>
      <c r="J11" s="1247"/>
      <c r="K11" s="1247"/>
      <c r="L11" s="1247"/>
      <c r="M11" s="1277"/>
    </row>
    <row r="12" ht="60" customHeight="1" spans="2:13">
      <c r="B12" s="1293"/>
      <c r="C12" s="1248" t="s">
        <v>129</v>
      </c>
      <c r="D12" s="1248"/>
      <c r="E12" s="1248"/>
      <c r="F12" s="1248"/>
      <c r="G12" s="1248"/>
      <c r="H12" s="1248"/>
      <c r="I12" s="1248"/>
      <c r="J12" s="1248"/>
      <c r="K12" s="1248"/>
      <c r="L12" s="1248"/>
      <c r="M12" s="1278"/>
    </row>
    <row r="13" ht="84.75" customHeight="1" spans="2:13">
      <c r="B13" s="1293" t="s">
        <v>74</v>
      </c>
      <c r="C13" s="1248" t="s">
        <v>130</v>
      </c>
      <c r="D13" s="1248"/>
      <c r="E13" s="1248"/>
      <c r="F13" s="1248"/>
      <c r="G13" s="1248"/>
      <c r="H13" s="1248"/>
      <c r="I13" s="1248"/>
      <c r="J13" s="1248"/>
      <c r="K13" s="1248"/>
      <c r="L13" s="1248"/>
      <c r="M13" s="1278"/>
    </row>
    <row r="14" ht="71.25" customHeight="1" spans="2:13">
      <c r="B14" s="1293" t="s">
        <v>76</v>
      </c>
      <c r="C14" s="1248" t="s">
        <v>131</v>
      </c>
      <c r="D14" s="1248"/>
      <c r="E14" s="1248"/>
      <c r="F14" s="1248"/>
      <c r="G14" s="1248"/>
      <c r="H14" s="1248"/>
      <c r="I14" s="1248"/>
      <c r="J14" s="1248"/>
      <c r="K14" s="1248"/>
      <c r="L14" s="1248"/>
      <c r="M14" s="1278"/>
    </row>
    <row r="15" ht="72.75" customHeight="1" spans="2:13">
      <c r="B15" s="1294" t="s">
        <v>78</v>
      </c>
      <c r="C15" s="1248" t="s">
        <v>132</v>
      </c>
      <c r="D15" s="1248"/>
      <c r="E15" s="1248"/>
      <c r="F15" s="1248"/>
      <c r="G15" s="1248"/>
      <c r="H15" s="1248"/>
      <c r="I15" s="1248"/>
      <c r="J15" s="1248"/>
      <c r="K15" s="1248"/>
      <c r="L15" s="1248"/>
      <c r="M15" s="1278"/>
    </row>
    <row r="16" ht="18.35" spans="1:13">
      <c r="A16" s="1141" t="s">
        <v>133</v>
      </c>
      <c r="B16" s="1295"/>
      <c r="C16" s="1296" t="s">
        <v>80</v>
      </c>
      <c r="D16" s="1296"/>
      <c r="E16" s="1296"/>
      <c r="F16" s="1296"/>
      <c r="G16" s="1296" t="s">
        <v>80</v>
      </c>
      <c r="H16" s="1296"/>
      <c r="I16" s="1296"/>
      <c r="J16" s="1296"/>
      <c r="K16" s="1296"/>
      <c r="L16" s="1296"/>
      <c r="M16" s="1305"/>
    </row>
    <row r="17" spans="2:13">
      <c r="B17" s="1114"/>
      <c r="C17" s="1114"/>
      <c r="D17" s="1114"/>
      <c r="E17" s="1114"/>
      <c r="F17" s="1114"/>
      <c r="G17" s="1114"/>
      <c r="H17" s="1114"/>
      <c r="I17" s="1114"/>
      <c r="J17" s="1114"/>
      <c r="K17" s="1114"/>
      <c r="L17" s="1114"/>
      <c r="M17" s="1114"/>
    </row>
  </sheetData>
  <mergeCells count="13">
    <mergeCell ref="C4:G4"/>
    <mergeCell ref="H4:L4"/>
    <mergeCell ref="C10:M10"/>
    <mergeCell ref="C11:M11"/>
    <mergeCell ref="C12:M12"/>
    <mergeCell ref="C13:M13"/>
    <mergeCell ref="C14:M14"/>
    <mergeCell ref="C15:M15"/>
    <mergeCell ref="B2:B3"/>
    <mergeCell ref="B11:B12"/>
    <mergeCell ref="M4:M5"/>
    <mergeCell ref="M6:M9"/>
    <mergeCell ref="C2:L3"/>
  </mergeCells>
  <conditionalFormatting sqref="B9">
    <cfRule type="duplicateValues" dxfId="0" priority="1"/>
  </conditionalFormatting>
  <hyperlinks>
    <hyperlink ref="B2:B3" location="主页导航!A1" display="点击返回价格列表"/>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4"/>
  <sheetViews>
    <sheetView zoomScaleSheetLayoutView="60" topLeftCell="B7" workbookViewId="0">
      <selection activeCell="F20" sqref="F20"/>
    </sheetView>
  </sheetViews>
  <sheetFormatPr defaultColWidth="9" defaultRowHeight="17.6"/>
  <cols>
    <col min="1" max="1" width="9" hidden="1" customWidth="1"/>
    <col min="2" max="2" width="18.375" customWidth="1"/>
    <col min="4" max="4" width="20.5267857142857" customWidth="1"/>
    <col min="5" max="5" width="18.75" customWidth="1"/>
    <col min="6" max="6" width="15.0267857142857" customWidth="1"/>
    <col min="7" max="7" width="14.5803571428571" customWidth="1"/>
    <col min="10" max="10" width="15.7678571428571" customWidth="1"/>
    <col min="11" max="11" width="11.3035714285714" customWidth="1"/>
    <col min="12" max="12" width="35.7053571428571" customWidth="1"/>
  </cols>
  <sheetData>
    <row r="1" ht="26" customHeight="1" spans="2:12">
      <c r="B1" s="1207" t="s">
        <v>0</v>
      </c>
      <c r="C1" s="1116" t="s">
        <v>134</v>
      </c>
      <c r="D1" s="1117"/>
      <c r="E1" s="1117"/>
      <c r="F1" s="1117"/>
      <c r="G1" s="1117"/>
      <c r="H1" s="1117"/>
      <c r="I1" s="1117"/>
      <c r="J1" s="1117"/>
      <c r="K1" s="1117"/>
      <c r="L1" s="1259"/>
    </row>
    <row r="2" ht="19" customHeight="1" spans="2:12">
      <c r="B2" s="1208"/>
      <c r="C2" s="1119"/>
      <c r="D2" s="1119"/>
      <c r="E2" s="1119"/>
      <c r="F2" s="1119"/>
      <c r="G2" s="1119"/>
      <c r="H2" s="1119"/>
      <c r="I2" s="1119"/>
      <c r="J2" s="1119"/>
      <c r="K2" s="1119"/>
      <c r="L2" s="1260"/>
    </row>
    <row r="3" spans="2:12">
      <c r="B3" s="1209" t="s">
        <v>82</v>
      </c>
      <c r="C3" s="1210"/>
      <c r="D3" s="1211" t="s">
        <v>135</v>
      </c>
      <c r="E3" s="1252"/>
      <c r="F3" s="1252"/>
      <c r="G3" s="1253"/>
      <c r="H3" s="1254" t="s">
        <v>84</v>
      </c>
      <c r="I3" s="1261"/>
      <c r="J3" s="1261"/>
      <c r="K3" s="1262"/>
      <c r="L3" s="1263" t="s">
        <v>136</v>
      </c>
    </row>
    <row r="4" spans="2:12">
      <c r="B4" s="1212" t="s">
        <v>58</v>
      </c>
      <c r="C4" s="1213" t="s">
        <v>137</v>
      </c>
      <c r="D4" s="1214" t="s">
        <v>87</v>
      </c>
      <c r="E4" s="1239" t="s">
        <v>88</v>
      </c>
      <c r="F4" s="1239" t="s">
        <v>89</v>
      </c>
      <c r="G4" s="1239" t="s">
        <v>90</v>
      </c>
      <c r="H4" s="1213" t="s">
        <v>87</v>
      </c>
      <c r="I4" s="1264" t="s">
        <v>88</v>
      </c>
      <c r="J4" s="1264" t="s">
        <v>89</v>
      </c>
      <c r="K4" s="1264" t="s">
        <v>90</v>
      </c>
      <c r="L4" s="1265"/>
    </row>
    <row r="5" ht="20.25" customHeight="1" spans="2:12">
      <c r="B5" s="1215" t="s">
        <v>138</v>
      </c>
      <c r="C5" s="1216" t="s">
        <v>139</v>
      </c>
      <c r="D5" s="1217">
        <v>8.8</v>
      </c>
      <c r="E5" s="1217">
        <v>6.8</v>
      </c>
      <c r="F5" s="1217">
        <v>5.8</v>
      </c>
      <c r="G5" s="1217">
        <v>5.3</v>
      </c>
      <c r="H5" s="1217">
        <v>8.8</v>
      </c>
      <c r="I5" s="1217">
        <v>6.8</v>
      </c>
      <c r="J5" s="1217">
        <v>5.8</v>
      </c>
      <c r="K5" s="1217">
        <v>5.3</v>
      </c>
      <c r="L5" s="1266" t="s">
        <v>140</v>
      </c>
    </row>
    <row r="6" spans="2:14">
      <c r="B6" s="1215" t="s">
        <v>141</v>
      </c>
      <c r="C6" s="1216" t="s">
        <v>139</v>
      </c>
      <c r="D6" s="1217">
        <v>13.8</v>
      </c>
      <c r="E6" s="1217">
        <v>11.8</v>
      </c>
      <c r="F6" s="1217">
        <v>10.8</v>
      </c>
      <c r="G6" s="1217">
        <v>10.3</v>
      </c>
      <c r="H6" s="1217">
        <v>13.8</v>
      </c>
      <c r="I6" s="1217">
        <v>11.8</v>
      </c>
      <c r="J6" s="1217">
        <v>10.8</v>
      </c>
      <c r="K6" s="1217">
        <v>10.3</v>
      </c>
      <c r="L6" s="1266" t="s">
        <v>142</v>
      </c>
      <c r="N6">
        <v>1</v>
      </c>
    </row>
    <row r="7" ht="56" customHeight="1" spans="2:12">
      <c r="B7" s="1218" t="s">
        <v>143</v>
      </c>
      <c r="C7" s="1219"/>
      <c r="D7" s="1219"/>
      <c r="E7" s="1219"/>
      <c r="F7" s="1219"/>
      <c r="G7" s="1219"/>
      <c r="H7" s="1219"/>
      <c r="I7" s="1219"/>
      <c r="J7" s="1219"/>
      <c r="K7" s="1219"/>
      <c r="L7" s="1267"/>
    </row>
    <row r="8" s="1206" customFormat="1" ht="43" customHeight="1" spans="2:12">
      <c r="B8" s="1220"/>
      <c r="C8" s="1221" t="s">
        <v>144</v>
      </c>
      <c r="D8" s="1221"/>
      <c r="E8" s="1221"/>
      <c r="F8" s="1221"/>
      <c r="G8" s="1221"/>
      <c r="H8" s="1221"/>
      <c r="I8" s="1221"/>
      <c r="J8" s="1221"/>
      <c r="K8" s="1221"/>
      <c r="L8" s="1268"/>
    </row>
    <row r="9" s="1206" customFormat="1" ht="11" hidden="1" customHeight="1" spans="2:12">
      <c r="B9" s="1222"/>
      <c r="C9" s="1223"/>
      <c r="D9" s="1223"/>
      <c r="E9" s="1223"/>
      <c r="F9" s="1223"/>
      <c r="G9" s="1223"/>
      <c r="H9" s="1223"/>
      <c r="I9" s="1223"/>
      <c r="J9" s="1223"/>
      <c r="K9" s="1223"/>
      <c r="L9" s="1269" t="s">
        <v>145</v>
      </c>
    </row>
    <row r="10" s="1206" customFormat="1" ht="30" customHeight="1" spans="2:12">
      <c r="B10" s="1224" t="s">
        <v>82</v>
      </c>
      <c r="C10" s="1225"/>
      <c r="D10" s="1226" t="s">
        <v>83</v>
      </c>
      <c r="E10" s="1255"/>
      <c r="F10" s="1255"/>
      <c r="G10" s="1256"/>
      <c r="H10" s="1226" t="s">
        <v>96</v>
      </c>
      <c r="I10" s="1255"/>
      <c r="J10" s="1255"/>
      <c r="K10" s="1256"/>
      <c r="L10" s="1270" t="s">
        <v>136</v>
      </c>
    </row>
    <row r="11" s="1206" customFormat="1" ht="36" customHeight="1" spans="2:12">
      <c r="B11" s="1227" t="s">
        <v>58</v>
      </c>
      <c r="C11" s="1228" t="s">
        <v>137</v>
      </c>
      <c r="D11" s="1228" t="s">
        <v>87</v>
      </c>
      <c r="E11" s="1257" t="s">
        <v>88</v>
      </c>
      <c r="F11" s="1257" t="s">
        <v>89</v>
      </c>
      <c r="G11" s="1257" t="s">
        <v>90</v>
      </c>
      <c r="H11" s="1228" t="s">
        <v>87</v>
      </c>
      <c r="I11" s="1257" t="s">
        <v>88</v>
      </c>
      <c r="J11" s="1257" t="s">
        <v>89</v>
      </c>
      <c r="K11" s="1257" t="s">
        <v>90</v>
      </c>
      <c r="L11" s="1271"/>
    </row>
    <row r="12" s="1206" customFormat="1" ht="22" customHeight="1" spans="2:12">
      <c r="B12" s="1229" t="s">
        <v>146</v>
      </c>
      <c r="C12" s="1230" t="s">
        <v>139</v>
      </c>
      <c r="D12" s="1231">
        <v>12.5</v>
      </c>
      <c r="E12" s="1231">
        <v>10.5</v>
      </c>
      <c r="F12" s="1231">
        <v>9.5</v>
      </c>
      <c r="G12" s="1231">
        <v>9</v>
      </c>
      <c r="H12" s="1231">
        <v>12.5</v>
      </c>
      <c r="I12" s="1231">
        <v>10.5</v>
      </c>
      <c r="J12" s="1231">
        <v>9.5</v>
      </c>
      <c r="K12" s="1231">
        <v>9</v>
      </c>
      <c r="L12" s="1272" t="s">
        <v>140</v>
      </c>
    </row>
    <row r="13" s="1206" customFormat="1" ht="20" customHeight="1" spans="2:12">
      <c r="B13" s="1229" t="s">
        <v>147</v>
      </c>
      <c r="C13" s="1230" t="s">
        <v>139</v>
      </c>
      <c r="D13" s="1231">
        <v>18</v>
      </c>
      <c r="E13" s="1231">
        <v>16</v>
      </c>
      <c r="F13" s="1231">
        <v>15</v>
      </c>
      <c r="G13" s="1231">
        <v>14.5</v>
      </c>
      <c r="H13" s="1231">
        <v>18</v>
      </c>
      <c r="I13" s="1231">
        <v>16</v>
      </c>
      <c r="J13" s="1231">
        <v>15</v>
      </c>
      <c r="K13" s="1231">
        <v>14.5</v>
      </c>
      <c r="L13" s="1272" t="s">
        <v>142</v>
      </c>
    </row>
    <row r="14" s="1206" customFormat="1" ht="51" customHeight="1" spans="2:12">
      <c r="B14" s="1232" t="s">
        <v>148</v>
      </c>
      <c r="C14" s="1233"/>
      <c r="D14" s="1233"/>
      <c r="E14" s="1233"/>
      <c r="F14" s="1233"/>
      <c r="G14" s="1233"/>
      <c r="H14" s="1233"/>
      <c r="I14" s="1233"/>
      <c r="J14" s="1233"/>
      <c r="K14" s="1233"/>
      <c r="L14" s="1273"/>
    </row>
    <row r="15" ht="33" customHeight="1" spans="2:12">
      <c r="B15" s="1234"/>
      <c r="C15" s="1235" t="s">
        <v>149</v>
      </c>
      <c r="D15" s="1119"/>
      <c r="E15" s="1119"/>
      <c r="F15" s="1119"/>
      <c r="G15" s="1119"/>
      <c r="H15" s="1119"/>
      <c r="I15" s="1119"/>
      <c r="J15" s="1119"/>
      <c r="K15" s="1119"/>
      <c r="L15" s="1259"/>
    </row>
    <row r="16" ht="9" hidden="1" customHeight="1" spans="2:12">
      <c r="B16" s="1234"/>
      <c r="C16" s="1119"/>
      <c r="D16" s="1119"/>
      <c r="E16" s="1119"/>
      <c r="F16" s="1119"/>
      <c r="G16" s="1119"/>
      <c r="H16" s="1119"/>
      <c r="I16" s="1119"/>
      <c r="J16" s="1119"/>
      <c r="K16" s="1119"/>
      <c r="L16" s="1260"/>
    </row>
    <row r="17" spans="2:12">
      <c r="B17" s="1236" t="s">
        <v>82</v>
      </c>
      <c r="C17" s="1237"/>
      <c r="D17" s="1211" t="s">
        <v>135</v>
      </c>
      <c r="E17" s="1252"/>
      <c r="F17" s="1252"/>
      <c r="G17" s="1253"/>
      <c r="H17" s="1254" t="s">
        <v>84</v>
      </c>
      <c r="I17" s="1261"/>
      <c r="J17" s="1261"/>
      <c r="K17" s="1262"/>
      <c r="L17" s="1263" t="s">
        <v>136</v>
      </c>
    </row>
    <row r="18" spans="2:12">
      <c r="B18" s="1212" t="s">
        <v>58</v>
      </c>
      <c r="C18" s="1238" t="s">
        <v>137</v>
      </c>
      <c r="D18" s="1239" t="s">
        <v>87</v>
      </c>
      <c r="E18" s="1239" t="s">
        <v>88</v>
      </c>
      <c r="F18" s="1239" t="s">
        <v>89</v>
      </c>
      <c r="G18" s="1239" t="s">
        <v>90</v>
      </c>
      <c r="H18" s="1258" t="s">
        <v>87</v>
      </c>
      <c r="I18" s="1258" t="s">
        <v>88</v>
      </c>
      <c r="J18" s="1258" t="s">
        <v>89</v>
      </c>
      <c r="K18" s="1258" t="s">
        <v>90</v>
      </c>
      <c r="L18" s="1265"/>
    </row>
    <row r="19" ht="27" customHeight="1" spans="2:12">
      <c r="B19" s="1215" t="s">
        <v>150</v>
      </c>
      <c r="C19" s="1216" t="s">
        <v>139</v>
      </c>
      <c r="D19" s="1217">
        <v>15.7</v>
      </c>
      <c r="E19" s="1217">
        <v>13.7</v>
      </c>
      <c r="F19" s="1217">
        <v>12.7</v>
      </c>
      <c r="G19" s="1217">
        <v>12.2</v>
      </c>
      <c r="H19" s="1217">
        <v>15.7</v>
      </c>
      <c r="I19" s="1217">
        <v>13.7</v>
      </c>
      <c r="J19" s="1217">
        <v>12.7</v>
      </c>
      <c r="K19" s="1217">
        <v>12.2</v>
      </c>
      <c r="L19" s="1266" t="s">
        <v>140</v>
      </c>
    </row>
    <row r="20" spans="2:12">
      <c r="B20" s="1215" t="s">
        <v>151</v>
      </c>
      <c r="C20" s="1216" t="s">
        <v>139</v>
      </c>
      <c r="D20" s="1217">
        <v>21.2</v>
      </c>
      <c r="E20" s="1217">
        <v>19.2</v>
      </c>
      <c r="F20" s="1217">
        <v>18.2</v>
      </c>
      <c r="G20" s="1217">
        <v>17.7</v>
      </c>
      <c r="H20" s="1217">
        <v>21.2</v>
      </c>
      <c r="I20" s="1217">
        <v>19.2</v>
      </c>
      <c r="J20" s="1217">
        <v>18.2</v>
      </c>
      <c r="K20" s="1217">
        <v>17.7</v>
      </c>
      <c r="L20" s="1266" t="s">
        <v>142</v>
      </c>
    </row>
    <row r="21" ht="35" customHeight="1" spans="2:12">
      <c r="B21" s="1218" t="s">
        <v>152</v>
      </c>
      <c r="C21" s="1219"/>
      <c r="D21" s="1219"/>
      <c r="E21" s="1219"/>
      <c r="F21" s="1219"/>
      <c r="G21" s="1219"/>
      <c r="H21" s="1219"/>
      <c r="I21" s="1219"/>
      <c r="J21" s="1219"/>
      <c r="K21" s="1219"/>
      <c r="L21" s="1267"/>
    </row>
    <row r="22" ht="38" customHeight="1" spans="2:12">
      <c r="B22" s="1240" t="s">
        <v>153</v>
      </c>
      <c r="C22" s="1241"/>
      <c r="D22" s="1241"/>
      <c r="E22" s="1241"/>
      <c r="F22" s="1241"/>
      <c r="G22" s="1241"/>
      <c r="H22" s="1241"/>
      <c r="I22" s="1241"/>
      <c r="J22" s="1241"/>
      <c r="K22" s="1241"/>
      <c r="L22" s="1274"/>
    </row>
    <row r="23" ht="236" customHeight="1" spans="2:30">
      <c r="B23" s="1242" t="s">
        <v>68</v>
      </c>
      <c r="C23" s="1243" t="s">
        <v>154</v>
      </c>
      <c r="D23" s="1243"/>
      <c r="E23" s="1243"/>
      <c r="F23" s="1243"/>
      <c r="G23" s="1243"/>
      <c r="H23" s="1243"/>
      <c r="I23" s="1243"/>
      <c r="J23" s="1243"/>
      <c r="K23" s="1243"/>
      <c r="L23" s="1275"/>
      <c r="M23" s="1114"/>
      <c r="N23" s="1114"/>
      <c r="O23" s="1114"/>
      <c r="P23" s="1114"/>
      <c r="Q23" s="1114"/>
      <c r="R23" s="1114"/>
      <c r="S23" s="1114"/>
      <c r="T23" s="1114"/>
      <c r="U23" s="1114"/>
      <c r="V23" s="1114"/>
      <c r="W23" s="1114"/>
      <c r="X23" s="1114"/>
      <c r="Y23" s="1114"/>
      <c r="Z23" s="1114"/>
      <c r="AA23" s="1114"/>
      <c r="AB23" s="1114"/>
      <c r="AC23" s="1114"/>
      <c r="AD23" s="1114"/>
    </row>
    <row r="24" ht="90" customHeight="1" spans="2:30">
      <c r="B24" s="1244"/>
      <c r="C24" s="1245" t="s">
        <v>155</v>
      </c>
      <c r="D24" s="1246"/>
      <c r="E24" s="1246"/>
      <c r="F24" s="1246"/>
      <c r="G24" s="1246"/>
      <c r="H24" s="1246"/>
      <c r="I24" s="1246"/>
      <c r="J24" s="1246"/>
      <c r="K24" s="1246"/>
      <c r="L24" s="1276"/>
      <c r="M24" s="1114"/>
      <c r="N24" s="1114"/>
      <c r="O24" s="1114"/>
      <c r="P24" s="1114"/>
      <c r="Q24" s="1114"/>
      <c r="R24" s="1114"/>
      <c r="S24" s="1114"/>
      <c r="T24" s="1114"/>
      <c r="U24" s="1114"/>
      <c r="V24" s="1114"/>
      <c r="W24" s="1114"/>
      <c r="X24" s="1114"/>
      <c r="Y24" s="1114"/>
      <c r="Z24" s="1114"/>
      <c r="AA24" s="1114"/>
      <c r="AB24" s="1114"/>
      <c r="AC24" s="1114"/>
      <c r="AD24" s="1114"/>
    </row>
    <row r="25" ht="178" customHeight="1" spans="2:30">
      <c r="B25" s="1244" t="s">
        <v>70</v>
      </c>
      <c r="C25" s="1247" t="s">
        <v>156</v>
      </c>
      <c r="D25" s="1247"/>
      <c r="E25" s="1247"/>
      <c r="F25" s="1247"/>
      <c r="G25" s="1247"/>
      <c r="H25" s="1247"/>
      <c r="I25" s="1247"/>
      <c r="J25" s="1247"/>
      <c r="K25" s="1247"/>
      <c r="L25" s="1277"/>
      <c r="M25" s="1114"/>
      <c r="N25" s="1114"/>
      <c r="O25" s="1114"/>
      <c r="P25" s="1114"/>
      <c r="Q25" s="1114"/>
      <c r="R25" s="1114"/>
      <c r="S25" s="1114"/>
      <c r="T25" s="1114"/>
      <c r="U25" s="1114"/>
      <c r="V25" s="1114"/>
      <c r="W25" s="1114"/>
      <c r="X25" s="1114"/>
      <c r="Y25" s="1114"/>
      <c r="Z25" s="1114"/>
      <c r="AA25" s="1114"/>
      <c r="AB25" s="1114"/>
      <c r="AC25" s="1114"/>
      <c r="AD25" s="1114"/>
    </row>
    <row r="26" ht="50" customHeight="1" spans="2:30">
      <c r="B26" s="1244"/>
      <c r="C26" s="1248" t="s">
        <v>157</v>
      </c>
      <c r="D26" s="1248"/>
      <c r="E26" s="1248"/>
      <c r="F26" s="1248"/>
      <c r="G26" s="1248"/>
      <c r="H26" s="1248"/>
      <c r="I26" s="1248"/>
      <c r="J26" s="1248"/>
      <c r="K26" s="1248"/>
      <c r="L26" s="1278"/>
      <c r="M26" s="1114"/>
      <c r="N26" s="1114"/>
      <c r="O26" s="1114"/>
      <c r="P26" s="1114"/>
      <c r="Q26" s="1114"/>
      <c r="R26" s="1114"/>
      <c r="S26" s="1114"/>
      <c r="T26" s="1114"/>
      <c r="U26" s="1114"/>
      <c r="V26" s="1114"/>
      <c r="W26" s="1114"/>
      <c r="X26" s="1114"/>
      <c r="Y26" s="1114"/>
      <c r="Z26" s="1114"/>
      <c r="AA26" s="1114"/>
      <c r="AB26" s="1114"/>
      <c r="AC26" s="1114"/>
      <c r="AD26" s="1114"/>
    </row>
    <row r="27" ht="196" customHeight="1" spans="2:30">
      <c r="B27" s="1249" t="s">
        <v>74</v>
      </c>
      <c r="C27" s="1248" t="s">
        <v>158</v>
      </c>
      <c r="D27" s="1248"/>
      <c r="E27" s="1248"/>
      <c r="F27" s="1248"/>
      <c r="G27" s="1248"/>
      <c r="H27" s="1248"/>
      <c r="I27" s="1248"/>
      <c r="J27" s="1248"/>
      <c r="K27" s="1248"/>
      <c r="L27" s="1278"/>
      <c r="M27" s="1114"/>
      <c r="N27" s="1114"/>
      <c r="O27" s="1114"/>
      <c r="P27" s="1114"/>
      <c r="Q27" s="1114"/>
      <c r="R27" s="1114"/>
      <c r="S27" s="1114"/>
      <c r="T27" s="1114"/>
      <c r="U27" s="1114"/>
      <c r="V27" s="1114"/>
      <c r="W27" s="1114"/>
      <c r="X27" s="1114"/>
      <c r="Y27" s="1114"/>
      <c r="Z27" s="1114"/>
      <c r="AA27" s="1114"/>
      <c r="AB27" s="1114"/>
      <c r="AC27" s="1114"/>
      <c r="AD27" s="1114"/>
    </row>
    <row r="28" ht="116" customHeight="1" spans="2:30">
      <c r="B28" s="1244" t="s">
        <v>76</v>
      </c>
      <c r="C28" s="1248" t="s">
        <v>114</v>
      </c>
      <c r="D28" s="1248"/>
      <c r="E28" s="1248"/>
      <c r="F28" s="1248"/>
      <c r="G28" s="1248"/>
      <c r="H28" s="1248"/>
      <c r="I28" s="1248"/>
      <c r="J28" s="1248"/>
      <c r="K28" s="1248"/>
      <c r="L28" s="1278"/>
      <c r="M28" s="1114"/>
      <c r="N28" s="1114"/>
      <c r="O28" s="1114"/>
      <c r="P28" s="1114"/>
      <c r="Q28" s="1114"/>
      <c r="R28" s="1114"/>
      <c r="S28" s="1114"/>
      <c r="T28" s="1114"/>
      <c r="U28" s="1114"/>
      <c r="V28" s="1114"/>
      <c r="W28" s="1114"/>
      <c r="X28" s="1114"/>
      <c r="Y28" s="1114"/>
      <c r="Z28" s="1114"/>
      <c r="AA28" s="1114"/>
      <c r="AB28" s="1114"/>
      <c r="AC28" s="1114"/>
      <c r="AD28" s="1114"/>
    </row>
    <row r="29" ht="45" customHeight="1" spans="2:12">
      <c r="B29" s="1244" t="s">
        <v>78</v>
      </c>
      <c r="C29" s="1248" t="s">
        <v>159</v>
      </c>
      <c r="D29" s="1248"/>
      <c r="E29" s="1248"/>
      <c r="F29" s="1248"/>
      <c r="G29" s="1248"/>
      <c r="H29" s="1248"/>
      <c r="I29" s="1248"/>
      <c r="J29" s="1248"/>
      <c r="K29" s="1248"/>
      <c r="L29" s="1278"/>
    </row>
    <row r="30" ht="18.35" spans="2:12">
      <c r="B30" s="1250" t="s">
        <v>80</v>
      </c>
      <c r="C30" s="1251"/>
      <c r="D30" s="1251"/>
      <c r="E30" s="1251"/>
      <c r="F30" s="1251"/>
      <c r="G30" s="1251"/>
      <c r="H30" s="1251"/>
      <c r="I30" s="1251"/>
      <c r="J30" s="1251"/>
      <c r="K30" s="1251"/>
      <c r="L30" s="1279"/>
    </row>
    <row r="31" spans="1:1">
      <c r="A31" s="1141" t="s">
        <v>133</v>
      </c>
    </row>
    <row r="43" spans="2:12">
      <c r="B43" s="1114"/>
      <c r="C43" s="1114"/>
      <c r="D43" s="1114"/>
      <c r="E43" s="1114"/>
      <c r="F43" s="1114"/>
      <c r="G43" s="1114"/>
      <c r="H43" s="1114"/>
      <c r="I43" s="1114"/>
      <c r="J43" s="1114"/>
      <c r="K43" s="1114"/>
      <c r="L43" s="1114"/>
    </row>
    <row r="44" spans="2:12">
      <c r="B44" s="1114"/>
      <c r="C44" s="1114"/>
      <c r="D44" s="1114"/>
      <c r="E44" s="1114"/>
      <c r="F44" s="1114"/>
      <c r="G44" s="1114"/>
      <c r="H44" s="1114"/>
      <c r="I44" s="1114"/>
      <c r="J44" s="1114"/>
      <c r="K44" s="1114"/>
      <c r="L44" s="1114"/>
    </row>
  </sheetData>
  <mergeCells count="32">
    <mergeCell ref="B3:C3"/>
    <mergeCell ref="D3:G3"/>
    <mergeCell ref="H3:K3"/>
    <mergeCell ref="B7:L7"/>
    <mergeCell ref="B10:C10"/>
    <mergeCell ref="D10:G10"/>
    <mergeCell ref="H10:K10"/>
    <mergeCell ref="B14:L14"/>
    <mergeCell ref="B17:C17"/>
    <mergeCell ref="D17:G17"/>
    <mergeCell ref="H17:K17"/>
    <mergeCell ref="B21:L21"/>
    <mergeCell ref="B22:L22"/>
    <mergeCell ref="C23:L23"/>
    <mergeCell ref="C24:K24"/>
    <mergeCell ref="C25:L25"/>
    <mergeCell ref="C26:L26"/>
    <mergeCell ref="C27:L27"/>
    <mergeCell ref="C28:L28"/>
    <mergeCell ref="C29:L29"/>
    <mergeCell ref="B30:L30"/>
    <mergeCell ref="B1:B2"/>
    <mergeCell ref="B8:B9"/>
    <mergeCell ref="B15:B16"/>
    <mergeCell ref="B23:B24"/>
    <mergeCell ref="B25:B26"/>
    <mergeCell ref="L3:L4"/>
    <mergeCell ref="L10:L11"/>
    <mergeCell ref="L17:L18"/>
    <mergeCell ref="C1:K2"/>
    <mergeCell ref="C8:K9"/>
    <mergeCell ref="C15:K16"/>
  </mergeCells>
  <hyperlinks>
    <hyperlink ref="B1:B2" location="主页导航!A1" display="点击返回价格列表"/>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workbookViewId="0">
      <selection activeCell="D11" sqref="D11"/>
    </sheetView>
  </sheetViews>
  <sheetFormatPr defaultColWidth="30.3035714285714" defaultRowHeight="12"/>
  <cols>
    <col min="1" max="1" width="1.19642857142857" style="1163" customWidth="1"/>
    <col min="2" max="2" width="3.86607142857143" style="1163" customWidth="1"/>
    <col min="3" max="3" width="44.3392857142857" style="1163" customWidth="1"/>
    <col min="4" max="4" width="13.0892857142857" style="1163" customWidth="1"/>
    <col min="5" max="5" width="11.0089285714286" style="1163" customWidth="1"/>
    <col min="6" max="6" width="12.5" style="1163" customWidth="1"/>
    <col min="7" max="8" width="13.2410714285714" style="1163" customWidth="1"/>
    <col min="9" max="9" width="10.75" style="1163" customWidth="1"/>
    <col min="10" max="16384" width="30.3035714285714" style="1163"/>
  </cols>
  <sheetData>
    <row r="1" s="1163" customFormat="1" ht="4.95" customHeight="1"/>
    <row r="2" s="1163" customFormat="1" ht="54" customHeight="1" spans="2:8">
      <c r="B2" s="1166"/>
      <c r="C2" s="1167" t="s">
        <v>160</v>
      </c>
      <c r="D2" s="1167"/>
      <c r="E2" s="1167"/>
      <c r="F2" s="1167"/>
      <c r="G2" s="1167"/>
      <c r="H2" s="1194"/>
    </row>
    <row r="3" s="1164" customFormat="1" ht="1" hidden="1" customHeight="1" spans="2:8">
      <c r="B3" s="1168"/>
      <c r="C3" s="1169"/>
      <c r="D3" s="1169"/>
      <c r="E3" s="1169"/>
      <c r="F3" s="1169"/>
      <c r="G3" s="1169"/>
      <c r="H3" s="1195" t="s">
        <v>161</v>
      </c>
    </row>
    <row r="4" s="1165" customFormat="1" ht="35" customHeight="1" spans="2:9">
      <c r="B4" s="1170" t="s">
        <v>162</v>
      </c>
      <c r="C4" s="1171"/>
      <c r="D4" s="1172" t="s">
        <v>163</v>
      </c>
      <c r="E4" s="1172"/>
      <c r="F4" s="1172"/>
      <c r="G4" s="1172"/>
      <c r="H4" s="1196"/>
      <c r="I4" s="1205" t="s">
        <v>164</v>
      </c>
    </row>
    <row r="5" s="1165" customFormat="1" ht="18" customHeight="1" spans="2:8">
      <c r="B5" s="1173" t="s">
        <v>137</v>
      </c>
      <c r="C5" s="1174" t="s">
        <v>165</v>
      </c>
      <c r="D5" s="1174" t="s">
        <v>166</v>
      </c>
      <c r="E5" s="1172" t="s">
        <v>11</v>
      </c>
      <c r="F5" s="1172" t="s">
        <v>167</v>
      </c>
      <c r="G5" s="1172" t="s">
        <v>121</v>
      </c>
      <c r="H5" s="1197" t="s">
        <v>90</v>
      </c>
    </row>
    <row r="6" s="1165" customFormat="1" ht="17" customHeight="1" spans="2:8">
      <c r="B6" s="1175">
        <v>1</v>
      </c>
      <c r="C6" s="1176" t="s">
        <v>168</v>
      </c>
      <c r="D6" s="1177">
        <v>20.3</v>
      </c>
      <c r="E6" s="1177">
        <v>13.3</v>
      </c>
      <c r="F6" s="1177">
        <v>12.3</v>
      </c>
      <c r="G6" s="1177">
        <v>12.3</v>
      </c>
      <c r="H6" s="1198">
        <v>11.8</v>
      </c>
    </row>
    <row r="7" s="1165" customFormat="1" ht="55" customHeight="1" spans="2:8">
      <c r="B7" s="1178">
        <v>2</v>
      </c>
      <c r="C7" s="1179" t="s">
        <v>169</v>
      </c>
      <c r="D7" s="1177">
        <v>20.8</v>
      </c>
      <c r="E7" s="1177">
        <v>13.8</v>
      </c>
      <c r="F7" s="1177">
        <v>12.8</v>
      </c>
      <c r="G7" s="1177">
        <v>12.3</v>
      </c>
      <c r="H7" s="1198">
        <v>11.8</v>
      </c>
    </row>
    <row r="8" s="1165" customFormat="1" ht="55" customHeight="1" spans="2:8">
      <c r="B8" s="1178">
        <v>3</v>
      </c>
      <c r="C8" s="1179" t="s">
        <v>170</v>
      </c>
      <c r="D8" s="1177">
        <v>21.3</v>
      </c>
      <c r="E8" s="1177">
        <v>14.3</v>
      </c>
      <c r="F8" s="1177">
        <v>12.8</v>
      </c>
      <c r="G8" s="1177">
        <v>12.3</v>
      </c>
      <c r="H8" s="1198">
        <v>11.8</v>
      </c>
    </row>
    <row r="9" s="1165" customFormat="1" ht="34" customHeight="1" spans="2:8">
      <c r="B9" s="1178">
        <v>4</v>
      </c>
      <c r="C9" s="1180" t="s">
        <v>171</v>
      </c>
      <c r="D9" s="1177">
        <v>21.8</v>
      </c>
      <c r="E9" s="1177">
        <v>14.3</v>
      </c>
      <c r="F9" s="1177">
        <v>12.8</v>
      </c>
      <c r="G9" s="1177">
        <v>12.3</v>
      </c>
      <c r="H9" s="1198">
        <v>11.8</v>
      </c>
    </row>
    <row r="10" s="1165" customFormat="1" ht="41" customHeight="1" spans="2:8">
      <c r="B10" s="1178">
        <v>5</v>
      </c>
      <c r="C10" s="1179" t="s">
        <v>172</v>
      </c>
      <c r="D10" s="1177">
        <v>22.3</v>
      </c>
      <c r="E10" s="1177">
        <v>14.3</v>
      </c>
      <c r="F10" s="1177">
        <v>13.3</v>
      </c>
      <c r="G10" s="1177">
        <v>12.8</v>
      </c>
      <c r="H10" s="1198">
        <v>12.3</v>
      </c>
    </row>
    <row r="11" s="1165" customFormat="1" ht="31" customHeight="1" spans="2:8">
      <c r="B11" s="1178">
        <v>6</v>
      </c>
      <c r="C11" s="1179" t="s">
        <v>173</v>
      </c>
      <c r="D11" s="1177">
        <v>23.3</v>
      </c>
      <c r="E11" s="1177">
        <v>14.8</v>
      </c>
      <c r="F11" s="1177">
        <v>13.3</v>
      </c>
      <c r="G11" s="1177">
        <v>12.8</v>
      </c>
      <c r="H11" s="1198">
        <v>12.3</v>
      </c>
    </row>
    <row r="12" s="1165" customFormat="1" ht="30" customHeight="1" spans="2:8">
      <c r="B12" s="1178">
        <v>7</v>
      </c>
      <c r="C12" s="1180" t="s">
        <v>174</v>
      </c>
      <c r="D12" s="1177">
        <v>23.8</v>
      </c>
      <c r="E12" s="1177">
        <v>15.3</v>
      </c>
      <c r="F12" s="1177">
        <v>13.3</v>
      </c>
      <c r="G12" s="1177">
        <v>12.8</v>
      </c>
      <c r="H12" s="1198">
        <v>12.3</v>
      </c>
    </row>
    <row r="13" s="1165" customFormat="1" ht="14" customHeight="1" spans="2:8">
      <c r="B13" s="1178">
        <v>8</v>
      </c>
      <c r="C13" s="1176" t="s">
        <v>175</v>
      </c>
      <c r="D13" s="1177">
        <v>24.8</v>
      </c>
      <c r="E13" s="1177">
        <v>15.8</v>
      </c>
      <c r="F13" s="1177">
        <v>13.8</v>
      </c>
      <c r="G13" s="1177">
        <v>13.3</v>
      </c>
      <c r="H13" s="1198">
        <v>12.8</v>
      </c>
    </row>
    <row r="14" s="1165" customFormat="1" customHeight="1" spans="2:8">
      <c r="B14" s="1178">
        <v>9</v>
      </c>
      <c r="C14" s="1176" t="s">
        <v>176</v>
      </c>
      <c r="D14" s="1177">
        <v>25.3</v>
      </c>
      <c r="E14" s="1177">
        <v>15.8</v>
      </c>
      <c r="F14" s="1177">
        <v>13.8</v>
      </c>
      <c r="G14" s="1177">
        <v>13.3</v>
      </c>
      <c r="H14" s="1198">
        <v>12.8</v>
      </c>
    </row>
    <row r="15" s="1165" customFormat="1" ht="30" customHeight="1" spans="2:8">
      <c r="B15" s="1178">
        <v>10</v>
      </c>
      <c r="C15" s="1179" t="s">
        <v>177</v>
      </c>
      <c r="D15" s="1177">
        <v>26.3</v>
      </c>
      <c r="E15" s="1177">
        <v>16.3</v>
      </c>
      <c r="F15" s="1177">
        <v>13.8</v>
      </c>
      <c r="G15" s="1177">
        <v>13.3</v>
      </c>
      <c r="H15" s="1198">
        <v>12.8</v>
      </c>
    </row>
    <row r="16" s="1165" customFormat="1" ht="14" customHeight="1" spans="2:8">
      <c r="B16" s="1178">
        <v>11</v>
      </c>
      <c r="C16" s="1176" t="s">
        <v>178</v>
      </c>
      <c r="D16" s="1177">
        <v>26.8</v>
      </c>
      <c r="E16" s="1177">
        <v>16.3</v>
      </c>
      <c r="F16" s="1177">
        <v>14.3</v>
      </c>
      <c r="G16" s="1177">
        <v>13.3</v>
      </c>
      <c r="H16" s="1198">
        <v>12.8</v>
      </c>
    </row>
    <row r="17" s="1165" customFormat="1" ht="20" customHeight="1" spans="2:8">
      <c r="B17" s="1178">
        <v>12</v>
      </c>
      <c r="C17" s="1176" t="s">
        <v>179</v>
      </c>
      <c r="D17" s="1177">
        <v>29.8</v>
      </c>
      <c r="E17" s="1177">
        <v>17.8</v>
      </c>
      <c r="F17" s="1177">
        <v>14.8</v>
      </c>
      <c r="G17" s="1177">
        <v>14.3</v>
      </c>
      <c r="H17" s="1198">
        <v>13.8</v>
      </c>
    </row>
    <row r="18" s="1165" customFormat="1" ht="13" customHeight="1" spans="2:8">
      <c r="B18" s="1178">
        <v>13</v>
      </c>
      <c r="C18" s="1176" t="s">
        <v>180</v>
      </c>
      <c r="D18" s="1177">
        <v>30.8</v>
      </c>
      <c r="E18" s="1177">
        <v>18.3</v>
      </c>
      <c r="F18" s="1177">
        <v>15.3</v>
      </c>
      <c r="G18" s="1177">
        <v>14.3</v>
      </c>
      <c r="H18" s="1198">
        <v>13.8</v>
      </c>
    </row>
    <row r="19" s="1165" customFormat="1" ht="20" customHeight="1" spans="2:8">
      <c r="B19" s="1178">
        <v>14</v>
      </c>
      <c r="C19" s="1176" t="s">
        <v>181</v>
      </c>
      <c r="D19" s="1177">
        <v>31.8</v>
      </c>
      <c r="E19" s="1177">
        <v>18.3</v>
      </c>
      <c r="F19" s="1177">
        <v>15.3</v>
      </c>
      <c r="G19" s="1177">
        <v>14.3</v>
      </c>
      <c r="H19" s="1198">
        <v>13.8</v>
      </c>
    </row>
    <row r="20" s="1165" customFormat="1" ht="21" customHeight="1" spans="2:8">
      <c r="B20" s="1178">
        <v>15</v>
      </c>
      <c r="C20" s="1176" t="s">
        <v>182</v>
      </c>
      <c r="D20" s="1177">
        <v>33.3</v>
      </c>
      <c r="E20" s="1177">
        <v>19.3</v>
      </c>
      <c r="F20" s="1177">
        <v>15.8</v>
      </c>
      <c r="G20" s="1177">
        <v>14.8</v>
      </c>
      <c r="H20" s="1198">
        <v>14.3</v>
      </c>
    </row>
    <row r="21" s="1165" customFormat="1" ht="15" customHeight="1" spans="2:8">
      <c r="B21" s="1178">
        <v>16</v>
      </c>
      <c r="C21" s="1176" t="s">
        <v>183</v>
      </c>
      <c r="D21" s="1177">
        <v>34.8</v>
      </c>
      <c r="E21" s="1177">
        <v>19.8</v>
      </c>
      <c r="F21" s="1177">
        <v>16.3</v>
      </c>
      <c r="G21" s="1177">
        <v>15.3</v>
      </c>
      <c r="H21" s="1198">
        <v>14.8</v>
      </c>
    </row>
    <row r="22" s="1165" customFormat="1" ht="19" customHeight="1" spans="2:8">
      <c r="B22" s="1181">
        <v>17</v>
      </c>
      <c r="C22" s="1176" t="s">
        <v>184</v>
      </c>
      <c r="D22" s="1177">
        <v>37.3</v>
      </c>
      <c r="E22" s="1177">
        <v>20.8</v>
      </c>
      <c r="F22" s="1177">
        <v>16.8</v>
      </c>
      <c r="G22" s="1177">
        <v>15.8</v>
      </c>
      <c r="H22" s="1198">
        <v>15.3</v>
      </c>
    </row>
    <row r="23" s="1163" customFormat="1" ht="30" customHeight="1" spans="2:8">
      <c r="B23" s="1182" t="s">
        <v>185</v>
      </c>
      <c r="C23" s="1183"/>
      <c r="D23" s="1183"/>
      <c r="E23" s="1183"/>
      <c r="F23" s="1183"/>
      <c r="G23" s="1183"/>
      <c r="H23" s="1199"/>
    </row>
    <row r="24" s="1163" customFormat="1" ht="25" customHeight="1" spans="2:8">
      <c r="B24" s="1184" t="s">
        <v>186</v>
      </c>
      <c r="C24" s="1185" t="s">
        <v>187</v>
      </c>
      <c r="D24" s="1185"/>
      <c r="E24" s="1185"/>
      <c r="F24" s="1185"/>
      <c r="G24" s="1185"/>
      <c r="H24" s="1200" t="s">
        <v>186</v>
      </c>
    </row>
    <row r="25" s="1163" customFormat="1" ht="28" customHeight="1" spans="2:8">
      <c r="B25" s="1178"/>
      <c r="C25" s="1186" t="s">
        <v>188</v>
      </c>
      <c r="D25" s="1186"/>
      <c r="E25" s="1186"/>
      <c r="F25" s="1186"/>
      <c r="G25" s="1186"/>
      <c r="H25" s="1201" t="s">
        <v>189</v>
      </c>
    </row>
    <row r="26" s="1163" customFormat="1" ht="25" customHeight="1" spans="2:8">
      <c r="B26" s="1178"/>
      <c r="C26" s="1186" t="s">
        <v>190</v>
      </c>
      <c r="D26" s="1186"/>
      <c r="E26" s="1186"/>
      <c r="F26" s="1186"/>
      <c r="G26" s="1186"/>
      <c r="H26" s="1201" t="s">
        <v>191</v>
      </c>
    </row>
    <row r="27" s="1163" customFormat="1" ht="20" customHeight="1" spans="2:8">
      <c r="B27" s="1178"/>
      <c r="C27" s="1186" t="s">
        <v>192</v>
      </c>
      <c r="D27" s="1186"/>
      <c r="E27" s="1186"/>
      <c r="F27" s="1186"/>
      <c r="G27" s="1186"/>
      <c r="H27" s="1201" t="s">
        <v>193</v>
      </c>
    </row>
    <row r="28" s="1163" customFormat="1" ht="18" customHeight="1" spans="2:8">
      <c r="B28" s="1178"/>
      <c r="C28" s="1186" t="s">
        <v>194</v>
      </c>
      <c r="D28" s="1186"/>
      <c r="E28" s="1186"/>
      <c r="F28" s="1186"/>
      <c r="G28" s="1186"/>
      <c r="H28" s="1201" t="s">
        <v>193</v>
      </c>
    </row>
    <row r="29" s="1163" customFormat="1" ht="20" customHeight="1" spans="2:8">
      <c r="B29" s="1178"/>
      <c r="C29" s="1187" t="s">
        <v>195</v>
      </c>
      <c r="D29" s="1188"/>
      <c r="E29" s="1188"/>
      <c r="F29" s="1188"/>
      <c r="G29" s="1202"/>
      <c r="H29" s="1201" t="s">
        <v>196</v>
      </c>
    </row>
    <row r="30" s="1163" customFormat="1" ht="20" customHeight="1" spans="2:8">
      <c r="B30" s="1178"/>
      <c r="C30" s="1187" t="s">
        <v>197</v>
      </c>
      <c r="D30" s="1188"/>
      <c r="E30" s="1188"/>
      <c r="F30" s="1188"/>
      <c r="G30" s="1202"/>
      <c r="H30" s="1201" t="s">
        <v>198</v>
      </c>
    </row>
    <row r="31" s="1163" customFormat="1" ht="20" customHeight="1" spans="2:8">
      <c r="B31" s="1178"/>
      <c r="C31" s="1187" t="s">
        <v>199</v>
      </c>
      <c r="D31" s="1188"/>
      <c r="E31" s="1188"/>
      <c r="F31" s="1188"/>
      <c r="G31" s="1202"/>
      <c r="H31" s="1201" t="s">
        <v>200</v>
      </c>
    </row>
    <row r="32" s="1163" customFormat="1" ht="27" customHeight="1" spans="2:8">
      <c r="B32" s="1178"/>
      <c r="C32" s="1186" t="s">
        <v>201</v>
      </c>
      <c r="D32" s="1186"/>
      <c r="E32" s="1186"/>
      <c r="F32" s="1186"/>
      <c r="G32" s="1186"/>
      <c r="H32" s="1201" t="s">
        <v>202</v>
      </c>
    </row>
    <row r="33" s="1163" customFormat="1" ht="29" customHeight="1" spans="2:8">
      <c r="B33" s="1189"/>
      <c r="C33" s="1190" t="s">
        <v>203</v>
      </c>
      <c r="D33" s="1190"/>
      <c r="E33" s="1190"/>
      <c r="F33" s="1190"/>
      <c r="G33" s="1190"/>
      <c r="H33" s="1203"/>
    </row>
    <row r="34" s="1163" customFormat="1" ht="265" customHeight="1" spans="1:8">
      <c r="A34" s="1191"/>
      <c r="B34" s="1172" t="s">
        <v>68</v>
      </c>
      <c r="C34" s="1192" t="s">
        <v>204</v>
      </c>
      <c r="D34" s="1193"/>
      <c r="E34" s="1193"/>
      <c r="F34" s="1193"/>
      <c r="G34" s="1193"/>
      <c r="H34" s="1204"/>
    </row>
  </sheetData>
  <mergeCells count="16">
    <mergeCell ref="B4:C4"/>
    <mergeCell ref="D4:H4"/>
    <mergeCell ref="B23:H23"/>
    <mergeCell ref="C24:G24"/>
    <mergeCell ref="C25:G25"/>
    <mergeCell ref="C26:G26"/>
    <mergeCell ref="C27:G27"/>
    <mergeCell ref="C28:G28"/>
    <mergeCell ref="C29:G29"/>
    <mergeCell ref="C30:G30"/>
    <mergeCell ref="C31:G31"/>
    <mergeCell ref="C32:G32"/>
    <mergeCell ref="C33:H33"/>
    <mergeCell ref="C34:H34"/>
    <mergeCell ref="B24:B33"/>
    <mergeCell ref="C2:G3"/>
  </mergeCells>
  <hyperlinks>
    <hyperlink ref="I4" location="目录!A1" display="返回目录"/>
  </hyperlink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zoomScaleSheetLayoutView="60" topLeftCell="B1" workbookViewId="0">
      <selection activeCell="C2" sqref="C2:I3"/>
    </sheetView>
  </sheetViews>
  <sheetFormatPr defaultColWidth="9" defaultRowHeight="17.6"/>
  <cols>
    <col min="1" max="1" width="9" hidden="1" customWidth="1"/>
    <col min="2" max="2" width="18" customWidth="1"/>
    <col min="3" max="3" width="17.7053571428571" customWidth="1"/>
    <col min="4" max="5" width="10.375" customWidth="1"/>
    <col min="6" max="6" width="14.875" customWidth="1"/>
    <col min="7" max="7" width="10.375" customWidth="1"/>
    <col min="8" max="8" width="10.8660714285714" customWidth="1"/>
    <col min="9" max="9" width="23.9553571428571" customWidth="1"/>
    <col min="10" max="10" width="23" customWidth="1"/>
  </cols>
  <sheetData>
    <row r="1" ht="18.35" spans="2:10">
      <c r="B1" s="1114"/>
      <c r="C1" s="1114"/>
      <c r="D1" s="1114"/>
      <c r="E1" s="1114"/>
      <c r="F1" s="1114"/>
      <c r="G1" s="1114"/>
      <c r="H1" s="1114"/>
      <c r="I1" s="1114"/>
      <c r="J1" s="1114"/>
    </row>
    <row r="2" ht="28.8" spans="2:10">
      <c r="B2" s="1115" t="s">
        <v>0</v>
      </c>
      <c r="C2" s="1116" t="s">
        <v>205</v>
      </c>
      <c r="D2" s="1117"/>
      <c r="E2" s="1117"/>
      <c r="F2" s="1117"/>
      <c r="G2" s="1117"/>
      <c r="H2" s="1117"/>
      <c r="I2" s="1117"/>
      <c r="J2" s="1149"/>
    </row>
    <row r="3" ht="24" customHeight="1" spans="2:10">
      <c r="B3" s="1118"/>
      <c r="C3" s="1119"/>
      <c r="D3" s="1119"/>
      <c r="E3" s="1119"/>
      <c r="F3" s="1119"/>
      <c r="G3" s="1119"/>
      <c r="H3" s="1119"/>
      <c r="I3" s="1119"/>
      <c r="J3" s="1150"/>
    </row>
    <row r="4" spans="2:10">
      <c r="B4" s="1120" t="s">
        <v>82</v>
      </c>
      <c r="C4" s="1121"/>
      <c r="D4" s="1122" t="s">
        <v>135</v>
      </c>
      <c r="E4" s="1144"/>
      <c r="F4" s="1145"/>
      <c r="G4" s="1146" t="s">
        <v>84</v>
      </c>
      <c r="H4" s="1147"/>
      <c r="I4" s="1151"/>
      <c r="J4" s="1152" t="s">
        <v>118</v>
      </c>
    </row>
    <row r="5" spans="2:10">
      <c r="B5" s="1123" t="s">
        <v>58</v>
      </c>
      <c r="C5" s="1124" t="s">
        <v>206</v>
      </c>
      <c r="D5" s="1124" t="s">
        <v>207</v>
      </c>
      <c r="E5" s="1037" t="s">
        <v>208</v>
      </c>
      <c r="F5" s="1037" t="s">
        <v>11</v>
      </c>
      <c r="G5" s="1124" t="s">
        <v>207</v>
      </c>
      <c r="H5" s="1037" t="s">
        <v>208</v>
      </c>
      <c r="I5" s="1037" t="s">
        <v>11</v>
      </c>
      <c r="J5" s="1153"/>
    </row>
    <row r="6" ht="21" customHeight="1" spans="2:10">
      <c r="B6" s="1125" t="s">
        <v>209</v>
      </c>
      <c r="C6" s="1126" t="s">
        <v>210</v>
      </c>
      <c r="D6" s="1127">
        <v>33.5</v>
      </c>
      <c r="E6" s="1127">
        <v>31.5</v>
      </c>
      <c r="F6" s="1127">
        <v>30.5</v>
      </c>
      <c r="G6" s="1148">
        <v>34.5</v>
      </c>
      <c r="H6" s="1148">
        <v>32.5</v>
      </c>
      <c r="I6" s="1148">
        <v>31.5</v>
      </c>
      <c r="J6" s="1154" t="s">
        <v>211</v>
      </c>
    </row>
    <row r="7" ht="22" customHeight="1" spans="2:10">
      <c r="B7" s="1125" t="s">
        <v>212</v>
      </c>
      <c r="C7" s="1126" t="s">
        <v>213</v>
      </c>
      <c r="D7" s="1127">
        <v>43.5</v>
      </c>
      <c r="E7" s="1127">
        <v>41.5</v>
      </c>
      <c r="F7" s="1127">
        <v>40.5</v>
      </c>
      <c r="G7" s="1148">
        <v>44.5</v>
      </c>
      <c r="H7" s="1148">
        <v>42.5</v>
      </c>
      <c r="I7" s="1148">
        <v>41.5</v>
      </c>
      <c r="J7" s="1155"/>
    </row>
    <row r="8" ht="36" customHeight="1" spans="2:10">
      <c r="B8" s="1128" t="s">
        <v>214</v>
      </c>
      <c r="C8" s="1129"/>
      <c r="D8" s="1129"/>
      <c r="E8" s="1129"/>
      <c r="F8" s="1129"/>
      <c r="G8" s="1129"/>
      <c r="H8" s="1129"/>
      <c r="I8" s="1129"/>
      <c r="J8" s="1156"/>
    </row>
    <row r="9" ht="37" customHeight="1" spans="2:10">
      <c r="B9" s="1130" t="s">
        <v>68</v>
      </c>
      <c r="C9" s="1131" t="s">
        <v>215</v>
      </c>
      <c r="D9" s="1131"/>
      <c r="E9" s="1131"/>
      <c r="F9" s="1131"/>
      <c r="G9" s="1131"/>
      <c r="H9" s="1131"/>
      <c r="I9" s="1131"/>
      <c r="J9" s="1157"/>
    </row>
    <row r="10" ht="49" customHeight="1" spans="2:10">
      <c r="B10" s="1130"/>
      <c r="C10" s="1132" t="s">
        <v>216</v>
      </c>
      <c r="D10" s="1133"/>
      <c r="E10" s="1133"/>
      <c r="F10" s="1133"/>
      <c r="G10" s="1133"/>
      <c r="H10" s="1133"/>
      <c r="I10" s="1133"/>
      <c r="J10" s="1158"/>
    </row>
    <row r="11" ht="218" customHeight="1" spans="2:10">
      <c r="B11" s="1134" t="s">
        <v>70</v>
      </c>
      <c r="C11" s="1135" t="s">
        <v>217</v>
      </c>
      <c r="D11" s="1135"/>
      <c r="E11" s="1135"/>
      <c r="F11" s="1135"/>
      <c r="G11" s="1135"/>
      <c r="H11" s="1135"/>
      <c r="I11" s="1135"/>
      <c r="J11" s="1159"/>
    </row>
    <row r="12" ht="72" customHeight="1" spans="2:10">
      <c r="B12" s="1136"/>
      <c r="C12" s="1137" t="s">
        <v>157</v>
      </c>
      <c r="D12" s="1137"/>
      <c r="E12" s="1137"/>
      <c r="F12" s="1137"/>
      <c r="G12" s="1137"/>
      <c r="H12" s="1137"/>
      <c r="I12" s="1137"/>
      <c r="J12" s="1160"/>
    </row>
    <row r="13" ht="291" customHeight="1" spans="2:10">
      <c r="B13" s="1134" t="s">
        <v>74</v>
      </c>
      <c r="C13" s="1137" t="s">
        <v>218</v>
      </c>
      <c r="D13" s="1137"/>
      <c r="E13" s="1137"/>
      <c r="F13" s="1137"/>
      <c r="G13" s="1137"/>
      <c r="H13" s="1137"/>
      <c r="I13" s="1137"/>
      <c r="J13" s="1160"/>
    </row>
    <row r="14" ht="231" customHeight="1" spans="2:10">
      <c r="B14" s="1138" t="s">
        <v>76</v>
      </c>
      <c r="C14" s="1137" t="s">
        <v>77</v>
      </c>
      <c r="D14" s="1137"/>
      <c r="E14" s="1137"/>
      <c r="F14" s="1137"/>
      <c r="G14" s="1137"/>
      <c r="H14" s="1137"/>
      <c r="I14" s="1137"/>
      <c r="J14" s="1160"/>
    </row>
    <row r="15" ht="132" customHeight="1" spans="2:10">
      <c r="B15" s="1138" t="s">
        <v>78</v>
      </c>
      <c r="C15" s="1139" t="s">
        <v>159</v>
      </c>
      <c r="D15" s="1140"/>
      <c r="E15" s="1140"/>
      <c r="F15" s="1140"/>
      <c r="G15" s="1140"/>
      <c r="H15" s="1140"/>
      <c r="I15" s="1140"/>
      <c r="J15" s="1161"/>
    </row>
    <row r="16" ht="74" customHeight="1" spans="1:10">
      <c r="A16" s="1141" t="s">
        <v>133</v>
      </c>
      <c r="B16" s="1142" t="s">
        <v>80</v>
      </c>
      <c r="C16" s="1143"/>
      <c r="D16" s="1143"/>
      <c r="E16" s="1143"/>
      <c r="F16" s="1143"/>
      <c r="G16" s="1143"/>
      <c r="H16" s="1143"/>
      <c r="I16" s="1143"/>
      <c r="J16" s="1162"/>
    </row>
  </sheetData>
  <mergeCells count="18">
    <mergeCell ref="B4:C4"/>
    <mergeCell ref="D4:F4"/>
    <mergeCell ref="G4:I4"/>
    <mergeCell ref="B8:J8"/>
    <mergeCell ref="C9:J9"/>
    <mergeCell ref="C10:J10"/>
    <mergeCell ref="C11:J11"/>
    <mergeCell ref="C12:J12"/>
    <mergeCell ref="C13:J13"/>
    <mergeCell ref="C14:J14"/>
    <mergeCell ref="C15:J15"/>
    <mergeCell ref="B16:J16"/>
    <mergeCell ref="B2:B3"/>
    <mergeCell ref="B9:B10"/>
    <mergeCell ref="B11:B12"/>
    <mergeCell ref="J4:J5"/>
    <mergeCell ref="J6:J7"/>
    <mergeCell ref="C2:I3"/>
  </mergeCells>
  <hyperlinks>
    <hyperlink ref="B2:B3" location="主页导航!A1" display="点击返回价格列表"/>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5"/>
  <sheetViews>
    <sheetView zoomScaleSheetLayoutView="60" workbookViewId="0">
      <selection activeCell="B14" sqref="B14:K14"/>
    </sheetView>
  </sheetViews>
  <sheetFormatPr defaultColWidth="9" defaultRowHeight="17.6"/>
  <cols>
    <col min="1" max="1" width="26.7857142857143" style="1042" customWidth="1"/>
    <col min="2" max="2" width="11" style="1042" customWidth="1"/>
    <col min="3" max="3" width="10.7053571428571" style="1042" customWidth="1"/>
    <col min="4" max="4" width="9.8125" style="1042" customWidth="1"/>
    <col min="5" max="5" width="10.7053571428571" style="1042" customWidth="1"/>
    <col min="6" max="6" width="12.1964285714286" style="1042" customWidth="1"/>
    <col min="7" max="7" width="11.4464285714286" style="1042" customWidth="1"/>
    <col min="8" max="9" width="9.07142857142857" style="1042" customWidth="1"/>
    <col min="10" max="10" width="8.91964285714286" style="1042" customWidth="1"/>
    <col min="11" max="11" width="25.5892857142857" style="1042" customWidth="1"/>
    <col min="12" max="12" width="32.6339285714286" style="1042" customWidth="1"/>
    <col min="13" max="16384" width="9" style="1042"/>
  </cols>
  <sheetData>
    <row r="1" s="1042" customFormat="1" ht="29" customHeight="1" spans="1:13">
      <c r="A1" s="1057" t="s">
        <v>219</v>
      </c>
      <c r="B1" s="1057"/>
      <c r="C1" s="1057"/>
      <c r="D1" s="1057"/>
      <c r="E1" s="1057"/>
      <c r="F1" s="1057"/>
      <c r="G1" s="1087" t="s">
        <v>220</v>
      </c>
      <c r="H1" s="1087"/>
      <c r="I1" s="1087"/>
      <c r="J1" s="1087"/>
      <c r="K1" s="1087"/>
      <c r="L1" s="1092" t="s">
        <v>221</v>
      </c>
      <c r="M1" s="1113" t="s">
        <v>222</v>
      </c>
    </row>
    <row r="2" s="1042" customFormat="1" ht="18" spans="1:12">
      <c r="A2" s="1058" t="s">
        <v>223</v>
      </c>
      <c r="B2" s="1059" t="s">
        <v>224</v>
      </c>
      <c r="C2" s="1060" t="s">
        <v>225</v>
      </c>
      <c r="D2" s="1061" t="s">
        <v>166</v>
      </c>
      <c r="E2" s="1088" t="s">
        <v>11</v>
      </c>
      <c r="F2" s="1089" t="s">
        <v>90</v>
      </c>
      <c r="G2" s="1059" t="s">
        <v>224</v>
      </c>
      <c r="H2" s="1060" t="s">
        <v>225</v>
      </c>
      <c r="I2" s="1061" t="s">
        <v>166</v>
      </c>
      <c r="J2" s="1061" t="s">
        <v>11</v>
      </c>
      <c r="K2" s="1089" t="s">
        <v>90</v>
      </c>
      <c r="L2" s="1093" t="s">
        <v>226</v>
      </c>
    </row>
    <row r="3" s="1042" customFormat="1" ht="42" customHeight="1" spans="1:12">
      <c r="A3" s="1062" t="s">
        <v>227</v>
      </c>
      <c r="B3" s="1063">
        <v>33.2</v>
      </c>
      <c r="C3" s="1063">
        <v>22.2</v>
      </c>
      <c r="D3" s="1063">
        <v>21.2</v>
      </c>
      <c r="E3" s="1063">
        <v>20.2</v>
      </c>
      <c r="F3" s="1063">
        <v>20.2</v>
      </c>
      <c r="G3" s="1090">
        <v>32.2</v>
      </c>
      <c r="H3" s="1090">
        <v>21.2</v>
      </c>
      <c r="I3" s="1090">
        <v>20.2</v>
      </c>
      <c r="J3" s="1090">
        <v>19.2</v>
      </c>
      <c r="K3" s="1090">
        <v>19.2</v>
      </c>
      <c r="L3" s="1094"/>
    </row>
    <row r="4" s="1042" customFormat="1" ht="25" customHeight="1" spans="1:15">
      <c r="A4" s="1064" t="s">
        <v>228</v>
      </c>
      <c r="B4" s="1064"/>
      <c r="C4" s="1064"/>
      <c r="D4" s="1064"/>
      <c r="E4" s="1064"/>
      <c r="F4" s="1064"/>
      <c r="G4" s="1064"/>
      <c r="H4" s="1064"/>
      <c r="I4" s="1064"/>
      <c r="J4" s="1064"/>
      <c r="K4" s="1064"/>
      <c r="L4" s="1064"/>
      <c r="O4" s="1042">
        <v>3.5</v>
      </c>
    </row>
    <row r="5" s="1042" customFormat="1" ht="9" customHeight="1" spans="1:12">
      <c r="A5" s="1064"/>
      <c r="B5" s="1064"/>
      <c r="C5" s="1064"/>
      <c r="D5" s="1064"/>
      <c r="E5" s="1064"/>
      <c r="F5" s="1064"/>
      <c r="G5" s="1064"/>
      <c r="H5" s="1064"/>
      <c r="I5" s="1064"/>
      <c r="J5" s="1064"/>
      <c r="K5" s="1064"/>
      <c r="L5" s="1064"/>
    </row>
    <row r="6" s="1042" customFormat="1" ht="25" customHeight="1" spans="1:12">
      <c r="A6" s="1057" t="s">
        <v>229</v>
      </c>
      <c r="B6" s="1057"/>
      <c r="C6" s="1057"/>
      <c r="D6" s="1057"/>
      <c r="E6" s="1057"/>
      <c r="F6" s="1057"/>
      <c r="G6" s="1087" t="s">
        <v>230</v>
      </c>
      <c r="H6" s="1087"/>
      <c r="I6" s="1087"/>
      <c r="J6" s="1087"/>
      <c r="K6" s="1087"/>
      <c r="L6" s="1095" t="s">
        <v>221</v>
      </c>
    </row>
    <row r="7" s="1042" customFormat="1" ht="31" customHeight="1" spans="1:12">
      <c r="A7" s="1058" t="s">
        <v>223</v>
      </c>
      <c r="B7" s="1059" t="s">
        <v>224</v>
      </c>
      <c r="C7" s="1060" t="s">
        <v>225</v>
      </c>
      <c r="D7" s="1061" t="s">
        <v>166</v>
      </c>
      <c r="E7" s="1061" t="s">
        <v>11</v>
      </c>
      <c r="F7" s="1089" t="s">
        <v>90</v>
      </c>
      <c r="G7" s="1059" t="s">
        <v>224</v>
      </c>
      <c r="H7" s="1060" t="s">
        <v>225</v>
      </c>
      <c r="I7" s="1061" t="s">
        <v>166</v>
      </c>
      <c r="J7" s="1061" t="s">
        <v>11</v>
      </c>
      <c r="K7" s="1089" t="s">
        <v>90</v>
      </c>
      <c r="L7" s="1096" t="s">
        <v>231</v>
      </c>
    </row>
    <row r="8" s="1042" customFormat="1" ht="34" customHeight="1" spans="1:12">
      <c r="A8" s="1062" t="s">
        <v>227</v>
      </c>
      <c r="B8" s="1063">
        <v>30.5</v>
      </c>
      <c r="C8" s="1063">
        <v>20.5</v>
      </c>
      <c r="D8" s="1063">
        <v>19.5</v>
      </c>
      <c r="E8" s="1063">
        <v>18.5</v>
      </c>
      <c r="F8" s="1063">
        <v>18.5</v>
      </c>
      <c r="G8" s="1090">
        <v>29.5</v>
      </c>
      <c r="H8" s="1090">
        <v>19.5</v>
      </c>
      <c r="I8" s="1090">
        <v>18.5</v>
      </c>
      <c r="J8" s="1090">
        <v>17.5</v>
      </c>
      <c r="K8" s="1090">
        <v>17.5</v>
      </c>
      <c r="L8" s="1096"/>
    </row>
    <row r="9" s="1042" customFormat="1" ht="34" customHeight="1" spans="1:12">
      <c r="A9" s="1064" t="s">
        <v>232</v>
      </c>
      <c r="B9" s="1064"/>
      <c r="C9" s="1064"/>
      <c r="D9" s="1064"/>
      <c r="E9" s="1064"/>
      <c r="F9" s="1064"/>
      <c r="G9" s="1064"/>
      <c r="H9" s="1064"/>
      <c r="I9" s="1064"/>
      <c r="J9" s="1064"/>
      <c r="K9" s="1064"/>
      <c r="L9" s="1064"/>
    </row>
    <row r="10" s="1042" customFormat="1" ht="34" customHeight="1" spans="1:12">
      <c r="A10" s="1065" t="s">
        <v>233</v>
      </c>
      <c r="B10" s="1066"/>
      <c r="C10" s="1066"/>
      <c r="D10" s="1066"/>
      <c r="E10" s="1066"/>
      <c r="F10" s="1066"/>
      <c r="G10" s="1066"/>
      <c r="H10" s="1066"/>
      <c r="I10" s="1066"/>
      <c r="J10" s="1066"/>
      <c r="K10" s="1066"/>
      <c r="L10" s="1097"/>
    </row>
    <row r="11" s="1042" customFormat="1" ht="34" customHeight="1" spans="1:12">
      <c r="A11" s="1060" t="s">
        <v>137</v>
      </c>
      <c r="B11" s="1060" t="s">
        <v>225</v>
      </c>
      <c r="C11" s="1061" t="s">
        <v>166</v>
      </c>
      <c r="D11" s="1061" t="s">
        <v>11</v>
      </c>
      <c r="E11" s="1089" t="s">
        <v>234</v>
      </c>
      <c r="F11" s="1089" t="s">
        <v>121</v>
      </c>
      <c r="G11" s="1089" t="s">
        <v>90</v>
      </c>
      <c r="H11" s="1089" t="s">
        <v>235</v>
      </c>
      <c r="I11" s="1098" t="s">
        <v>236</v>
      </c>
      <c r="J11" s="1099"/>
      <c r="K11" s="1064" t="s">
        <v>237</v>
      </c>
      <c r="L11" s="1064"/>
    </row>
    <row r="12" s="1042" customFormat="1" ht="34" customHeight="1" spans="1:12">
      <c r="A12" s="1067" t="s">
        <v>238</v>
      </c>
      <c r="B12" s="1068">
        <v>18</v>
      </c>
      <c r="C12" s="1068">
        <v>16</v>
      </c>
      <c r="D12" s="1068">
        <v>16</v>
      </c>
      <c r="E12" s="1068">
        <v>16</v>
      </c>
      <c r="F12" s="1068">
        <v>16</v>
      </c>
      <c r="G12" s="1068">
        <v>16</v>
      </c>
      <c r="I12" s="1100" t="s">
        <v>239</v>
      </c>
      <c r="J12" s="1101"/>
      <c r="K12" s="1064"/>
      <c r="L12" s="1064"/>
    </row>
    <row r="13" s="1042" customFormat="1" spans="1:12">
      <c r="A13" s="1069" t="s">
        <v>240</v>
      </c>
      <c r="B13" s="1070" t="s">
        <v>241</v>
      </c>
      <c r="C13" s="1071"/>
      <c r="D13" s="1071"/>
      <c r="E13" s="1071"/>
      <c r="F13" s="1071"/>
      <c r="G13" s="1071"/>
      <c r="H13" s="1071"/>
      <c r="I13" s="1071"/>
      <c r="J13" s="1071"/>
      <c r="K13" s="1102"/>
      <c r="L13" s="1069" t="s">
        <v>186</v>
      </c>
    </row>
    <row r="14" s="1042" customFormat="1" ht="38" customHeight="1" spans="1:12">
      <c r="A14" s="1072" t="s">
        <v>242</v>
      </c>
      <c r="B14" s="1073" t="s">
        <v>243</v>
      </c>
      <c r="C14" s="1074"/>
      <c r="D14" s="1074"/>
      <c r="E14" s="1074"/>
      <c r="F14" s="1074"/>
      <c r="G14" s="1074"/>
      <c r="H14" s="1074"/>
      <c r="I14" s="1074"/>
      <c r="J14" s="1074"/>
      <c r="K14" s="1103"/>
      <c r="L14" s="1104"/>
    </row>
    <row r="15" s="1042" customFormat="1" spans="1:12">
      <c r="A15" s="1075" t="s">
        <v>244</v>
      </c>
      <c r="B15" s="1073" t="s">
        <v>245</v>
      </c>
      <c r="C15" s="1074"/>
      <c r="D15" s="1074"/>
      <c r="E15" s="1074"/>
      <c r="F15" s="1074"/>
      <c r="G15" s="1074"/>
      <c r="H15" s="1074"/>
      <c r="I15" s="1074"/>
      <c r="J15" s="1074"/>
      <c r="K15" s="1103"/>
      <c r="L15" s="1104" t="s">
        <v>246</v>
      </c>
    </row>
    <row r="16" s="1042" customFormat="1" spans="1:12">
      <c r="A16" s="1072" t="s">
        <v>247</v>
      </c>
      <c r="B16" s="1073" t="s">
        <v>248</v>
      </c>
      <c r="C16" s="1074"/>
      <c r="D16" s="1074"/>
      <c r="E16" s="1074"/>
      <c r="F16" s="1074"/>
      <c r="G16" s="1074"/>
      <c r="H16" s="1074"/>
      <c r="I16" s="1074"/>
      <c r="J16" s="1074"/>
      <c r="K16" s="1103"/>
      <c r="L16" s="1105" t="s">
        <v>249</v>
      </c>
    </row>
    <row r="17" s="1042" customFormat="1" ht="18.95" customHeight="1" spans="1:12">
      <c r="A17" s="1072" t="s">
        <v>250</v>
      </c>
      <c r="B17" s="1073" t="s">
        <v>251</v>
      </c>
      <c r="C17" s="1074"/>
      <c r="D17" s="1074"/>
      <c r="E17" s="1074"/>
      <c r="F17" s="1074"/>
      <c r="G17" s="1074"/>
      <c r="H17" s="1074"/>
      <c r="I17" s="1074"/>
      <c r="J17" s="1074"/>
      <c r="K17" s="1103"/>
      <c r="L17" s="1105" t="s">
        <v>249</v>
      </c>
    </row>
    <row r="18" s="1042" customFormat="1" ht="18" customHeight="1" spans="1:16">
      <c r="A18" s="1076" t="s">
        <v>252</v>
      </c>
      <c r="B18" s="1076"/>
      <c r="C18" s="1076"/>
      <c r="D18" s="1076"/>
      <c r="E18" s="1076"/>
      <c r="F18" s="1076"/>
      <c r="G18" s="1076"/>
      <c r="H18" s="1076"/>
      <c r="I18" s="1076"/>
      <c r="J18" s="1106"/>
      <c r="K18" s="1106"/>
      <c r="L18" s="1106"/>
      <c r="M18" s="1056"/>
      <c r="N18" s="1056"/>
      <c r="O18" s="1056"/>
      <c r="P18" s="1056"/>
    </row>
    <row r="19" s="1042" customFormat="1" ht="25" customHeight="1" spans="1:16">
      <c r="A19" s="1077"/>
      <c r="B19" s="1078" t="s">
        <v>240</v>
      </c>
      <c r="C19" s="1078" t="s">
        <v>253</v>
      </c>
      <c r="D19" s="1078"/>
      <c r="E19" s="1078"/>
      <c r="F19" s="1078"/>
      <c r="G19" s="1078"/>
      <c r="H19" s="1078" t="s">
        <v>240</v>
      </c>
      <c r="I19" s="1078" t="s">
        <v>254</v>
      </c>
      <c r="J19" s="1078"/>
      <c r="K19" s="1078"/>
      <c r="L19" s="1107"/>
      <c r="M19" s="1056"/>
      <c r="N19" s="1056"/>
      <c r="O19" s="1056"/>
      <c r="P19" s="1056"/>
    </row>
    <row r="20" s="1042" customFormat="1" ht="25" customHeight="1" spans="1:16">
      <c r="A20" s="1076" t="s">
        <v>255</v>
      </c>
      <c r="B20" s="1076" t="s">
        <v>256</v>
      </c>
      <c r="C20" s="1076" t="s">
        <v>257</v>
      </c>
      <c r="D20" s="1076"/>
      <c r="E20" s="1076"/>
      <c r="F20" s="1076"/>
      <c r="G20" s="1076"/>
      <c r="H20" s="1076" t="s">
        <v>256</v>
      </c>
      <c r="I20" s="1076" t="s">
        <v>257</v>
      </c>
      <c r="J20" s="1076"/>
      <c r="K20" s="1076"/>
      <c r="L20" s="1076"/>
      <c r="M20" s="1056"/>
      <c r="N20" s="1056"/>
      <c r="O20" s="1056"/>
      <c r="P20" s="1056"/>
    </row>
    <row r="21" s="1042" customFormat="1" ht="40" customHeight="1" spans="1:16">
      <c r="A21" s="1076"/>
      <c r="B21" s="1079" t="s">
        <v>258</v>
      </c>
      <c r="C21" s="1080" t="s">
        <v>259</v>
      </c>
      <c r="D21" s="1080"/>
      <c r="E21" s="1080"/>
      <c r="F21" s="1080"/>
      <c r="G21" s="1080"/>
      <c r="H21" s="1079" t="s">
        <v>258</v>
      </c>
      <c r="I21" s="1108" t="s">
        <v>260</v>
      </c>
      <c r="J21" s="1108"/>
      <c r="K21" s="1108"/>
      <c r="L21" s="1108"/>
      <c r="M21" s="1056"/>
      <c r="N21" s="1056"/>
      <c r="O21" s="1056"/>
      <c r="P21" s="1056"/>
    </row>
    <row r="22" s="1042" customFormat="1" ht="43" customHeight="1" spans="1:16">
      <c r="A22" s="1076"/>
      <c r="B22" s="1079" t="s">
        <v>261</v>
      </c>
      <c r="C22" s="1080" t="s">
        <v>262</v>
      </c>
      <c r="D22" s="1080"/>
      <c r="E22" s="1080"/>
      <c r="F22" s="1080"/>
      <c r="G22" s="1080"/>
      <c r="H22" s="1079" t="s">
        <v>261</v>
      </c>
      <c r="I22" s="1080" t="s">
        <v>263</v>
      </c>
      <c r="J22" s="1080"/>
      <c r="K22" s="1080"/>
      <c r="L22" s="1080"/>
      <c r="M22" s="1056"/>
      <c r="N22" s="1056"/>
      <c r="O22" s="1056"/>
      <c r="P22" s="1056"/>
    </row>
    <row r="23" s="1042" customFormat="1" ht="55" customHeight="1" spans="1:16">
      <c r="A23" s="1076"/>
      <c r="B23" s="1079" t="s">
        <v>264</v>
      </c>
      <c r="C23" s="1081" t="s">
        <v>265</v>
      </c>
      <c r="D23" s="1082"/>
      <c r="E23" s="1082"/>
      <c r="F23" s="1082"/>
      <c r="G23" s="1091"/>
      <c r="H23" s="1079" t="s">
        <v>264</v>
      </c>
      <c r="I23" s="1080" t="s">
        <v>266</v>
      </c>
      <c r="J23" s="1080"/>
      <c r="K23" s="1080"/>
      <c r="L23" s="1109"/>
      <c r="M23" s="1056"/>
      <c r="N23" s="1056"/>
      <c r="O23" s="1056"/>
      <c r="P23" s="1056"/>
    </row>
    <row r="24" s="1042" customFormat="1" ht="49" customHeight="1" spans="1:16">
      <c r="A24" s="1076"/>
      <c r="B24" s="1076" t="s">
        <v>267</v>
      </c>
      <c r="C24" s="1076" t="s">
        <v>268</v>
      </c>
      <c r="D24" s="1076"/>
      <c r="E24" s="1076"/>
      <c r="F24" s="1076"/>
      <c r="G24" s="1076"/>
      <c r="H24" s="1076" t="s">
        <v>267</v>
      </c>
      <c r="I24" s="1076" t="s">
        <v>269</v>
      </c>
      <c r="J24" s="1076"/>
      <c r="K24" s="1076"/>
      <c r="L24" s="1076"/>
      <c r="M24" s="1056"/>
      <c r="N24" s="1056"/>
      <c r="O24" s="1056"/>
      <c r="P24" s="1056"/>
    </row>
    <row r="25" s="1042" customFormat="1" ht="33" customHeight="1" spans="1:15">
      <c r="A25" s="1076"/>
      <c r="B25" s="1079" t="s">
        <v>39</v>
      </c>
      <c r="C25" s="1079" t="s">
        <v>270</v>
      </c>
      <c r="D25" s="1079"/>
      <c r="E25" s="1079"/>
      <c r="F25" s="1079"/>
      <c r="G25" s="1079"/>
      <c r="H25" s="1079" t="s">
        <v>39</v>
      </c>
      <c r="I25" s="1079" t="s">
        <v>270</v>
      </c>
      <c r="J25" s="1079"/>
      <c r="K25" s="1079"/>
      <c r="L25" s="1079"/>
      <c r="M25" s="1056"/>
      <c r="N25" s="1056"/>
      <c r="O25" s="1056"/>
    </row>
    <row r="26" s="1042" customFormat="1" ht="26" spans="1:15">
      <c r="A26" s="1076"/>
      <c r="B26" s="1079" t="s">
        <v>271</v>
      </c>
      <c r="C26" s="1079" t="s">
        <v>272</v>
      </c>
      <c r="D26" s="1079"/>
      <c r="E26" s="1079"/>
      <c r="F26" s="1079"/>
      <c r="G26" s="1079"/>
      <c r="H26" s="1079" t="s">
        <v>273</v>
      </c>
      <c r="I26" s="1079" t="s">
        <v>272</v>
      </c>
      <c r="J26" s="1079"/>
      <c r="K26" s="1079"/>
      <c r="L26" s="1079"/>
      <c r="M26" s="1056"/>
      <c r="N26" s="1056"/>
      <c r="O26" s="1056"/>
    </row>
    <row r="27" s="1042" customFormat="1" ht="41" customHeight="1" spans="1:15">
      <c r="A27" s="1076"/>
      <c r="B27" s="1076" t="s">
        <v>274</v>
      </c>
      <c r="C27" s="1076" t="s">
        <v>257</v>
      </c>
      <c r="D27" s="1076"/>
      <c r="E27" s="1076"/>
      <c r="F27" s="1076"/>
      <c r="G27" s="1076"/>
      <c r="H27" s="1076" t="s">
        <v>274</v>
      </c>
      <c r="I27" s="1076" t="s">
        <v>257</v>
      </c>
      <c r="J27" s="1076"/>
      <c r="K27" s="1076"/>
      <c r="L27" s="1076"/>
      <c r="M27" s="1056"/>
      <c r="N27" s="1056"/>
      <c r="O27" s="1056"/>
    </row>
    <row r="28" s="1042" customFormat="1" ht="26" spans="1:15">
      <c r="A28" s="1076"/>
      <c r="B28" s="1079" t="s">
        <v>275</v>
      </c>
      <c r="C28" s="1080" t="s">
        <v>276</v>
      </c>
      <c r="D28" s="1080"/>
      <c r="E28" s="1080"/>
      <c r="F28" s="1080"/>
      <c r="G28" s="1080"/>
      <c r="H28" s="1079" t="s">
        <v>275</v>
      </c>
      <c r="I28" s="1080" t="s">
        <v>277</v>
      </c>
      <c r="J28" s="1080"/>
      <c r="K28" s="1080"/>
      <c r="L28" s="1080"/>
      <c r="M28" s="1056"/>
      <c r="N28" s="1056"/>
      <c r="O28" s="1056"/>
    </row>
    <row r="29" s="1042" customFormat="1" ht="48" customHeight="1" spans="1:15">
      <c r="A29" s="1076"/>
      <c r="B29" s="1079" t="s">
        <v>278</v>
      </c>
      <c r="C29" s="1080" t="s">
        <v>279</v>
      </c>
      <c r="D29" s="1080"/>
      <c r="E29" s="1080"/>
      <c r="F29" s="1080"/>
      <c r="G29" s="1080"/>
      <c r="H29" s="1079" t="s">
        <v>278</v>
      </c>
      <c r="I29" s="1080" t="s">
        <v>280</v>
      </c>
      <c r="J29" s="1080"/>
      <c r="K29" s="1080"/>
      <c r="L29" s="1080"/>
      <c r="M29" s="1056"/>
      <c r="N29" s="1056"/>
      <c r="O29" s="1056"/>
    </row>
    <row r="30" s="1042" customFormat="1" ht="32" customHeight="1" spans="1:15">
      <c r="A30" s="1076"/>
      <c r="B30" s="1076" t="s">
        <v>281</v>
      </c>
      <c r="C30" s="1076" t="s">
        <v>282</v>
      </c>
      <c r="D30" s="1076"/>
      <c r="E30" s="1076"/>
      <c r="F30" s="1076"/>
      <c r="G30" s="1076"/>
      <c r="H30" s="1076" t="s">
        <v>281</v>
      </c>
      <c r="I30" s="1076" t="s">
        <v>282</v>
      </c>
      <c r="J30" s="1076"/>
      <c r="K30" s="1076"/>
      <c r="L30" s="1076"/>
      <c r="M30" s="1056"/>
      <c r="N30" s="1056"/>
      <c r="O30" s="1056"/>
    </row>
    <row r="31" s="1042" customFormat="1" ht="31" spans="1:15">
      <c r="A31" s="1076"/>
      <c r="B31" s="1079" t="s">
        <v>283</v>
      </c>
      <c r="C31" s="1079" t="s">
        <v>284</v>
      </c>
      <c r="D31" s="1079"/>
      <c r="E31" s="1079"/>
      <c r="F31" s="1079"/>
      <c r="G31" s="1079"/>
      <c r="H31" s="1079" t="s">
        <v>283</v>
      </c>
      <c r="I31" s="1079" t="s">
        <v>284</v>
      </c>
      <c r="J31" s="1079"/>
      <c r="K31" s="1079"/>
      <c r="L31" s="1079"/>
      <c r="M31" s="1056"/>
      <c r="N31" s="1056"/>
      <c r="O31" s="1056"/>
    </row>
    <row r="32" s="1042" customFormat="1" ht="32" customHeight="1" spans="1:15">
      <c r="A32" s="1076"/>
      <c r="B32" s="1079" t="s">
        <v>285</v>
      </c>
      <c r="C32" s="1079" t="s">
        <v>286</v>
      </c>
      <c r="D32" s="1079"/>
      <c r="E32" s="1079"/>
      <c r="F32" s="1079"/>
      <c r="G32" s="1079"/>
      <c r="H32" s="1079" t="s">
        <v>285</v>
      </c>
      <c r="I32" s="1079" t="s">
        <v>286</v>
      </c>
      <c r="J32" s="1079"/>
      <c r="K32" s="1079"/>
      <c r="L32" s="1079"/>
      <c r="M32" s="1056"/>
      <c r="N32" s="1056"/>
      <c r="O32" s="1056"/>
    </row>
    <row r="33" s="1042" customFormat="1" ht="85" customHeight="1" spans="1:15">
      <c r="A33" s="1083" t="s">
        <v>287</v>
      </c>
      <c r="B33" s="1083"/>
      <c r="C33" s="1084"/>
      <c r="D33" s="1084"/>
      <c r="E33" s="1084"/>
      <c r="F33" s="1084"/>
      <c r="G33" s="1084"/>
      <c r="H33" s="1084"/>
      <c r="I33" s="1084"/>
      <c r="J33" s="1084"/>
      <c r="K33" s="1084"/>
      <c r="L33" s="1110"/>
      <c r="M33" s="1056"/>
      <c r="N33" s="1056"/>
      <c r="O33" s="1056"/>
    </row>
    <row r="34" s="1042" customFormat="1" ht="26" spans="1:15">
      <c r="A34" s="1078" t="s">
        <v>288</v>
      </c>
      <c r="B34" s="1078"/>
      <c r="C34" s="1078"/>
      <c r="D34" s="1078"/>
      <c r="E34" s="1078"/>
      <c r="F34" s="1078"/>
      <c r="G34" s="1078"/>
      <c r="H34" s="1078"/>
      <c r="I34" s="1078"/>
      <c r="J34" s="1078"/>
      <c r="K34" s="1078"/>
      <c r="L34" s="1107"/>
      <c r="M34" s="1056"/>
      <c r="N34" s="1056"/>
      <c r="O34" s="1056"/>
    </row>
    <row r="35" s="1042" customFormat="1" ht="26" spans="1:15">
      <c r="A35" s="1034" t="s">
        <v>289</v>
      </c>
      <c r="B35" s="1034"/>
      <c r="C35" s="1085" t="s">
        <v>290</v>
      </c>
      <c r="D35" s="1085"/>
      <c r="E35" s="1085"/>
      <c r="F35" s="1085"/>
      <c r="G35" s="1085"/>
      <c r="H35" s="1085"/>
      <c r="I35" s="1085"/>
      <c r="J35" s="1085"/>
      <c r="K35" s="1085"/>
      <c r="L35" s="1111"/>
      <c r="M35" s="1056"/>
      <c r="N35" s="1056"/>
      <c r="O35" s="1056"/>
    </row>
    <row r="36" s="1042" customFormat="1" ht="32" customHeight="1" spans="1:15">
      <c r="A36" s="1034" t="s">
        <v>291</v>
      </c>
      <c r="B36" s="1034"/>
      <c r="C36" s="1085" t="s">
        <v>292</v>
      </c>
      <c r="D36" s="1085"/>
      <c r="E36" s="1085"/>
      <c r="F36" s="1085"/>
      <c r="G36" s="1085"/>
      <c r="H36" s="1085"/>
      <c r="I36" s="1085"/>
      <c r="J36" s="1085"/>
      <c r="K36" s="1085"/>
      <c r="L36" s="1111"/>
      <c r="M36" s="1056"/>
      <c r="N36" s="1056"/>
      <c r="O36" s="1056"/>
    </row>
    <row r="37" s="1042" customFormat="1" ht="26" spans="1:15">
      <c r="A37" s="1034" t="s">
        <v>293</v>
      </c>
      <c r="B37" s="1034"/>
      <c r="C37" s="1085" t="s">
        <v>294</v>
      </c>
      <c r="D37" s="1085"/>
      <c r="E37" s="1085"/>
      <c r="F37" s="1085"/>
      <c r="G37" s="1085"/>
      <c r="H37" s="1085"/>
      <c r="I37" s="1085"/>
      <c r="J37" s="1085"/>
      <c r="K37" s="1085"/>
      <c r="L37" s="1111"/>
      <c r="M37" s="1056"/>
      <c r="N37" s="1056"/>
      <c r="O37" s="1056"/>
    </row>
    <row r="38" s="1042" customFormat="1" ht="47" customHeight="1" spans="1:15">
      <c r="A38" s="1086" t="s">
        <v>295</v>
      </c>
      <c r="B38" s="1086"/>
      <c r="C38" s="1086"/>
      <c r="D38" s="1086"/>
      <c r="E38" s="1086"/>
      <c r="F38" s="1086"/>
      <c r="G38" s="1086"/>
      <c r="H38" s="1086"/>
      <c r="I38" s="1086"/>
      <c r="J38" s="1086"/>
      <c r="K38" s="1086"/>
      <c r="L38" s="1112"/>
      <c r="M38" s="1056"/>
      <c r="N38" s="1056"/>
      <c r="O38" s="1056"/>
    </row>
    <row r="39" s="1042" customFormat="1" ht="168" customHeight="1" spans="13:16">
      <c r="M39" s="1056"/>
      <c r="N39" s="1056"/>
      <c r="O39" s="1056"/>
      <c r="P39" s="1056"/>
    </row>
    <row r="40" s="1042" customFormat="1" ht="33" customHeight="1" spans="13:16">
      <c r="M40" s="1056"/>
      <c r="N40" s="1056"/>
      <c r="O40" s="1056"/>
      <c r="P40" s="1056"/>
    </row>
    <row r="41" s="1042" customFormat="1" ht="41.25" customHeight="1" spans="13:16">
      <c r="M41" s="1056"/>
      <c r="N41" s="1056"/>
      <c r="O41" s="1056"/>
      <c r="P41" s="1056"/>
    </row>
    <row r="42" s="1042" customFormat="1" ht="38.25" customHeight="1" spans="13:16">
      <c r="M42" s="1056"/>
      <c r="N42" s="1056"/>
      <c r="O42" s="1056"/>
      <c r="P42" s="1056"/>
    </row>
    <row r="43" s="1042" customFormat="1" ht="39.75" customHeight="1" spans="13:16">
      <c r="M43" s="1056"/>
      <c r="N43" s="1056"/>
      <c r="O43" s="1056"/>
      <c r="P43" s="1056"/>
    </row>
    <row r="44" s="1042" customFormat="1" ht="25.5" customHeight="1"/>
    <row r="45" ht="63.75" customHeight="1"/>
  </sheetData>
  <mergeCells count="53">
    <mergeCell ref="A1:F1"/>
    <mergeCell ref="G1:K1"/>
    <mergeCell ref="A4:L4"/>
    <mergeCell ref="A5:L5"/>
    <mergeCell ref="A6:F6"/>
    <mergeCell ref="G6:K6"/>
    <mergeCell ref="A9:L9"/>
    <mergeCell ref="A10:L10"/>
    <mergeCell ref="I11:J11"/>
    <mergeCell ref="I12:J12"/>
    <mergeCell ref="B13:K13"/>
    <mergeCell ref="B14:K14"/>
    <mergeCell ref="B15:K15"/>
    <mergeCell ref="B16:K16"/>
    <mergeCell ref="B17:K17"/>
    <mergeCell ref="A18:L18"/>
    <mergeCell ref="C19:G19"/>
    <mergeCell ref="I19:L19"/>
    <mergeCell ref="C20:G20"/>
    <mergeCell ref="I20:L20"/>
    <mergeCell ref="C21:G21"/>
    <mergeCell ref="I21:L21"/>
    <mergeCell ref="C22:G22"/>
    <mergeCell ref="I22:L22"/>
    <mergeCell ref="C23:G23"/>
    <mergeCell ref="I23:L23"/>
    <mergeCell ref="C24:G24"/>
    <mergeCell ref="I24:L24"/>
    <mergeCell ref="C25:G25"/>
    <mergeCell ref="I25:L25"/>
    <mergeCell ref="C26:G26"/>
    <mergeCell ref="I26:L26"/>
    <mergeCell ref="C27:G27"/>
    <mergeCell ref="I27:L27"/>
    <mergeCell ref="C28:G28"/>
    <mergeCell ref="I28:L28"/>
    <mergeCell ref="C29:G29"/>
    <mergeCell ref="I29:L29"/>
    <mergeCell ref="C30:G30"/>
    <mergeCell ref="I30:L30"/>
    <mergeCell ref="C31:G31"/>
    <mergeCell ref="I31:L31"/>
    <mergeCell ref="C32:G32"/>
    <mergeCell ref="I32:L32"/>
    <mergeCell ref="A33:L33"/>
    <mergeCell ref="A34:L34"/>
    <mergeCell ref="C35:L35"/>
    <mergeCell ref="C36:L36"/>
    <mergeCell ref="C37:L37"/>
    <mergeCell ref="A38:L38"/>
    <mergeCell ref="A20:A32"/>
    <mergeCell ref="L2:L3"/>
    <mergeCell ref="K11:L12"/>
  </mergeCells>
  <hyperlinks>
    <hyperlink ref="M1" location="首页!A1" display="返回首页"/>
    <hyperlink ref="I21:L21" location="Purolator偏远数据库!A1" display="偏远收费标准更新，点击此处查看Purolator具体收费明细"/>
    <hyperlink ref="L1" r:id="rId2" display="http://oumica.com/"/>
    <hyperlink ref="L6" r:id="rId2" display="http://oumica.com/" tooltip="http://oumica.com/"/>
  </hyperlinks>
  <pageMargins left="0.7" right="0.7"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T28"/>
  <sheetViews>
    <sheetView zoomScaleSheetLayoutView="60" workbookViewId="0">
      <selection activeCell="B11" sqref="B11:F11"/>
    </sheetView>
  </sheetViews>
  <sheetFormatPr defaultColWidth="9" defaultRowHeight="17.6"/>
  <cols>
    <col min="1" max="1" width="23.6607142857143" style="1009" customWidth="1"/>
    <col min="2" max="3" width="11.6071428571429" style="1009" customWidth="1"/>
    <col min="4" max="4" width="8.47321428571429" style="1009" customWidth="1"/>
    <col min="5" max="5" width="10.8571428571429" style="1009" customWidth="1"/>
    <col min="6" max="6" width="10.4107142857143" style="1009" customWidth="1"/>
    <col min="7" max="7" width="38.75" style="1009" customWidth="1"/>
    <col min="8" max="8" width="9" style="1009" customWidth="1"/>
    <col min="9" max="9" width="17.25" style="1009" customWidth="1"/>
    <col min="10" max="12" width="9" style="1009" customWidth="1"/>
    <col min="13" max="13" width="11.75" style="1009" customWidth="1"/>
    <col min="14" max="253" width="9" style="1009" customWidth="1"/>
    <col min="254" max="16384" width="9" style="1010"/>
  </cols>
  <sheetData>
    <row r="1" s="1009" customFormat="1" ht="26.1" customHeight="1" spans="1:254">
      <c r="A1" s="1011" t="s">
        <v>296</v>
      </c>
      <c r="B1" s="1011"/>
      <c r="C1" s="1011"/>
      <c r="D1" s="1011"/>
      <c r="E1" s="1011"/>
      <c r="F1" s="1011"/>
      <c r="G1" s="1011"/>
      <c r="H1" s="1038"/>
      <c r="I1" s="1038"/>
      <c r="J1" s="1038"/>
      <c r="K1" s="1038"/>
      <c r="L1" s="1056"/>
      <c r="M1" s="1056"/>
      <c r="IT1" s="1010"/>
    </row>
    <row r="2" s="1009" customFormat="1" ht="21" customHeight="1" spans="1:254">
      <c r="A2" s="1012" t="s">
        <v>137</v>
      </c>
      <c r="B2" s="1013" t="s">
        <v>297</v>
      </c>
      <c r="C2" s="1013" t="s">
        <v>225</v>
      </c>
      <c r="D2" s="1014" t="s">
        <v>298</v>
      </c>
      <c r="E2" s="1014" t="s">
        <v>299</v>
      </c>
      <c r="F2" s="1014" t="s">
        <v>234</v>
      </c>
      <c r="G2" s="1039" t="s">
        <v>300</v>
      </c>
      <c r="H2" s="1040" t="s">
        <v>301</v>
      </c>
      <c r="I2" s="1040"/>
      <c r="J2" s="1040"/>
      <c r="K2" s="1038"/>
      <c r="L2" s="1056"/>
      <c r="M2" s="1056"/>
      <c r="IT2" s="1010"/>
    </row>
    <row r="3" s="1009" customFormat="1" ht="32.1" customHeight="1" spans="1:254">
      <c r="A3" s="1015" t="s">
        <v>302</v>
      </c>
      <c r="B3" s="913">
        <v>52.5</v>
      </c>
      <c r="C3" s="913">
        <v>44.5</v>
      </c>
      <c r="D3" s="913">
        <v>41.5</v>
      </c>
      <c r="E3" s="913">
        <v>41.5</v>
      </c>
      <c r="F3" s="913">
        <v>41.5</v>
      </c>
      <c r="G3" s="1041" t="s">
        <v>303</v>
      </c>
      <c r="H3" s="1040"/>
      <c r="I3" s="1040"/>
      <c r="J3" s="1040"/>
      <c r="K3" s="1056"/>
      <c r="L3" s="1056"/>
      <c r="M3" s="1056"/>
      <c r="IT3" s="1010"/>
    </row>
    <row r="4" s="1009" customFormat="1" ht="32.1" customHeight="1" spans="1:254">
      <c r="A4" s="1015" t="s">
        <v>304</v>
      </c>
      <c r="B4" s="913">
        <v>53.5</v>
      </c>
      <c r="C4" s="913">
        <v>46.5</v>
      </c>
      <c r="D4" s="913">
        <v>43.5</v>
      </c>
      <c r="E4" s="913">
        <v>43.5</v>
      </c>
      <c r="F4" s="913">
        <v>43.5</v>
      </c>
      <c r="G4" s="1041" t="s">
        <v>303</v>
      </c>
      <c r="H4" s="1040"/>
      <c r="I4" s="1040"/>
      <c r="J4" s="1040"/>
      <c r="K4" s="1056"/>
      <c r="L4" s="1056"/>
      <c r="M4" s="1056"/>
      <c r="IT4" s="1010"/>
    </row>
    <row r="5" s="1009" customFormat="1" ht="32.1" customHeight="1" spans="1:254">
      <c r="A5" s="1015" t="s">
        <v>305</v>
      </c>
      <c r="B5" s="913">
        <v>53.5</v>
      </c>
      <c r="C5" s="913">
        <v>46.5</v>
      </c>
      <c r="D5" s="913">
        <v>43.5</v>
      </c>
      <c r="E5" s="913">
        <v>43.5</v>
      </c>
      <c r="F5" s="913">
        <v>43.5</v>
      </c>
      <c r="G5" s="1041" t="s">
        <v>303</v>
      </c>
      <c r="H5" s="1040"/>
      <c r="I5" s="1040"/>
      <c r="J5" s="1040"/>
      <c r="K5" s="1056"/>
      <c r="L5" s="1056"/>
      <c r="M5" s="1056"/>
      <c r="IT5" s="1010"/>
    </row>
    <row r="6" s="1009" customFormat="1" ht="32.1" customHeight="1" spans="1:254">
      <c r="A6" s="1015" t="s">
        <v>227</v>
      </c>
      <c r="B6" s="913">
        <v>54.5</v>
      </c>
      <c r="C6" s="913">
        <v>48.5</v>
      </c>
      <c r="D6" s="913">
        <v>45.5</v>
      </c>
      <c r="E6" s="913">
        <v>45.5</v>
      </c>
      <c r="F6" s="913">
        <v>45.5</v>
      </c>
      <c r="G6" s="1041" t="s">
        <v>303</v>
      </c>
      <c r="H6" s="1040"/>
      <c r="I6" s="1040"/>
      <c r="J6" s="1040"/>
      <c r="K6" s="1056"/>
      <c r="L6" s="1056"/>
      <c r="M6" s="1056"/>
      <c r="IT6" s="1010"/>
    </row>
    <row r="7" s="1009" customFormat="1" ht="21.95" customHeight="1" spans="1:254">
      <c r="A7" s="1016" t="s">
        <v>306</v>
      </c>
      <c r="B7" s="1016"/>
      <c r="C7" s="1017"/>
      <c r="D7" s="1017"/>
      <c r="E7" s="1017"/>
      <c r="F7" s="1017"/>
      <c r="G7" s="1017"/>
      <c r="H7" s="1040"/>
      <c r="I7" s="1040"/>
      <c r="J7" s="1040"/>
      <c r="IT7" s="1010"/>
    </row>
    <row r="8" s="1009" customFormat="1" ht="28.15" customHeight="1" spans="1:254">
      <c r="A8" s="1018" t="s">
        <v>307</v>
      </c>
      <c r="B8" s="1019"/>
      <c r="C8" s="1020"/>
      <c r="D8" s="1020"/>
      <c r="E8" s="1020"/>
      <c r="F8" s="1020"/>
      <c r="G8" s="1020"/>
      <c r="H8" s="1042">
        <v>3.5</v>
      </c>
      <c r="IT8" s="1010"/>
    </row>
    <row r="9" s="1009" customFormat="1" ht="25.5" customHeight="1" spans="1:254">
      <c r="A9" s="1021" t="s">
        <v>240</v>
      </c>
      <c r="B9" s="1021" t="s">
        <v>241</v>
      </c>
      <c r="C9" s="1021"/>
      <c r="D9" s="1021"/>
      <c r="E9" s="1021"/>
      <c r="F9" s="1021"/>
      <c r="G9" s="1043" t="s">
        <v>186</v>
      </c>
      <c r="H9" s="1044"/>
      <c r="IT9" s="1010"/>
    </row>
    <row r="10" s="1009" customFormat="1" ht="25.5" customHeight="1" spans="1:254">
      <c r="A10" s="1022" t="s">
        <v>242</v>
      </c>
      <c r="B10" s="1023" t="s">
        <v>308</v>
      </c>
      <c r="C10" s="1024"/>
      <c r="D10" s="1024"/>
      <c r="E10" s="1024"/>
      <c r="F10" s="1045"/>
      <c r="G10" s="1046" t="s">
        <v>309</v>
      </c>
      <c r="H10" s="1044"/>
      <c r="IT10" s="1010"/>
    </row>
    <row r="11" s="1009" customFormat="1" ht="30" customHeight="1" spans="1:254">
      <c r="A11" s="1025" t="s">
        <v>244</v>
      </c>
      <c r="B11" s="1023" t="s">
        <v>310</v>
      </c>
      <c r="C11" s="1024"/>
      <c r="D11" s="1024"/>
      <c r="E11" s="1024"/>
      <c r="F11" s="1045"/>
      <c r="G11" s="1046" t="s">
        <v>311</v>
      </c>
      <c r="H11" s="1044"/>
      <c r="IT11" s="1010"/>
    </row>
    <row r="12" s="1009" customFormat="1" ht="25.5" customHeight="1" spans="1:254">
      <c r="A12" s="1022" t="s">
        <v>247</v>
      </c>
      <c r="B12" s="1023" t="s">
        <v>312</v>
      </c>
      <c r="C12" s="1024"/>
      <c r="D12" s="1024"/>
      <c r="E12" s="1024"/>
      <c r="F12" s="1045"/>
      <c r="G12" s="1016" t="s">
        <v>249</v>
      </c>
      <c r="H12" s="1044"/>
      <c r="IT12" s="1010"/>
    </row>
    <row r="13" s="1009" customFormat="1" ht="33" customHeight="1" spans="1:254">
      <c r="A13" s="1022" t="s">
        <v>250</v>
      </c>
      <c r="B13" s="1023" t="s">
        <v>251</v>
      </c>
      <c r="C13" s="1024"/>
      <c r="D13" s="1024"/>
      <c r="E13" s="1024"/>
      <c r="F13" s="1045"/>
      <c r="G13" s="1016" t="s">
        <v>249</v>
      </c>
      <c r="H13" s="1044"/>
      <c r="IT13" s="1010"/>
    </row>
    <row r="14" s="1009" customFormat="1" ht="30.75" customHeight="1" spans="1:254">
      <c r="A14" s="1026" t="s">
        <v>252</v>
      </c>
      <c r="B14" s="1026"/>
      <c r="C14" s="1026"/>
      <c r="D14" s="1026"/>
      <c r="E14" s="1026"/>
      <c r="F14" s="1026"/>
      <c r="G14" s="1026"/>
      <c r="H14" s="1044"/>
      <c r="IT14" s="1010"/>
    </row>
    <row r="15" s="1009" customFormat="1" ht="30.75" customHeight="1" spans="1:254">
      <c r="A15" s="1027"/>
      <c r="B15" s="1027" t="s">
        <v>240</v>
      </c>
      <c r="C15" s="1028" t="s">
        <v>313</v>
      </c>
      <c r="D15" s="1027" t="s">
        <v>240</v>
      </c>
      <c r="E15" s="1028" t="s">
        <v>313</v>
      </c>
      <c r="F15" s="1047"/>
      <c r="G15" s="1047"/>
      <c r="H15" s="1048"/>
      <c r="IT15" s="1010"/>
    </row>
    <row r="16" s="1009" customFormat="1" ht="36.75" customHeight="1" spans="1:254">
      <c r="A16" s="1026" t="s">
        <v>314</v>
      </c>
      <c r="B16" s="1026" t="s">
        <v>315</v>
      </c>
      <c r="C16" s="1026" t="s">
        <v>316</v>
      </c>
      <c r="D16" s="1026" t="s">
        <v>256</v>
      </c>
      <c r="E16" s="1029" t="s">
        <v>317</v>
      </c>
      <c r="F16" s="1029"/>
      <c r="G16" s="1029"/>
      <c r="H16" s="1044"/>
      <c r="IT16" s="1010"/>
    </row>
    <row r="17" s="1009" customFormat="1" ht="122" spans="1:254">
      <c r="A17" s="1026"/>
      <c r="B17" s="1026" t="s">
        <v>258</v>
      </c>
      <c r="C17" s="1029" t="s">
        <v>318</v>
      </c>
      <c r="D17" s="1026" t="s">
        <v>275</v>
      </c>
      <c r="E17" s="1049" t="s">
        <v>319</v>
      </c>
      <c r="F17" s="1050"/>
      <c r="G17" s="1051"/>
      <c r="H17" s="1044"/>
      <c r="IT17" s="1010"/>
    </row>
    <row r="18" s="1009" customFormat="1" ht="58" customHeight="1" spans="1:254">
      <c r="A18" s="1026"/>
      <c r="B18" s="1026" t="s">
        <v>261</v>
      </c>
      <c r="C18" s="1029" t="s">
        <v>262</v>
      </c>
      <c r="D18" s="1026" t="s">
        <v>278</v>
      </c>
      <c r="E18" s="1029" t="s">
        <v>320</v>
      </c>
      <c r="F18" s="1029"/>
      <c r="G18" s="1029"/>
      <c r="H18" s="1044"/>
      <c r="I18" s="1042"/>
      <c r="IT18" s="1010"/>
    </row>
    <row r="19" s="1009" customFormat="1" ht="42.95" customHeight="1" spans="1:254">
      <c r="A19" s="1026"/>
      <c r="B19" s="1026" t="s">
        <v>264</v>
      </c>
      <c r="C19" s="1029" t="s">
        <v>321</v>
      </c>
      <c r="D19" s="1029"/>
      <c r="E19" s="1029"/>
      <c r="F19" s="1029"/>
      <c r="G19" s="1029"/>
      <c r="H19" s="1052"/>
      <c r="I19" s="1052"/>
      <c r="IT19" s="1010"/>
    </row>
    <row r="20" s="1009" customFormat="1" ht="47.1" customHeight="1" spans="1:254">
      <c r="A20" s="1026"/>
      <c r="B20" s="1026" t="s">
        <v>322</v>
      </c>
      <c r="C20" s="1026" t="s">
        <v>323</v>
      </c>
      <c r="D20" s="1026" t="s">
        <v>39</v>
      </c>
      <c r="E20" s="1026" t="s">
        <v>270</v>
      </c>
      <c r="F20" s="1026"/>
      <c r="G20" s="1026"/>
      <c r="H20" s="1044"/>
      <c r="I20" s="1042"/>
      <c r="IT20" s="1010"/>
    </row>
    <row r="21" s="1009" customFormat="1" ht="77.25" customHeight="1" spans="1:254">
      <c r="A21" s="1026"/>
      <c r="B21" s="1026" t="s">
        <v>281</v>
      </c>
      <c r="C21" s="1026" t="s">
        <v>282</v>
      </c>
      <c r="D21" s="1026" t="s">
        <v>283</v>
      </c>
      <c r="E21" s="1026" t="s">
        <v>284</v>
      </c>
      <c r="F21" s="1026"/>
      <c r="G21" s="1026"/>
      <c r="H21" s="1044"/>
      <c r="IT21" s="1010"/>
    </row>
    <row r="22" s="1009" customFormat="1" ht="68.25" customHeight="1" spans="1:254">
      <c r="A22" s="1026"/>
      <c r="B22" s="1026" t="s">
        <v>271</v>
      </c>
      <c r="C22" s="1026" t="s">
        <v>272</v>
      </c>
      <c r="D22" s="1026" t="s">
        <v>285</v>
      </c>
      <c r="E22" s="1026" t="s">
        <v>286</v>
      </c>
      <c r="F22" s="1026"/>
      <c r="G22" s="1026"/>
      <c r="H22" s="1044"/>
      <c r="IT22" s="1010"/>
    </row>
    <row r="23" s="1009" customFormat="1" ht="117.75" customHeight="1" spans="1:254">
      <c r="A23" s="1030" t="s">
        <v>324</v>
      </c>
      <c r="B23" s="1031"/>
      <c r="C23" s="1031"/>
      <c r="D23" s="1031"/>
      <c r="E23" s="1031"/>
      <c r="F23" s="1031"/>
      <c r="G23" s="1053"/>
      <c r="H23" s="1044"/>
      <c r="IT23" s="1010"/>
    </row>
    <row r="24" s="1009" customFormat="1" ht="33" customHeight="1" spans="1:254">
      <c r="A24" s="1032" t="s">
        <v>288</v>
      </c>
      <c r="B24" s="1033"/>
      <c r="C24" s="1033"/>
      <c r="D24" s="1033"/>
      <c r="E24" s="1033"/>
      <c r="F24" s="1033"/>
      <c r="G24" s="1054"/>
      <c r="H24" s="1044"/>
      <c r="IT24" s="1010"/>
    </row>
    <row r="25" s="1009" customFormat="1" ht="47.25" customHeight="1" spans="1:254">
      <c r="A25" s="1034" t="s">
        <v>289</v>
      </c>
      <c r="B25" s="1035" t="s">
        <v>290</v>
      </c>
      <c r="C25" s="1036"/>
      <c r="D25" s="1036"/>
      <c r="E25" s="1036"/>
      <c r="F25" s="1036"/>
      <c r="G25" s="1055"/>
      <c r="H25" s="1044"/>
      <c r="IT25" s="1010"/>
    </row>
    <row r="26" s="1009" customFormat="1" ht="44.25" customHeight="1" spans="1:254">
      <c r="A26" s="1034" t="s">
        <v>291</v>
      </c>
      <c r="B26" s="1035" t="s">
        <v>292</v>
      </c>
      <c r="C26" s="1036"/>
      <c r="D26" s="1036"/>
      <c r="E26" s="1036"/>
      <c r="F26" s="1036"/>
      <c r="G26" s="1055"/>
      <c r="H26" s="1044"/>
      <c r="IT26" s="1010"/>
    </row>
    <row r="27" s="1009" customFormat="1" ht="42.75" customHeight="1" spans="1:254">
      <c r="A27" s="1034" t="s">
        <v>293</v>
      </c>
      <c r="B27" s="1035" t="s">
        <v>294</v>
      </c>
      <c r="C27" s="1036"/>
      <c r="D27" s="1036"/>
      <c r="E27" s="1036"/>
      <c r="F27" s="1036"/>
      <c r="G27" s="1055"/>
      <c r="H27" s="1044"/>
      <c r="IT27" s="1010"/>
    </row>
    <row r="28" s="1009" customFormat="1" ht="29.1" customHeight="1" spans="1:254">
      <c r="A28" s="1037" t="s">
        <v>295</v>
      </c>
      <c r="B28" s="1037"/>
      <c r="C28" s="1037"/>
      <c r="D28" s="1037"/>
      <c r="E28" s="1037"/>
      <c r="F28" s="1037"/>
      <c r="G28" s="1037"/>
      <c r="IT28" s="1010"/>
    </row>
  </sheetData>
  <mergeCells count="25">
    <mergeCell ref="A1:G1"/>
    <mergeCell ref="A7:G7"/>
    <mergeCell ref="A8:G8"/>
    <mergeCell ref="B9:F9"/>
    <mergeCell ref="B10:F10"/>
    <mergeCell ref="B11:F11"/>
    <mergeCell ref="B12:F12"/>
    <mergeCell ref="B13:F13"/>
    <mergeCell ref="A14:G14"/>
    <mergeCell ref="E15:G15"/>
    <mergeCell ref="E16:G16"/>
    <mergeCell ref="E17:G17"/>
    <mergeCell ref="E18:G18"/>
    <mergeCell ref="C19:G19"/>
    <mergeCell ref="E20:G20"/>
    <mergeCell ref="E21:G21"/>
    <mergeCell ref="E22:G22"/>
    <mergeCell ref="A23:G23"/>
    <mergeCell ref="A24:G24"/>
    <mergeCell ref="B25:G25"/>
    <mergeCell ref="B26:G26"/>
    <mergeCell ref="B27:G27"/>
    <mergeCell ref="A28:G28"/>
    <mergeCell ref="A16:A22"/>
    <mergeCell ref="H2:J7"/>
  </mergeCells>
  <pageMargins left="0.7" right="0.7"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
  <sheetViews>
    <sheetView zoomScaleSheetLayoutView="60" workbookViewId="0">
      <selection activeCell="F9" sqref="F9"/>
    </sheetView>
  </sheetViews>
  <sheetFormatPr defaultColWidth="9" defaultRowHeight="12"/>
  <cols>
    <col min="1" max="1" width="15.7767857142857" style="929" customWidth="1"/>
    <col min="2" max="2" width="23.125" style="929" customWidth="1"/>
    <col min="3" max="3" width="13.625" style="929" customWidth="1"/>
    <col min="4" max="5" width="12.75" style="929" customWidth="1"/>
    <col min="6" max="6" width="17.125" style="929" customWidth="1"/>
    <col min="7" max="7" width="7.625" style="929" customWidth="1"/>
    <col min="8" max="8" width="45.125" style="929" customWidth="1"/>
    <col min="9" max="16384" width="9" style="929"/>
  </cols>
  <sheetData>
    <row r="1" ht="12.75"/>
    <row r="2" spans="1:16">
      <c r="A2" s="930" t="s">
        <v>0</v>
      </c>
      <c r="B2" s="931" t="s">
        <v>325</v>
      </c>
      <c r="C2" s="932"/>
      <c r="D2" s="932"/>
      <c r="E2" s="932"/>
      <c r="F2" s="932"/>
      <c r="G2" s="932"/>
      <c r="H2" s="932"/>
      <c r="I2" s="932"/>
      <c r="J2" s="932"/>
      <c r="K2" s="932"/>
      <c r="L2" s="932"/>
      <c r="M2" s="1007"/>
      <c r="N2" s="1007"/>
      <c r="O2" s="1007"/>
      <c r="P2" s="1007"/>
    </row>
    <row r="3" ht="20" customHeight="1" spans="1:17">
      <c r="A3" s="933"/>
      <c r="B3" s="934" t="s">
        <v>326</v>
      </c>
      <c r="C3" s="934"/>
      <c r="D3" s="934"/>
      <c r="E3" s="934"/>
      <c r="F3" s="934"/>
      <c r="G3" s="934"/>
      <c r="H3" s="934"/>
      <c r="I3" s="1001"/>
      <c r="J3" s="1001"/>
      <c r="K3" s="1001"/>
      <c r="L3" s="1001"/>
      <c r="M3" s="1001"/>
      <c r="N3" s="679"/>
      <c r="O3" s="679"/>
      <c r="P3" s="679"/>
      <c r="Q3" s="679"/>
    </row>
    <row r="4" ht="23" customHeight="1" spans="2:17">
      <c r="B4" s="935" t="s">
        <v>327</v>
      </c>
      <c r="C4" s="936"/>
      <c r="D4" s="936"/>
      <c r="E4" s="936"/>
      <c r="F4" s="936"/>
      <c r="G4" s="936"/>
      <c r="H4" s="971"/>
      <c r="I4" s="1001"/>
      <c r="J4" s="1001"/>
      <c r="K4" s="1001"/>
      <c r="L4" s="1001"/>
      <c r="M4" s="1001"/>
      <c r="N4" s="679"/>
      <c r="O4" s="679"/>
      <c r="P4" s="679"/>
      <c r="Q4" s="679"/>
    </row>
    <row r="5" ht="20" customHeight="1" spans="2:17">
      <c r="B5" s="935" t="s">
        <v>328</v>
      </c>
      <c r="C5" s="936"/>
      <c r="D5" s="936"/>
      <c r="E5" s="936"/>
      <c r="F5" s="936"/>
      <c r="G5" s="936"/>
      <c r="H5" s="971"/>
      <c r="I5" s="1001"/>
      <c r="J5" s="1001"/>
      <c r="K5" s="1001"/>
      <c r="L5" s="1001"/>
      <c r="M5" s="1001"/>
      <c r="N5" s="679"/>
      <c r="O5" s="679"/>
      <c r="P5" s="679"/>
      <c r="Q5" s="679"/>
    </row>
    <row r="6" ht="34.5" customHeight="1" spans="2:17">
      <c r="B6" s="937" t="s">
        <v>329</v>
      </c>
      <c r="C6" s="937" t="s">
        <v>330</v>
      </c>
      <c r="D6" s="937" t="s">
        <v>331</v>
      </c>
      <c r="E6" s="937" t="s">
        <v>11</v>
      </c>
      <c r="F6" s="937" t="s">
        <v>121</v>
      </c>
      <c r="G6" s="937" t="s">
        <v>90</v>
      </c>
      <c r="H6" s="972" t="s">
        <v>332</v>
      </c>
      <c r="I6" s="1002" t="s">
        <v>333</v>
      </c>
      <c r="J6" s="1002"/>
      <c r="K6" s="1002"/>
      <c r="L6" s="1002"/>
      <c r="M6" s="1002"/>
      <c r="N6" s="1002"/>
      <c r="O6" s="1002"/>
      <c r="P6" s="1002"/>
      <c r="Q6" s="1002"/>
    </row>
    <row r="7" ht="27" customHeight="1" spans="2:17">
      <c r="B7" s="938" t="s">
        <v>334</v>
      </c>
      <c r="C7" s="939" t="s">
        <v>335</v>
      </c>
      <c r="D7" s="940">
        <v>19.5</v>
      </c>
      <c r="E7" s="940">
        <v>17.5</v>
      </c>
      <c r="F7" s="940">
        <v>13.5</v>
      </c>
      <c r="G7" s="973">
        <v>11.5</v>
      </c>
      <c r="H7" s="974" t="s">
        <v>336</v>
      </c>
      <c r="I7" s="1001" t="s">
        <v>337</v>
      </c>
      <c r="J7" s="1001"/>
      <c r="K7" s="1001"/>
      <c r="L7" s="1001"/>
      <c r="M7" s="679"/>
      <c r="N7" s="679"/>
      <c r="O7" s="679"/>
      <c r="P7" s="679"/>
      <c r="Q7" s="679"/>
    </row>
    <row r="8" ht="32" customHeight="1" spans="2:17">
      <c r="B8" s="941"/>
      <c r="C8" s="939" t="s">
        <v>338</v>
      </c>
      <c r="D8" s="940">
        <v>21.5</v>
      </c>
      <c r="E8" s="940">
        <v>19.5</v>
      </c>
      <c r="F8" s="940">
        <v>17.5</v>
      </c>
      <c r="G8" s="973">
        <v>15.5</v>
      </c>
      <c r="H8" s="975"/>
      <c r="I8" s="1001"/>
      <c r="J8" s="1001"/>
      <c r="K8" s="1001"/>
      <c r="L8" s="1001"/>
      <c r="M8" s="679"/>
      <c r="N8" s="679"/>
      <c r="O8" s="679"/>
      <c r="P8" s="679"/>
      <c r="Q8" s="679"/>
    </row>
    <row r="9" ht="69" customHeight="1" spans="2:17">
      <c r="B9" s="942"/>
      <c r="C9" s="939" t="s">
        <v>339</v>
      </c>
      <c r="D9" s="940">
        <v>21.5</v>
      </c>
      <c r="E9" s="940">
        <v>19.5</v>
      </c>
      <c r="F9" s="940">
        <v>18.5</v>
      </c>
      <c r="G9" s="973">
        <v>17.5</v>
      </c>
      <c r="H9" s="976"/>
      <c r="I9" s="1001"/>
      <c r="J9" s="1001"/>
      <c r="K9" s="1001"/>
      <c r="L9" s="1001"/>
      <c r="M9" s="679"/>
      <c r="N9" s="679">
        <v>1.5</v>
      </c>
      <c r="O9" s="679"/>
      <c r="P9" s="679"/>
      <c r="Q9" s="679"/>
    </row>
    <row r="10" ht="36" customHeight="1" spans="2:17">
      <c r="B10" s="943" t="s">
        <v>340</v>
      </c>
      <c r="C10" s="939" t="s">
        <v>341</v>
      </c>
      <c r="D10" s="940" t="s">
        <v>342</v>
      </c>
      <c r="E10" s="940" t="s">
        <v>343</v>
      </c>
      <c r="F10" s="977" t="s">
        <v>344</v>
      </c>
      <c r="G10" s="978"/>
      <c r="H10" s="979" t="s">
        <v>345</v>
      </c>
      <c r="I10" s="1001"/>
      <c r="J10" s="1001"/>
      <c r="K10" s="1001"/>
      <c r="L10" s="1001"/>
      <c r="M10" s="679"/>
      <c r="N10" s="679"/>
      <c r="O10" s="679"/>
      <c r="P10" s="679"/>
      <c r="Q10" s="679"/>
    </row>
    <row r="11" ht="96" customHeight="1" spans="2:17">
      <c r="B11" s="943" t="s">
        <v>346</v>
      </c>
      <c r="C11" s="944" t="s">
        <v>341</v>
      </c>
      <c r="D11" s="945" t="s">
        <v>347</v>
      </c>
      <c r="E11" s="945" t="s">
        <v>348</v>
      </c>
      <c r="F11" s="980"/>
      <c r="G11" s="981"/>
      <c r="H11" s="982"/>
      <c r="I11" s="1001"/>
      <c r="J11" s="1001"/>
      <c r="K11" s="1001"/>
      <c r="L11" s="1001"/>
      <c r="M11" s="679"/>
      <c r="N11" s="679"/>
      <c r="O11" s="679"/>
      <c r="P11" s="679"/>
      <c r="Q11" s="679"/>
    </row>
    <row r="12" spans="2:17">
      <c r="B12" s="943" t="s">
        <v>340</v>
      </c>
      <c r="C12" s="946" t="s">
        <v>349</v>
      </c>
      <c r="D12" s="945" t="s">
        <v>350</v>
      </c>
      <c r="E12" s="945" t="s">
        <v>351</v>
      </c>
      <c r="F12" s="983"/>
      <c r="G12" s="984"/>
      <c r="H12" s="985"/>
      <c r="I12" s="1003"/>
      <c r="J12" s="1003"/>
      <c r="K12" s="1003"/>
      <c r="L12" s="1003"/>
      <c r="M12" s="1008"/>
      <c r="N12" s="1008"/>
      <c r="O12" s="1008"/>
      <c r="P12" s="1008"/>
      <c r="Q12" s="1008"/>
    </row>
    <row r="13" spans="2:17">
      <c r="B13" s="943" t="s">
        <v>346</v>
      </c>
      <c r="C13" s="946" t="s">
        <v>349</v>
      </c>
      <c r="D13" s="945" t="s">
        <v>352</v>
      </c>
      <c r="E13" s="945" t="s">
        <v>353</v>
      </c>
      <c r="F13" s="983"/>
      <c r="G13" s="984"/>
      <c r="H13" s="985"/>
      <c r="I13" s="1003"/>
      <c r="J13" s="1003"/>
      <c r="K13" s="1003"/>
      <c r="L13" s="1003"/>
      <c r="M13" s="1008"/>
      <c r="N13" s="1008"/>
      <c r="O13" s="1008"/>
      <c r="P13" s="1008"/>
      <c r="Q13" s="1008"/>
    </row>
    <row r="14" spans="2:17">
      <c r="B14" s="938" t="s">
        <v>354</v>
      </c>
      <c r="C14" s="946" t="s">
        <v>335</v>
      </c>
      <c r="D14" s="945" t="s">
        <v>355</v>
      </c>
      <c r="E14" s="945" t="s">
        <v>356</v>
      </c>
      <c r="F14" s="983"/>
      <c r="G14" s="984"/>
      <c r="H14" s="986" t="s">
        <v>357</v>
      </c>
      <c r="I14" s="1003"/>
      <c r="J14" s="1003"/>
      <c r="K14" s="1003"/>
      <c r="L14" s="1003"/>
      <c r="M14" s="1008"/>
      <c r="N14" s="1008"/>
      <c r="O14" s="1008"/>
      <c r="P14" s="1008"/>
      <c r="Q14" s="1008"/>
    </row>
    <row r="15" spans="2:17">
      <c r="B15" s="942"/>
      <c r="C15" s="937" t="s">
        <v>349</v>
      </c>
      <c r="D15" s="947" t="s">
        <v>358</v>
      </c>
      <c r="E15" s="987"/>
      <c r="F15" s="988"/>
      <c r="G15" s="989"/>
      <c r="H15" s="986" t="s">
        <v>357</v>
      </c>
      <c r="I15" s="1003"/>
      <c r="J15" s="1003"/>
      <c r="K15" s="1003"/>
      <c r="L15" s="1003"/>
      <c r="M15" s="1008"/>
      <c r="N15" s="1008"/>
      <c r="O15" s="1008"/>
      <c r="P15" s="1008"/>
      <c r="Q15" s="1008"/>
    </row>
    <row r="16" spans="2:17">
      <c r="B16" s="948" t="s">
        <v>359</v>
      </c>
      <c r="C16" s="949"/>
      <c r="D16" s="949"/>
      <c r="E16" s="949"/>
      <c r="F16" s="949"/>
      <c r="G16" s="949"/>
      <c r="H16" s="990"/>
      <c r="I16" s="1001"/>
      <c r="J16" s="1001"/>
      <c r="K16" s="1001"/>
      <c r="L16" s="1001"/>
      <c r="M16" s="679"/>
      <c r="N16" s="679"/>
      <c r="O16" s="679"/>
      <c r="P16" s="679"/>
      <c r="Q16" s="679"/>
    </row>
    <row r="17" spans="1:17">
      <c r="A17" s="950" t="s">
        <v>133</v>
      </c>
      <c r="B17" s="951" t="s">
        <v>360</v>
      </c>
      <c r="C17" s="951"/>
      <c r="D17" s="951"/>
      <c r="E17" s="951"/>
      <c r="F17" s="951"/>
      <c r="G17" s="951"/>
      <c r="H17" s="951"/>
      <c r="I17" s="1002"/>
      <c r="J17" s="1002"/>
      <c r="K17" s="1002"/>
      <c r="L17" s="1002"/>
      <c r="M17" s="1002"/>
      <c r="N17" s="679"/>
      <c r="O17" s="679"/>
      <c r="P17" s="679"/>
      <c r="Q17" s="679"/>
    </row>
    <row r="18" spans="2:17">
      <c r="B18" s="952" t="s">
        <v>361</v>
      </c>
      <c r="C18" s="953"/>
      <c r="D18" s="953"/>
      <c r="E18" s="953"/>
      <c r="F18" s="953"/>
      <c r="G18" s="953"/>
      <c r="H18" s="991"/>
      <c r="I18" s="1002"/>
      <c r="J18" s="1002"/>
      <c r="K18" s="1002"/>
      <c r="L18" s="1002"/>
      <c r="M18" s="1002"/>
      <c r="N18" s="679"/>
      <c r="O18" s="679"/>
      <c r="P18" s="679"/>
      <c r="Q18" s="679"/>
    </row>
    <row r="19" spans="2:17">
      <c r="B19" s="954" t="s">
        <v>362</v>
      </c>
      <c r="C19" s="955"/>
      <c r="D19" s="955"/>
      <c r="E19" s="955"/>
      <c r="F19" s="955"/>
      <c r="G19" s="955"/>
      <c r="H19" s="992"/>
      <c r="I19" s="1002"/>
      <c r="J19" s="1002"/>
      <c r="K19" s="1002"/>
      <c r="L19" s="1002"/>
      <c r="M19" s="1002"/>
      <c r="N19" s="679"/>
      <c r="O19" s="679"/>
      <c r="P19" s="679"/>
      <c r="Q19" s="679"/>
    </row>
    <row r="20" spans="2:17">
      <c r="B20" s="956" t="s">
        <v>363</v>
      </c>
      <c r="C20" s="956"/>
      <c r="D20" s="956"/>
      <c r="E20" s="956"/>
      <c r="F20" s="956"/>
      <c r="G20" s="956"/>
      <c r="H20" s="956"/>
      <c r="I20" s="1002"/>
      <c r="J20" s="1002"/>
      <c r="K20" s="1002"/>
      <c r="L20" s="1002"/>
      <c r="M20" s="1002"/>
      <c r="N20" s="679"/>
      <c r="O20" s="679"/>
      <c r="P20" s="679"/>
      <c r="Q20" s="679"/>
    </row>
    <row r="21" ht="101.25" customHeight="1" spans="2:17">
      <c r="B21" s="957" t="s">
        <v>364</v>
      </c>
      <c r="C21" s="957"/>
      <c r="D21" s="957"/>
      <c r="E21" s="957"/>
      <c r="F21" s="957"/>
      <c r="G21" s="957"/>
      <c r="H21" s="957"/>
      <c r="I21" s="679"/>
      <c r="J21" s="679"/>
      <c r="K21" s="679"/>
      <c r="L21" s="679"/>
      <c r="M21" s="679"/>
      <c r="N21" s="679"/>
      <c r="O21" s="679"/>
      <c r="P21" s="679"/>
      <c r="Q21" s="679"/>
    </row>
    <row r="22" spans="2:17">
      <c r="B22" s="958" t="s">
        <v>365</v>
      </c>
      <c r="C22" s="958"/>
      <c r="D22" s="958"/>
      <c r="E22" s="958"/>
      <c r="F22" s="958"/>
      <c r="G22" s="958"/>
      <c r="H22" s="958"/>
      <c r="I22" s="679"/>
      <c r="J22" s="679"/>
      <c r="K22" s="679"/>
      <c r="L22" s="679"/>
      <c r="M22" s="679"/>
      <c r="N22" s="679"/>
      <c r="O22" s="679"/>
      <c r="P22" s="679"/>
      <c r="Q22" s="679"/>
    </row>
    <row r="23" spans="2:17">
      <c r="B23" s="958" t="s">
        <v>366</v>
      </c>
      <c r="C23" s="958"/>
      <c r="D23" s="958"/>
      <c r="E23" s="958"/>
      <c r="F23" s="958"/>
      <c r="G23" s="958"/>
      <c r="H23" s="958"/>
      <c r="I23" s="679"/>
      <c r="J23" s="679"/>
      <c r="K23" s="679"/>
      <c r="L23" s="679"/>
      <c r="M23" s="679"/>
      <c r="N23" s="679"/>
      <c r="O23" s="679"/>
      <c r="P23" s="679"/>
      <c r="Q23" s="679"/>
    </row>
    <row r="24" spans="2:17">
      <c r="B24" s="958" t="s">
        <v>367</v>
      </c>
      <c r="C24" s="958"/>
      <c r="D24" s="958"/>
      <c r="E24" s="958"/>
      <c r="F24" s="958"/>
      <c r="G24" s="958"/>
      <c r="H24" s="958"/>
      <c r="I24" s="679"/>
      <c r="J24" s="679"/>
      <c r="K24" s="679"/>
      <c r="L24" s="679"/>
      <c r="M24" s="679"/>
      <c r="N24" s="679"/>
      <c r="O24" s="679"/>
      <c r="P24" s="679"/>
      <c r="Q24" s="679"/>
    </row>
    <row r="25" spans="2:17">
      <c r="B25" s="959" t="s">
        <v>368</v>
      </c>
      <c r="C25" s="959"/>
      <c r="D25" s="959"/>
      <c r="E25" s="959"/>
      <c r="F25" s="959"/>
      <c r="G25" s="959"/>
      <c r="H25" s="959"/>
      <c r="I25" s="679"/>
      <c r="J25" s="679"/>
      <c r="K25" s="679"/>
      <c r="L25" s="679"/>
      <c r="M25" s="679"/>
      <c r="N25" s="679"/>
      <c r="O25" s="679"/>
      <c r="P25" s="679"/>
      <c r="Q25" s="679"/>
    </row>
    <row r="26" spans="2:17">
      <c r="B26" s="960" t="s">
        <v>369</v>
      </c>
      <c r="C26" s="961"/>
      <c r="D26" s="961"/>
      <c r="E26" s="961"/>
      <c r="F26" s="961"/>
      <c r="G26" s="961"/>
      <c r="H26" s="993"/>
      <c r="I26" s="679"/>
      <c r="J26" s="679"/>
      <c r="K26" s="679"/>
      <c r="L26" s="679"/>
      <c r="M26" s="679"/>
      <c r="N26" s="679"/>
      <c r="O26" s="679"/>
      <c r="P26" s="679"/>
      <c r="Q26" s="679"/>
    </row>
    <row r="27" spans="2:17">
      <c r="B27" s="962" t="s">
        <v>370</v>
      </c>
      <c r="C27" s="962"/>
      <c r="D27" s="962"/>
      <c r="E27" s="962"/>
      <c r="F27" s="962"/>
      <c r="G27" s="962"/>
      <c r="H27" s="962"/>
      <c r="I27" s="679"/>
      <c r="J27" s="679"/>
      <c r="K27" s="679"/>
      <c r="L27" s="679"/>
      <c r="M27" s="679"/>
      <c r="N27" s="679"/>
      <c r="O27" s="679"/>
      <c r="P27" s="679"/>
      <c r="Q27" s="679"/>
    </row>
    <row r="28" spans="2:17">
      <c r="B28" s="963" t="s">
        <v>371</v>
      </c>
      <c r="C28" s="964"/>
      <c r="D28" s="964"/>
      <c r="E28" s="964"/>
      <c r="F28" s="964"/>
      <c r="G28" s="964"/>
      <c r="H28" s="964"/>
      <c r="I28" s="964"/>
      <c r="J28" s="964"/>
      <c r="K28" s="964"/>
      <c r="L28" s="964"/>
      <c r="M28" s="964"/>
      <c r="N28" s="964"/>
      <c r="O28" s="964"/>
      <c r="P28" s="964"/>
      <c r="Q28" s="964"/>
    </row>
    <row r="29" spans="2:17">
      <c r="B29" s="679"/>
      <c r="C29" s="679"/>
      <c r="D29" s="679"/>
      <c r="E29" s="679"/>
      <c r="F29" s="679"/>
      <c r="G29" s="679"/>
      <c r="H29" s="679"/>
      <c r="I29" s="679"/>
      <c r="J29" s="679"/>
      <c r="K29" s="679"/>
      <c r="L29" s="679"/>
      <c r="M29" s="679"/>
      <c r="N29" s="679"/>
      <c r="O29" s="679"/>
      <c r="P29" s="679"/>
      <c r="Q29" s="679"/>
    </row>
    <row r="30" spans="2:17">
      <c r="B30" s="965" t="s">
        <v>372</v>
      </c>
      <c r="C30" s="966"/>
      <c r="D30" s="966"/>
      <c r="E30" s="966"/>
      <c r="F30" s="966"/>
      <c r="G30" s="966"/>
      <c r="H30" s="966"/>
      <c r="I30" s="966"/>
      <c r="J30" s="966"/>
      <c r="K30" s="679"/>
      <c r="L30" s="679"/>
      <c r="M30" s="679"/>
      <c r="N30" s="679"/>
      <c r="O30" s="679"/>
      <c r="P30" s="679"/>
      <c r="Q30" s="679"/>
    </row>
    <row r="31" spans="2:17">
      <c r="B31" s="967">
        <v>1010</v>
      </c>
      <c r="C31" s="967">
        <v>2105</v>
      </c>
      <c r="D31" s="967">
        <v>1062</v>
      </c>
      <c r="E31" s="994" t="s">
        <v>373</v>
      </c>
      <c r="F31" s="995">
        <v>1051</v>
      </c>
      <c r="G31" s="996"/>
      <c r="H31" s="994" t="s">
        <v>374</v>
      </c>
      <c r="I31" s="967">
        <v>2024</v>
      </c>
      <c r="J31" s="994" t="s">
        <v>375</v>
      </c>
      <c r="K31" s="679"/>
      <c r="L31" s="679"/>
      <c r="M31" s="679"/>
      <c r="N31" s="679"/>
      <c r="O31" s="679"/>
      <c r="P31" s="679"/>
      <c r="Q31" s="679"/>
    </row>
    <row r="32" spans="2:17">
      <c r="B32" s="968">
        <v>1011</v>
      </c>
      <c r="C32" s="969">
        <v>2112</v>
      </c>
      <c r="D32" s="969">
        <v>1071</v>
      </c>
      <c r="E32" s="970" t="s">
        <v>376</v>
      </c>
      <c r="F32" s="968">
        <v>1052</v>
      </c>
      <c r="G32" s="997"/>
      <c r="H32" s="970" t="s">
        <v>377</v>
      </c>
      <c r="I32" s="969">
        <v>2022</v>
      </c>
      <c r="J32" s="1004">
        <v>1027</v>
      </c>
      <c r="K32" s="679"/>
      <c r="L32" s="679"/>
      <c r="M32" s="679"/>
      <c r="N32" s="679"/>
      <c r="O32" s="679"/>
      <c r="P32" s="679"/>
      <c r="Q32" s="679"/>
    </row>
    <row r="33" spans="2:17">
      <c r="B33" s="968">
        <v>1021</v>
      </c>
      <c r="C33" s="969">
        <v>2110</v>
      </c>
      <c r="D33" s="969">
        <v>1072</v>
      </c>
      <c r="E33" s="970" t="s">
        <v>376</v>
      </c>
      <c r="F33" s="968">
        <v>1060</v>
      </c>
      <c r="G33" s="997"/>
      <c r="H33" s="970" t="s">
        <v>378</v>
      </c>
      <c r="I33" s="969">
        <v>2102</v>
      </c>
      <c r="J33" s="1004">
        <v>2113</v>
      </c>
      <c r="K33" s="679"/>
      <c r="L33" s="679"/>
      <c r="M33" s="679"/>
      <c r="N33" s="679"/>
      <c r="O33" s="679"/>
      <c r="P33" s="679"/>
      <c r="Q33" s="679"/>
    </row>
    <row r="34" spans="2:17">
      <c r="B34" s="968">
        <v>1022</v>
      </c>
      <c r="C34" s="970" t="s">
        <v>379</v>
      </c>
      <c r="D34" s="969">
        <v>2010</v>
      </c>
      <c r="E34" s="970" t="s">
        <v>380</v>
      </c>
      <c r="F34" s="968">
        <v>1061</v>
      </c>
      <c r="G34" s="997"/>
      <c r="H34" s="970" t="s">
        <v>381</v>
      </c>
      <c r="I34" s="969">
        <v>2103</v>
      </c>
      <c r="J34" s="1005" t="s">
        <v>382</v>
      </c>
      <c r="K34" s="679"/>
      <c r="L34" s="679"/>
      <c r="M34" s="679"/>
      <c r="N34" s="679"/>
      <c r="O34" s="679"/>
      <c r="P34" s="679"/>
      <c r="Q34" s="679"/>
    </row>
    <row r="35" spans="2:17">
      <c r="B35" s="968">
        <v>1023</v>
      </c>
      <c r="C35" s="970" t="s">
        <v>383</v>
      </c>
      <c r="D35" s="969">
        <v>2012</v>
      </c>
      <c r="E35" s="970" t="s">
        <v>384</v>
      </c>
      <c r="F35" s="998" t="s">
        <v>385</v>
      </c>
      <c r="G35" s="999"/>
      <c r="H35" s="1000">
        <v>1141</v>
      </c>
      <c r="I35" s="1006" t="s">
        <v>386</v>
      </c>
      <c r="J35" s="1000"/>
      <c r="K35" s="679"/>
      <c r="L35" s="679"/>
      <c r="M35" s="679"/>
      <c r="N35" s="679"/>
      <c r="O35" s="679"/>
      <c r="P35" s="679"/>
      <c r="Q35" s="679"/>
    </row>
    <row r="36" spans="2:17">
      <c r="B36" s="968">
        <v>1024</v>
      </c>
      <c r="C36" s="970" t="s">
        <v>387</v>
      </c>
      <c r="D36" s="969">
        <v>2013</v>
      </c>
      <c r="E36" s="970" t="s">
        <v>388</v>
      </c>
      <c r="F36" s="968">
        <v>1041</v>
      </c>
      <c r="G36" s="997"/>
      <c r="H36" s="970" t="s">
        <v>389</v>
      </c>
      <c r="I36" s="969">
        <v>2023</v>
      </c>
      <c r="J36" s="970" t="s">
        <v>390</v>
      </c>
      <c r="K36" s="679"/>
      <c r="L36" s="679"/>
      <c r="M36" s="679"/>
      <c r="N36" s="679"/>
      <c r="O36" s="679"/>
      <c r="P36" s="679"/>
      <c r="Q36" s="679"/>
    </row>
    <row r="37" spans="2:17">
      <c r="B37" s="968">
        <v>1025</v>
      </c>
      <c r="C37" s="970" t="s">
        <v>391</v>
      </c>
      <c r="D37" s="969">
        <v>2014</v>
      </c>
      <c r="E37" s="970" t="s">
        <v>392</v>
      </c>
      <c r="F37" s="968">
        <v>1042</v>
      </c>
      <c r="G37" s="997"/>
      <c r="H37" s="970" t="s">
        <v>393</v>
      </c>
      <c r="I37" s="969">
        <v>2104</v>
      </c>
      <c r="J37" s="970" t="s">
        <v>394</v>
      </c>
      <c r="K37" s="679"/>
      <c r="L37" s="679"/>
      <c r="M37" s="679"/>
      <c r="N37" s="679"/>
      <c r="O37" s="679"/>
      <c r="P37" s="679"/>
      <c r="Q37" s="679"/>
    </row>
    <row r="38" spans="2:17">
      <c r="B38" s="968">
        <v>1026</v>
      </c>
      <c r="C38" s="970" t="s">
        <v>395</v>
      </c>
      <c r="D38" s="969">
        <v>2019</v>
      </c>
      <c r="E38" s="970" t="s">
        <v>396</v>
      </c>
      <c r="F38" s="968">
        <v>1050</v>
      </c>
      <c r="G38" s="997"/>
      <c r="H38" s="970" t="s">
        <v>397</v>
      </c>
      <c r="I38" s="969">
        <v>2025</v>
      </c>
      <c r="J38" s="970" t="s">
        <v>398</v>
      </c>
      <c r="K38" s="679"/>
      <c r="L38" s="679"/>
      <c r="M38" s="679"/>
      <c r="N38" s="679"/>
      <c r="O38" s="679"/>
      <c r="P38" s="679"/>
      <c r="Q38" s="679"/>
    </row>
    <row r="39" spans="2:17">
      <c r="B39" s="679"/>
      <c r="C39" s="679"/>
      <c r="D39" s="679"/>
      <c r="E39" s="679"/>
      <c r="F39" s="679"/>
      <c r="G39" s="679"/>
      <c r="H39" s="679"/>
      <c r="I39" s="679"/>
      <c r="J39" s="679"/>
      <c r="K39" s="679"/>
      <c r="L39" s="679"/>
      <c r="M39" s="679"/>
      <c r="N39" s="679"/>
      <c r="O39" s="679"/>
      <c r="P39" s="679"/>
      <c r="Q39" s="679"/>
    </row>
    <row r="40" spans="4:4">
      <c r="D40" s="929">
        <v>2024</v>
      </c>
    </row>
  </sheetData>
  <mergeCells count="28">
    <mergeCell ref="B2:L2"/>
    <mergeCell ref="B3:H3"/>
    <mergeCell ref="I3:M3"/>
    <mergeCell ref="B4:H4"/>
    <mergeCell ref="B5:H5"/>
    <mergeCell ref="I6:Q6"/>
    <mergeCell ref="D15:E15"/>
    <mergeCell ref="B16:H16"/>
    <mergeCell ref="B17:H17"/>
    <mergeCell ref="B18:H18"/>
    <mergeCell ref="B19:H19"/>
    <mergeCell ref="B20:H20"/>
    <mergeCell ref="B21:H21"/>
    <mergeCell ref="B22:H22"/>
    <mergeCell ref="B23:H23"/>
    <mergeCell ref="B24:H24"/>
    <mergeCell ref="B25:H25"/>
    <mergeCell ref="B26:H26"/>
    <mergeCell ref="B27:H27"/>
    <mergeCell ref="B30:J30"/>
    <mergeCell ref="A2:A3"/>
    <mergeCell ref="B7:B9"/>
    <mergeCell ref="B14:B15"/>
    <mergeCell ref="H7:H9"/>
    <mergeCell ref="H10:H11"/>
    <mergeCell ref="I7:L10"/>
    <mergeCell ref="F10:G15"/>
    <mergeCell ref="I17:M20"/>
  </mergeCells>
  <hyperlinks>
    <hyperlink ref="A2:A3" location="主页导航!A1" display="点击返回价格列表"/>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38"/>
  <sheetViews>
    <sheetView zoomScaleSheetLayoutView="60" workbookViewId="0">
      <selection activeCell="D7" sqref="D7:G7"/>
    </sheetView>
  </sheetViews>
  <sheetFormatPr defaultColWidth="9" defaultRowHeight="17.6"/>
  <cols>
    <col min="1" max="2" width="9" style="878"/>
    <col min="3" max="3" width="31" style="878" customWidth="1"/>
    <col min="4" max="6" width="9" style="878"/>
    <col min="7" max="7" width="39.25" style="878" customWidth="1"/>
    <col min="8" max="8" width="55.875" style="878" customWidth="1"/>
    <col min="9" max="16384" width="9" style="878"/>
  </cols>
  <sheetData>
    <row r="2" ht="23.2" spans="2:14">
      <c r="B2" s="879" t="s">
        <v>399</v>
      </c>
      <c r="C2" s="879"/>
      <c r="D2" s="879"/>
      <c r="E2" s="879"/>
      <c r="F2" s="879"/>
      <c r="G2" s="879"/>
      <c r="H2" s="879"/>
      <c r="I2" s="920"/>
      <c r="J2" s="920"/>
      <c r="K2" s="920"/>
      <c r="L2" s="920"/>
      <c r="M2" s="920"/>
      <c r="N2" s="920"/>
    </row>
    <row r="3" ht="26" spans="2:14">
      <c r="B3" s="880" t="s">
        <v>400</v>
      </c>
      <c r="C3" s="880"/>
      <c r="D3" s="880"/>
      <c r="E3" s="880"/>
      <c r="F3" s="880"/>
      <c r="G3" s="880"/>
      <c r="H3" s="880"/>
      <c r="I3" s="920"/>
      <c r="J3" s="920"/>
      <c r="K3" s="920"/>
      <c r="L3" s="920"/>
      <c r="M3" s="920"/>
      <c r="N3" s="920"/>
    </row>
    <row r="4" ht="26" spans="2:14">
      <c r="B4" s="880" t="s">
        <v>401</v>
      </c>
      <c r="C4" s="880"/>
      <c r="D4" s="880"/>
      <c r="E4" s="880"/>
      <c r="F4" s="880"/>
      <c r="G4" s="880"/>
      <c r="H4" s="880"/>
      <c r="I4" s="921" t="s">
        <v>402</v>
      </c>
      <c r="J4" s="921"/>
      <c r="K4" s="921"/>
      <c r="L4" s="921"/>
      <c r="M4" s="921"/>
      <c r="N4" s="925"/>
    </row>
    <row r="5" ht="44.25" customHeight="1" spans="2:14">
      <c r="B5" s="881" t="s">
        <v>329</v>
      </c>
      <c r="C5" s="881" t="s">
        <v>330</v>
      </c>
      <c r="D5" s="882" t="s">
        <v>403</v>
      </c>
      <c r="E5" s="907"/>
      <c r="F5" s="907"/>
      <c r="G5" s="889"/>
      <c r="H5" s="881" t="s">
        <v>404</v>
      </c>
      <c r="I5" s="922" t="s">
        <v>405</v>
      </c>
      <c r="J5" s="923"/>
      <c r="K5" s="921"/>
      <c r="L5" s="921"/>
      <c r="M5" s="921"/>
      <c r="N5" s="925"/>
    </row>
    <row r="6" spans="2:14">
      <c r="B6" s="883" t="s">
        <v>406</v>
      </c>
      <c r="C6" s="884" t="s">
        <v>341</v>
      </c>
      <c r="D6" s="885">
        <v>78.5</v>
      </c>
      <c r="E6" s="908"/>
      <c r="F6" s="908"/>
      <c r="G6" s="890"/>
      <c r="H6" s="909" t="s">
        <v>407</v>
      </c>
      <c r="I6" s="922"/>
      <c r="J6" s="923"/>
      <c r="K6" s="924"/>
      <c r="L6" s="924"/>
      <c r="M6" s="924"/>
      <c r="N6" s="924"/>
    </row>
    <row r="7" spans="2:14">
      <c r="B7" s="883"/>
      <c r="C7" s="884" t="s">
        <v>408</v>
      </c>
      <c r="D7" s="885">
        <v>78.5</v>
      </c>
      <c r="E7" s="908"/>
      <c r="F7" s="908"/>
      <c r="G7" s="890"/>
      <c r="H7" s="909"/>
      <c r="I7" s="922"/>
      <c r="J7" s="923"/>
      <c r="K7" s="924"/>
      <c r="L7" s="924"/>
      <c r="M7" s="924"/>
      <c r="N7" s="924"/>
    </row>
    <row r="8" spans="2:14">
      <c r="B8" s="883"/>
      <c r="C8" s="884" t="s">
        <v>409</v>
      </c>
      <c r="D8" s="885">
        <v>84.5</v>
      </c>
      <c r="E8" s="908"/>
      <c r="F8" s="908"/>
      <c r="G8" s="890"/>
      <c r="H8" s="909"/>
      <c r="I8" s="925"/>
      <c r="J8" s="925"/>
      <c r="K8" s="925"/>
      <c r="L8" s="925"/>
      <c r="M8" s="925"/>
      <c r="N8" s="925"/>
    </row>
    <row r="9" spans="2:14">
      <c r="B9" s="883"/>
      <c r="C9" s="884"/>
      <c r="D9" s="886"/>
      <c r="E9" s="910"/>
      <c r="F9" s="910"/>
      <c r="G9" s="911"/>
      <c r="H9" s="912"/>
      <c r="I9" s="925"/>
      <c r="J9" s="925"/>
      <c r="K9" s="925"/>
      <c r="L9" s="925"/>
      <c r="M9" s="925"/>
      <c r="N9" s="925"/>
    </row>
    <row r="10" ht="32.25" customHeight="1" spans="2:14">
      <c r="B10" s="881" t="s">
        <v>329</v>
      </c>
      <c r="C10" s="881" t="s">
        <v>330</v>
      </c>
      <c r="D10" s="882" t="s">
        <v>410</v>
      </c>
      <c r="E10" s="907"/>
      <c r="F10" s="907"/>
      <c r="G10" s="889"/>
      <c r="H10" s="881" t="s">
        <v>411</v>
      </c>
      <c r="I10" s="925"/>
      <c r="J10" s="925"/>
      <c r="K10" s="925"/>
      <c r="L10" s="925"/>
      <c r="M10" s="925"/>
      <c r="N10" s="925"/>
    </row>
    <row r="11" ht="36" spans="2:14">
      <c r="B11" s="887" t="s">
        <v>406</v>
      </c>
      <c r="C11" s="888" t="s">
        <v>412</v>
      </c>
      <c r="D11" s="889" t="s">
        <v>413</v>
      </c>
      <c r="E11" s="887" t="s">
        <v>414</v>
      </c>
      <c r="F11" s="887" t="s">
        <v>415</v>
      </c>
      <c r="G11" s="887" t="s">
        <v>416</v>
      </c>
      <c r="H11" s="881"/>
      <c r="I11" s="925"/>
      <c r="J11" s="925"/>
      <c r="K11" s="925"/>
      <c r="L11" s="925"/>
      <c r="M11" s="925"/>
      <c r="N11" s="925"/>
    </row>
    <row r="12" ht="40.5" customHeight="1" spans="2:14">
      <c r="B12" s="883"/>
      <c r="C12" s="888"/>
      <c r="D12" s="890">
        <v>71.5</v>
      </c>
      <c r="E12" s="913">
        <v>64.5</v>
      </c>
      <c r="F12" s="913">
        <v>60.5</v>
      </c>
      <c r="G12" s="913">
        <v>59.5</v>
      </c>
      <c r="H12" s="909" t="s">
        <v>417</v>
      </c>
      <c r="I12" s="925"/>
      <c r="J12" s="925">
        <v>1.5</v>
      </c>
      <c r="K12" s="925"/>
      <c r="L12" s="925"/>
      <c r="M12" s="925"/>
      <c r="N12" s="925"/>
    </row>
    <row r="13" ht="23.2" spans="2:14">
      <c r="B13" s="891" t="s">
        <v>418</v>
      </c>
      <c r="C13" s="891"/>
      <c r="D13" s="891"/>
      <c r="E13" s="891"/>
      <c r="F13" s="891"/>
      <c r="G13" s="891"/>
      <c r="H13" s="891"/>
      <c r="I13" s="925"/>
      <c r="J13" s="925"/>
      <c r="K13" s="925"/>
      <c r="L13" s="925"/>
      <c r="M13" s="925"/>
      <c r="N13" s="925"/>
    </row>
    <row r="14" spans="2:14">
      <c r="B14" s="892" t="s">
        <v>419</v>
      </c>
      <c r="C14" s="892"/>
      <c r="D14" s="892"/>
      <c r="E14" s="892"/>
      <c r="F14" s="892"/>
      <c r="G14" s="892"/>
      <c r="H14" s="892"/>
      <c r="I14" s="925"/>
      <c r="J14" s="925"/>
      <c r="K14" s="925"/>
      <c r="L14" s="925"/>
      <c r="M14" s="925"/>
      <c r="N14" s="925"/>
    </row>
    <row r="15" spans="2:14">
      <c r="B15" s="892"/>
      <c r="C15" s="892"/>
      <c r="D15" s="892"/>
      <c r="E15" s="892"/>
      <c r="F15" s="892"/>
      <c r="G15" s="892"/>
      <c r="H15" s="892"/>
      <c r="I15" s="925"/>
      <c r="J15" s="925"/>
      <c r="K15" s="925"/>
      <c r="L15" s="925"/>
      <c r="M15" s="925"/>
      <c r="N15" s="925"/>
    </row>
    <row r="16" spans="2:14">
      <c r="B16" s="892"/>
      <c r="C16" s="892"/>
      <c r="D16" s="892"/>
      <c r="E16" s="892"/>
      <c r="F16" s="892"/>
      <c r="G16" s="892"/>
      <c r="H16" s="892"/>
      <c r="I16" s="925"/>
      <c r="J16" s="925"/>
      <c r="K16" s="925"/>
      <c r="L16" s="925"/>
      <c r="M16" s="925"/>
      <c r="N16" s="925"/>
    </row>
    <row r="17" spans="2:14">
      <c r="B17" s="893" t="s">
        <v>420</v>
      </c>
      <c r="C17" s="893"/>
      <c r="D17" s="893"/>
      <c r="E17" s="893"/>
      <c r="F17" s="893"/>
      <c r="G17" s="893"/>
      <c r="H17" s="893"/>
      <c r="I17" s="925"/>
      <c r="J17" s="925"/>
      <c r="K17" s="925"/>
      <c r="L17" s="925"/>
      <c r="M17" s="925"/>
      <c r="N17" s="925"/>
    </row>
    <row r="18" spans="2:12">
      <c r="B18" s="884" t="s">
        <v>341</v>
      </c>
      <c r="C18" s="894" t="s">
        <v>421</v>
      </c>
      <c r="D18" s="894"/>
      <c r="E18" s="894"/>
      <c r="F18" s="894"/>
      <c r="G18" s="894"/>
      <c r="H18" s="894"/>
      <c r="I18" s="925"/>
      <c r="J18" s="925"/>
      <c r="K18" s="925"/>
      <c r="L18" s="925"/>
    </row>
    <row r="19" spans="2:12">
      <c r="B19" s="884" t="s">
        <v>408</v>
      </c>
      <c r="C19" s="894" t="s">
        <v>422</v>
      </c>
      <c r="D19" s="894"/>
      <c r="E19" s="894"/>
      <c r="F19" s="894"/>
      <c r="G19" s="894"/>
      <c r="H19" s="894"/>
      <c r="I19" s="926"/>
      <c r="J19" s="926"/>
      <c r="K19" s="926"/>
      <c r="L19" s="926"/>
    </row>
    <row r="20" spans="1:12">
      <c r="A20" s="895" t="s">
        <v>133</v>
      </c>
      <c r="B20" s="884" t="s">
        <v>409</v>
      </c>
      <c r="C20" s="894" t="s">
        <v>423</v>
      </c>
      <c r="D20" s="894"/>
      <c r="E20" s="894"/>
      <c r="F20" s="894"/>
      <c r="G20" s="894"/>
      <c r="H20" s="894"/>
      <c r="I20" s="925"/>
      <c r="J20" s="925"/>
      <c r="K20" s="925"/>
      <c r="L20" s="925"/>
    </row>
    <row r="21" spans="2:12">
      <c r="B21" s="888" t="s">
        <v>360</v>
      </c>
      <c r="C21" s="888"/>
      <c r="D21" s="888"/>
      <c r="E21" s="888"/>
      <c r="F21" s="888"/>
      <c r="G21" s="888"/>
      <c r="H21" s="888"/>
      <c r="I21" s="925"/>
      <c r="J21" s="925"/>
      <c r="K21" s="925"/>
      <c r="L21" s="925"/>
    </row>
    <row r="22" spans="2:12">
      <c r="B22" s="896" t="s">
        <v>424</v>
      </c>
      <c r="C22" s="897"/>
      <c r="D22" s="897"/>
      <c r="E22" s="897"/>
      <c r="F22" s="897"/>
      <c r="G22" s="897"/>
      <c r="H22" s="914"/>
      <c r="I22" s="925"/>
      <c r="J22" s="925"/>
      <c r="K22" s="925"/>
      <c r="L22" s="925"/>
    </row>
    <row r="23" spans="2:12">
      <c r="B23" s="898" t="s">
        <v>425</v>
      </c>
      <c r="C23" s="898"/>
      <c r="D23" s="898"/>
      <c r="E23" s="898"/>
      <c r="F23" s="898"/>
      <c r="G23" s="898"/>
      <c r="H23" s="898"/>
      <c r="I23" s="925"/>
      <c r="J23" s="925"/>
      <c r="K23" s="925"/>
      <c r="L23" s="925"/>
    </row>
    <row r="24" spans="2:12">
      <c r="B24" s="894" t="s">
        <v>426</v>
      </c>
      <c r="C24" s="894"/>
      <c r="D24" s="894"/>
      <c r="E24" s="894"/>
      <c r="F24" s="894"/>
      <c r="G24" s="894"/>
      <c r="H24" s="894"/>
      <c r="I24" s="925"/>
      <c r="J24" s="925"/>
      <c r="K24" s="925"/>
      <c r="L24" s="925"/>
    </row>
    <row r="25" spans="2:12">
      <c r="B25" s="894" t="s">
        <v>365</v>
      </c>
      <c r="C25" s="894"/>
      <c r="D25" s="894"/>
      <c r="E25" s="894"/>
      <c r="F25" s="894"/>
      <c r="G25" s="894"/>
      <c r="H25" s="894"/>
      <c r="I25" s="925"/>
      <c r="J25" s="925"/>
      <c r="K25" s="925"/>
      <c r="L25" s="925"/>
    </row>
    <row r="26" spans="2:12">
      <c r="B26" s="894" t="s">
        <v>366</v>
      </c>
      <c r="C26" s="894"/>
      <c r="D26" s="894"/>
      <c r="E26" s="894"/>
      <c r="F26" s="894"/>
      <c r="G26" s="894"/>
      <c r="H26" s="894"/>
      <c r="I26" s="925"/>
      <c r="J26" s="925"/>
      <c r="K26" s="925"/>
      <c r="L26" s="925"/>
    </row>
    <row r="27" spans="2:12">
      <c r="B27" s="894" t="s">
        <v>367</v>
      </c>
      <c r="C27" s="894"/>
      <c r="D27" s="894"/>
      <c r="E27" s="894"/>
      <c r="F27" s="894"/>
      <c r="G27" s="894"/>
      <c r="H27" s="894"/>
      <c r="I27" s="925"/>
      <c r="J27" s="925"/>
      <c r="K27" s="925"/>
      <c r="L27" s="925"/>
    </row>
    <row r="28" spans="2:12">
      <c r="B28" s="899" t="s">
        <v>427</v>
      </c>
      <c r="C28" s="899"/>
      <c r="D28" s="899"/>
      <c r="E28" s="899"/>
      <c r="F28" s="899"/>
      <c r="G28" s="899"/>
      <c r="H28" s="899"/>
      <c r="I28" s="925"/>
      <c r="J28" s="925"/>
      <c r="K28" s="925"/>
      <c r="L28" s="925"/>
    </row>
    <row r="29" ht="20.4" spans="2:12">
      <c r="B29" s="900" t="s">
        <v>371</v>
      </c>
      <c r="C29" s="901"/>
      <c r="D29" s="901"/>
      <c r="E29" s="901"/>
      <c r="F29" s="901"/>
      <c r="G29" s="901"/>
      <c r="H29" s="901"/>
      <c r="I29" s="901"/>
      <c r="J29" s="901"/>
      <c r="K29" s="901"/>
      <c r="L29" s="901"/>
    </row>
    <row r="30" ht="20.4" spans="2:12">
      <c r="B30" s="902" t="s">
        <v>372</v>
      </c>
      <c r="C30" s="902"/>
      <c r="D30" s="902"/>
      <c r="E30" s="902"/>
      <c r="F30" s="902"/>
      <c r="G30" s="902"/>
      <c r="H30" s="902"/>
      <c r="I30" s="902"/>
      <c r="J30" s="925"/>
      <c r="K30" s="925"/>
      <c r="L30" s="925"/>
    </row>
    <row r="31" ht="21" spans="2:12">
      <c r="B31" s="903">
        <v>1010</v>
      </c>
      <c r="C31" s="903">
        <v>2105</v>
      </c>
      <c r="D31" s="903">
        <v>1062</v>
      </c>
      <c r="E31" s="915" t="s">
        <v>373</v>
      </c>
      <c r="F31" s="916">
        <v>1051</v>
      </c>
      <c r="G31" s="915" t="s">
        <v>374</v>
      </c>
      <c r="H31" s="903">
        <v>2024</v>
      </c>
      <c r="I31" s="915" t="s">
        <v>375</v>
      </c>
      <c r="J31" s="925"/>
      <c r="K31" s="925"/>
      <c r="L31" s="925"/>
    </row>
    <row r="32" ht="21" spans="2:12">
      <c r="B32" s="904">
        <v>1011</v>
      </c>
      <c r="C32" s="905">
        <v>2112</v>
      </c>
      <c r="D32" s="905">
        <v>1071</v>
      </c>
      <c r="E32" s="906" t="s">
        <v>376</v>
      </c>
      <c r="F32" s="904">
        <v>1052</v>
      </c>
      <c r="G32" s="906" t="s">
        <v>377</v>
      </c>
      <c r="H32" s="905">
        <v>2022</v>
      </c>
      <c r="I32" s="927">
        <v>1027</v>
      </c>
      <c r="J32" s="925"/>
      <c r="K32" s="925"/>
      <c r="L32" s="925"/>
    </row>
    <row r="33" ht="21" spans="2:12">
      <c r="B33" s="904">
        <v>1021</v>
      </c>
      <c r="C33" s="905">
        <v>2110</v>
      </c>
      <c r="D33" s="905">
        <v>1072</v>
      </c>
      <c r="E33" s="906" t="s">
        <v>376</v>
      </c>
      <c r="F33" s="904">
        <v>1060</v>
      </c>
      <c r="G33" s="906" t="s">
        <v>378</v>
      </c>
      <c r="H33" s="905">
        <v>2102</v>
      </c>
      <c r="I33" s="927">
        <v>2113</v>
      </c>
      <c r="J33" s="925"/>
      <c r="K33" s="925"/>
      <c r="L33" s="925"/>
    </row>
    <row r="34" ht="21" spans="2:9">
      <c r="B34" s="904">
        <v>1022</v>
      </c>
      <c r="C34" s="906" t="s">
        <v>379</v>
      </c>
      <c r="D34" s="905">
        <v>2010</v>
      </c>
      <c r="E34" s="906" t="s">
        <v>380</v>
      </c>
      <c r="F34" s="904">
        <v>1061</v>
      </c>
      <c r="G34" s="906" t="s">
        <v>381</v>
      </c>
      <c r="H34" s="905">
        <v>2103</v>
      </c>
      <c r="I34" s="928" t="s">
        <v>382</v>
      </c>
    </row>
    <row r="35" ht="21" spans="2:9">
      <c r="B35" s="904">
        <v>1023</v>
      </c>
      <c r="C35" s="906" t="s">
        <v>383</v>
      </c>
      <c r="D35" s="905">
        <v>2012</v>
      </c>
      <c r="E35" s="906" t="s">
        <v>384</v>
      </c>
      <c r="F35" s="917" t="s">
        <v>385</v>
      </c>
      <c r="G35" s="918">
        <v>1141</v>
      </c>
      <c r="H35" s="919" t="s">
        <v>386</v>
      </c>
      <c r="I35" s="918"/>
    </row>
    <row r="36" ht="21" spans="2:9">
      <c r="B36" s="904">
        <v>1024</v>
      </c>
      <c r="C36" s="906" t="s">
        <v>387</v>
      </c>
      <c r="D36" s="905">
        <v>2013</v>
      </c>
      <c r="E36" s="906" t="s">
        <v>388</v>
      </c>
      <c r="F36" s="904">
        <v>1041</v>
      </c>
      <c r="G36" s="906" t="s">
        <v>389</v>
      </c>
      <c r="H36" s="905">
        <v>2023</v>
      </c>
      <c r="I36" s="906" t="s">
        <v>390</v>
      </c>
    </row>
    <row r="37" ht="21" spans="2:9">
      <c r="B37" s="904">
        <v>1025</v>
      </c>
      <c r="C37" s="906" t="s">
        <v>391</v>
      </c>
      <c r="D37" s="905">
        <v>2014</v>
      </c>
      <c r="E37" s="906" t="s">
        <v>392</v>
      </c>
      <c r="F37" s="904">
        <v>1042</v>
      </c>
      <c r="G37" s="906" t="s">
        <v>393</v>
      </c>
      <c r="H37" s="905">
        <v>2104</v>
      </c>
      <c r="I37" s="906" t="s">
        <v>394</v>
      </c>
    </row>
    <row r="38" ht="21" spans="1:9">
      <c r="A38" s="895" t="s">
        <v>133</v>
      </c>
      <c r="B38" s="904">
        <v>1026</v>
      </c>
      <c r="C38" s="906" t="s">
        <v>395</v>
      </c>
      <c r="D38" s="905">
        <v>2019</v>
      </c>
      <c r="E38" s="906" t="s">
        <v>396</v>
      </c>
      <c r="F38" s="904">
        <v>1050</v>
      </c>
      <c r="G38" s="906" t="s">
        <v>397</v>
      </c>
      <c r="H38" s="905">
        <v>2025</v>
      </c>
      <c r="I38" s="906" t="s">
        <v>398</v>
      </c>
    </row>
  </sheetData>
  <mergeCells count="30">
    <mergeCell ref="B2:H2"/>
    <mergeCell ref="I2:N2"/>
    <mergeCell ref="B3:H3"/>
    <mergeCell ref="B4:H4"/>
    <mergeCell ref="D5:G5"/>
    <mergeCell ref="D6:G6"/>
    <mergeCell ref="D7:G7"/>
    <mergeCell ref="D8:G8"/>
    <mergeCell ref="D10:G10"/>
    <mergeCell ref="B13:H13"/>
    <mergeCell ref="B17:H17"/>
    <mergeCell ref="C18:H18"/>
    <mergeCell ref="C19:H19"/>
    <mergeCell ref="I19:L19"/>
    <mergeCell ref="C20:H20"/>
    <mergeCell ref="B21:H21"/>
    <mergeCell ref="B22:H22"/>
    <mergeCell ref="B23:H23"/>
    <mergeCell ref="B24:H24"/>
    <mergeCell ref="B25:H25"/>
    <mergeCell ref="B26:H26"/>
    <mergeCell ref="B27:H27"/>
    <mergeCell ref="B28:H28"/>
    <mergeCell ref="B30:I30"/>
    <mergeCell ref="B6:B8"/>
    <mergeCell ref="B11:B12"/>
    <mergeCell ref="C11:C12"/>
    <mergeCell ref="H6:H8"/>
    <mergeCell ref="B14:H16"/>
    <mergeCell ref="I5:J7"/>
  </mergeCells>
  <hyperlinks>
    <hyperlink ref="I5:J7" location="主页导航!A1" display="返回导航"/>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8"/>
  <sheetViews>
    <sheetView zoomScaleSheetLayoutView="60" topLeftCell="E1" workbookViewId="0">
      <selection activeCell="E6" sqref="E6:G7"/>
    </sheetView>
  </sheetViews>
  <sheetFormatPr defaultColWidth="9" defaultRowHeight="16.8"/>
  <cols>
    <col min="1" max="1" width="3.21428571428571" style="171" customWidth="1"/>
    <col min="2" max="2" width="13.0357142857143" style="171" customWidth="1"/>
    <col min="3" max="3" width="23.3928571428571" style="171" customWidth="1"/>
    <col min="4" max="4" width="28.8214285714286" style="171" customWidth="1"/>
    <col min="5" max="6" width="17.6696428571429" style="171" customWidth="1"/>
    <col min="7" max="7" width="113.919642857143" style="171" customWidth="1"/>
    <col min="8" max="8" width="26.3571428571429" style="171" customWidth="1"/>
    <col min="9" max="9" width="3.21428571428571" style="171" customWidth="1"/>
    <col min="10" max="16384" width="9" style="171"/>
  </cols>
  <sheetData>
    <row r="1" s="171" customFormat="1" ht="14" customHeight="1" spans="1:9">
      <c r="A1" s="800"/>
      <c r="B1" s="378"/>
      <c r="C1" s="378"/>
      <c r="D1" s="378"/>
      <c r="E1" s="378"/>
      <c r="F1" s="378"/>
      <c r="G1" s="378"/>
      <c r="H1" s="378"/>
      <c r="I1" s="800"/>
    </row>
    <row r="2" s="171" customFormat="1" ht="58" customHeight="1" spans="1:9">
      <c r="A2" s="800"/>
      <c r="B2" s="842" t="s">
        <v>428</v>
      </c>
      <c r="C2" s="842"/>
      <c r="D2" s="842"/>
      <c r="E2" s="842"/>
      <c r="F2" s="842"/>
      <c r="G2" s="842"/>
      <c r="H2" s="842"/>
      <c r="I2" s="800"/>
    </row>
    <row r="3" s="171" customFormat="1" ht="5" customHeight="1" spans="1:9">
      <c r="A3" s="800"/>
      <c r="B3" s="843"/>
      <c r="C3" s="843"/>
      <c r="D3" s="843"/>
      <c r="E3" s="843"/>
      <c r="F3" s="843"/>
      <c r="G3" s="843"/>
      <c r="H3" s="843"/>
      <c r="I3" s="800"/>
    </row>
    <row r="4" s="839" customFormat="1" ht="49" customHeight="1" spans="1:9">
      <c r="A4" s="844"/>
      <c r="B4" s="845" t="s">
        <v>429</v>
      </c>
      <c r="C4" s="845"/>
      <c r="D4" s="845"/>
      <c r="E4" s="845"/>
      <c r="F4" s="845"/>
      <c r="G4" s="845"/>
      <c r="H4" s="845"/>
      <c r="I4" s="844"/>
    </row>
    <row r="5" s="840" customFormat="1" ht="47" customHeight="1" spans="1:9">
      <c r="A5" s="846"/>
      <c r="B5" s="847" t="s">
        <v>430</v>
      </c>
      <c r="C5" s="847" t="s">
        <v>431</v>
      </c>
      <c r="D5" s="847" t="s">
        <v>432</v>
      </c>
      <c r="E5" s="847" t="s">
        <v>433</v>
      </c>
      <c r="F5" s="847"/>
      <c r="G5" s="847"/>
      <c r="H5" s="862" t="s">
        <v>434</v>
      </c>
      <c r="I5" s="846"/>
    </row>
    <row r="6" s="840" customFormat="1" ht="80" customHeight="1" spans="1:12">
      <c r="A6" s="846"/>
      <c r="B6" s="848" t="s">
        <v>435</v>
      </c>
      <c r="C6" s="849" t="s">
        <v>436</v>
      </c>
      <c r="D6" s="850" t="s">
        <v>437</v>
      </c>
      <c r="E6" s="863" t="s">
        <v>438</v>
      </c>
      <c r="F6" s="864"/>
      <c r="G6" s="865"/>
      <c r="H6" s="866" t="s">
        <v>439</v>
      </c>
      <c r="I6" s="846"/>
      <c r="J6" s="877"/>
      <c r="K6" s="877"/>
      <c r="L6" s="877"/>
    </row>
    <row r="7" s="840" customFormat="1" ht="80" customHeight="1" spans="1:12">
      <c r="A7" s="846"/>
      <c r="B7" s="848"/>
      <c r="C7" s="851" t="s">
        <v>440</v>
      </c>
      <c r="D7" s="852" t="s">
        <v>441</v>
      </c>
      <c r="E7" s="867"/>
      <c r="F7" s="868"/>
      <c r="G7" s="869"/>
      <c r="H7" s="870"/>
      <c r="I7" s="846"/>
      <c r="J7" s="877"/>
      <c r="K7" s="877"/>
      <c r="L7" s="877"/>
    </row>
    <row r="8" s="840" customFormat="1" ht="80" customHeight="1" spans="1:12">
      <c r="A8" s="846"/>
      <c r="B8" s="848" t="s">
        <v>442</v>
      </c>
      <c r="C8" s="849" t="s">
        <v>443</v>
      </c>
      <c r="D8" s="850" t="s">
        <v>444</v>
      </c>
      <c r="E8" s="863" t="s">
        <v>445</v>
      </c>
      <c r="F8" s="864"/>
      <c r="G8" s="865"/>
      <c r="H8" s="870"/>
      <c r="I8" s="846"/>
      <c r="J8" s="877"/>
      <c r="K8" s="877"/>
      <c r="L8" s="877"/>
    </row>
    <row r="9" s="840" customFormat="1" ht="80" customHeight="1" spans="1:12">
      <c r="A9" s="846"/>
      <c r="B9" s="848"/>
      <c r="C9" s="851" t="s">
        <v>446</v>
      </c>
      <c r="D9" s="852" t="s">
        <v>447</v>
      </c>
      <c r="E9" s="867"/>
      <c r="F9" s="868"/>
      <c r="G9" s="869"/>
      <c r="H9" s="870"/>
      <c r="I9" s="846"/>
      <c r="J9" s="877"/>
      <c r="K9" s="877"/>
      <c r="L9" s="877"/>
    </row>
    <row r="10" s="840" customFormat="1" ht="80" customHeight="1" spans="1:12">
      <c r="A10" s="846"/>
      <c r="B10" s="848" t="s">
        <v>448</v>
      </c>
      <c r="C10" s="849" t="s">
        <v>449</v>
      </c>
      <c r="D10" s="850" t="s">
        <v>444</v>
      </c>
      <c r="E10" s="871" t="s">
        <v>450</v>
      </c>
      <c r="F10" s="872"/>
      <c r="G10" s="872"/>
      <c r="H10" s="870"/>
      <c r="I10" s="846"/>
      <c r="J10" s="877"/>
      <c r="K10" s="877"/>
      <c r="L10" s="877"/>
    </row>
    <row r="11" s="840" customFormat="1" ht="80" customHeight="1" spans="1:9">
      <c r="A11" s="846"/>
      <c r="B11" s="848"/>
      <c r="C11" s="851" t="s">
        <v>451</v>
      </c>
      <c r="D11" s="852" t="s">
        <v>447</v>
      </c>
      <c r="E11" s="873"/>
      <c r="F11" s="873"/>
      <c r="G11" s="873"/>
      <c r="H11" s="874"/>
      <c r="I11" s="846"/>
    </row>
    <row r="12" s="840" customFormat="1" ht="80" customHeight="1" spans="1:9">
      <c r="A12" s="846"/>
      <c r="B12" s="853" t="s">
        <v>452</v>
      </c>
      <c r="C12" s="854"/>
      <c r="D12" s="854"/>
      <c r="E12" s="854"/>
      <c r="F12" s="854"/>
      <c r="G12" s="854"/>
      <c r="H12" s="875"/>
      <c r="I12" s="846"/>
    </row>
    <row r="13" s="840" customFormat="1" ht="80" customHeight="1" spans="1:9">
      <c r="A13" s="846"/>
      <c r="B13" s="848" t="s">
        <v>453</v>
      </c>
      <c r="C13" s="848"/>
      <c r="D13" s="848"/>
      <c r="E13" s="848"/>
      <c r="F13" s="848"/>
      <c r="G13" s="848"/>
      <c r="H13" s="848"/>
      <c r="I13" s="846"/>
    </row>
    <row r="14" s="840" customFormat="1" ht="80" customHeight="1" spans="1:9">
      <c r="A14" s="846"/>
      <c r="B14" s="855" t="s">
        <v>454</v>
      </c>
      <c r="C14" s="856"/>
      <c r="D14" s="857"/>
      <c r="E14" s="857"/>
      <c r="F14" s="857"/>
      <c r="G14" s="857"/>
      <c r="H14" s="857"/>
      <c r="I14" s="846"/>
    </row>
    <row r="15" s="840" customFormat="1" ht="80" customHeight="1" spans="1:9">
      <c r="A15" s="846"/>
      <c r="B15" s="175"/>
      <c r="C15" s="175"/>
      <c r="D15" s="175"/>
      <c r="E15" s="175"/>
      <c r="F15" s="175"/>
      <c r="G15" s="175"/>
      <c r="H15" s="175"/>
      <c r="I15" s="846"/>
    </row>
    <row r="16" s="840" customFormat="1" ht="33" customHeight="1" spans="1:9">
      <c r="A16" s="846"/>
      <c r="B16" s="858" t="s">
        <v>455</v>
      </c>
      <c r="C16" s="858"/>
      <c r="D16" s="858"/>
      <c r="E16" s="858"/>
      <c r="F16" s="858"/>
      <c r="G16" s="858"/>
      <c r="H16" s="858"/>
      <c r="I16" s="846"/>
    </row>
    <row r="17" s="840" customFormat="1" ht="66" customHeight="1" spans="1:9">
      <c r="A17" s="846"/>
      <c r="B17" s="855" t="s">
        <v>456</v>
      </c>
      <c r="C17" s="858"/>
      <c r="D17" s="858"/>
      <c r="E17" s="858"/>
      <c r="F17" s="858"/>
      <c r="G17" s="858"/>
      <c r="H17" s="858"/>
      <c r="I17" s="846"/>
    </row>
    <row r="18" s="171" customFormat="1" ht="20.4" spans="1:9">
      <c r="A18" s="800"/>
      <c r="B18" s="855" t="s">
        <v>457</v>
      </c>
      <c r="C18" s="858"/>
      <c r="D18" s="858"/>
      <c r="E18" s="858"/>
      <c r="F18" s="858"/>
      <c r="G18" s="858"/>
      <c r="H18" s="858"/>
      <c r="I18" s="800"/>
    </row>
    <row r="19" s="841" customFormat="1" ht="36" customHeight="1" spans="1:9">
      <c r="A19" s="859"/>
      <c r="B19" s="855" t="s">
        <v>458</v>
      </c>
      <c r="C19" s="858"/>
      <c r="D19" s="858"/>
      <c r="E19" s="858"/>
      <c r="F19" s="858"/>
      <c r="G19" s="858"/>
      <c r="H19" s="858"/>
      <c r="I19" s="859"/>
    </row>
    <row r="20" s="841" customFormat="1" ht="113" customHeight="1" spans="1:9">
      <c r="A20" s="859"/>
      <c r="B20" s="860" t="s">
        <v>459</v>
      </c>
      <c r="C20" s="861"/>
      <c r="D20" s="861"/>
      <c r="E20" s="861"/>
      <c r="F20" s="861"/>
      <c r="G20" s="861"/>
      <c r="H20" s="876"/>
      <c r="I20" s="859"/>
    </row>
    <row r="21" s="841" customFormat="1" ht="67" customHeight="1" spans="1:9">
      <c r="A21" s="859"/>
      <c r="B21" s="860" t="s">
        <v>460</v>
      </c>
      <c r="C21" s="861"/>
      <c r="D21" s="861"/>
      <c r="E21" s="861"/>
      <c r="F21" s="861"/>
      <c r="G21" s="861"/>
      <c r="H21" s="876"/>
      <c r="I21" s="859"/>
    </row>
    <row r="22" s="841" customFormat="1" ht="67" customHeight="1" spans="1:9">
      <c r="A22" s="859"/>
      <c r="B22" s="855" t="s">
        <v>461</v>
      </c>
      <c r="C22" s="858"/>
      <c r="D22" s="858"/>
      <c r="E22" s="858"/>
      <c r="F22" s="858"/>
      <c r="G22" s="858"/>
      <c r="H22" s="858"/>
      <c r="I22" s="859"/>
    </row>
    <row r="23" s="841" customFormat="1" ht="77" customHeight="1" spans="1:9">
      <c r="A23" s="859"/>
      <c r="B23" s="860" t="s">
        <v>462</v>
      </c>
      <c r="C23" s="861"/>
      <c r="D23" s="861"/>
      <c r="E23" s="861"/>
      <c r="F23" s="861"/>
      <c r="G23" s="861"/>
      <c r="H23" s="876"/>
      <c r="I23" s="859"/>
    </row>
    <row r="24" s="841" customFormat="1" ht="54" customHeight="1" spans="1:9">
      <c r="A24" s="859"/>
      <c r="B24" s="855" t="s">
        <v>463</v>
      </c>
      <c r="C24" s="858"/>
      <c r="D24" s="858"/>
      <c r="E24" s="858"/>
      <c r="F24" s="858"/>
      <c r="G24" s="858"/>
      <c r="H24" s="858"/>
      <c r="I24" s="859"/>
    </row>
    <row r="25" s="841" customFormat="1" ht="75" customHeight="1" spans="1:9">
      <c r="A25" s="859"/>
      <c r="B25" s="855" t="s">
        <v>464</v>
      </c>
      <c r="C25" s="858"/>
      <c r="D25" s="858"/>
      <c r="E25" s="858"/>
      <c r="F25" s="858"/>
      <c r="G25" s="858"/>
      <c r="H25" s="858"/>
      <c r="I25" s="859"/>
    </row>
    <row r="26" s="841" customFormat="1" ht="54" customHeight="1" spans="1:9">
      <c r="A26" s="859"/>
      <c r="B26" s="860" t="s">
        <v>465</v>
      </c>
      <c r="C26" s="861"/>
      <c r="D26" s="861"/>
      <c r="E26" s="861"/>
      <c r="F26" s="861"/>
      <c r="G26" s="861"/>
      <c r="H26" s="876"/>
      <c r="I26" s="859"/>
    </row>
    <row r="27" s="841" customFormat="1" ht="351" customHeight="1" spans="1:9">
      <c r="A27" s="859"/>
      <c r="B27" s="855" t="s">
        <v>466</v>
      </c>
      <c r="C27" s="858"/>
      <c r="D27" s="858"/>
      <c r="E27" s="858"/>
      <c r="F27" s="858"/>
      <c r="G27" s="858"/>
      <c r="H27" s="858"/>
      <c r="I27" s="859"/>
    </row>
    <row r="28" s="171" customFormat="1" spans="1:9">
      <c r="A28" s="800"/>
      <c r="B28" s="800"/>
      <c r="C28" s="800"/>
      <c r="D28" s="800"/>
      <c r="E28" s="800"/>
      <c r="F28" s="800"/>
      <c r="G28" s="800"/>
      <c r="H28" s="800"/>
      <c r="I28" s="800"/>
    </row>
  </sheetData>
  <mergeCells count="27">
    <mergeCell ref="B2:H2"/>
    <mergeCell ref="B3:H3"/>
    <mergeCell ref="B4:H4"/>
    <mergeCell ref="E5:G5"/>
    <mergeCell ref="B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B6:B7"/>
    <mergeCell ref="B8:B9"/>
    <mergeCell ref="B10:B11"/>
    <mergeCell ref="H6:H11"/>
    <mergeCell ref="E6:G7"/>
    <mergeCell ref="E8:G9"/>
    <mergeCell ref="E10:G11"/>
  </mergeCells>
  <pageMargins left="0.7" right="0.7" top="0.75" bottom="0.75" header="0.3" footer="0.3"/>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25"/>
  <sheetViews>
    <sheetView zoomScaleSheetLayoutView="60" topLeftCell="A4" workbookViewId="0">
      <selection activeCell="D13" sqref="D13"/>
    </sheetView>
  </sheetViews>
  <sheetFormatPr defaultColWidth="9" defaultRowHeight="16.8"/>
  <cols>
    <col min="1" max="1" width="4.3125" style="171" customWidth="1"/>
    <col min="2" max="2" width="24.9910714285714" style="171" customWidth="1"/>
    <col min="3" max="3" width="25.8839285714286" style="171" customWidth="1"/>
    <col min="4" max="4" width="15.1339285714286" style="171" customWidth="1"/>
    <col min="5" max="6" width="13.8482142857143" style="795" customWidth="1"/>
    <col min="7" max="9" width="13.8482142857143" style="171" customWidth="1"/>
    <col min="10" max="10" width="4.3125" style="171" customWidth="1"/>
    <col min="11" max="11" width="24.9910714285714" style="171" customWidth="1"/>
    <col min="12" max="12" width="25.8839285714286" style="171" customWidth="1"/>
    <col min="13" max="13" width="15.1339285714286" style="171" customWidth="1"/>
    <col min="14" max="15" width="13.8482142857143" style="795" customWidth="1"/>
    <col min="16" max="18" width="13.8482142857143" style="171" customWidth="1"/>
    <col min="19" max="19" width="4.3125" style="171" customWidth="1"/>
    <col min="20" max="20" width="24.9910714285714" style="171" customWidth="1"/>
    <col min="21" max="21" width="25.8839285714286" style="171" customWidth="1"/>
    <col min="22" max="22" width="15.1339285714286" style="171" customWidth="1"/>
    <col min="23" max="24" width="13.8482142857143" style="795" customWidth="1"/>
    <col min="25" max="27" width="13.8482142857143" style="171" customWidth="1"/>
    <col min="28" max="28" width="4.3125" style="171" customWidth="1"/>
    <col min="29" max="16384" width="9" style="171"/>
  </cols>
  <sheetData>
    <row r="1" s="794" customFormat="1" ht="48" customHeight="1" spans="1:28">
      <c r="A1" s="796"/>
      <c r="B1" s="797" t="s">
        <v>467</v>
      </c>
      <c r="C1" s="798"/>
      <c r="D1" s="798"/>
      <c r="E1" s="808"/>
      <c r="F1" s="808"/>
      <c r="G1" s="798"/>
      <c r="H1" s="798"/>
      <c r="I1" s="798"/>
      <c r="J1" s="796"/>
      <c r="K1" s="797" t="s">
        <v>467</v>
      </c>
      <c r="L1" s="798"/>
      <c r="M1" s="798"/>
      <c r="N1" s="808"/>
      <c r="O1" s="808"/>
      <c r="P1" s="798"/>
      <c r="Q1" s="798"/>
      <c r="R1" s="798"/>
      <c r="S1" s="796"/>
      <c r="T1" s="797" t="s">
        <v>467</v>
      </c>
      <c r="U1" s="798"/>
      <c r="V1" s="798"/>
      <c r="W1" s="808"/>
      <c r="X1" s="808"/>
      <c r="Y1" s="798"/>
      <c r="Z1" s="798"/>
      <c r="AA1" s="798"/>
      <c r="AB1" s="796"/>
    </row>
    <row r="2" s="794" customFormat="1" ht="48" customHeight="1" spans="1:28">
      <c r="A2" s="796"/>
      <c r="B2" s="799" t="s">
        <v>468</v>
      </c>
      <c r="C2" s="799" t="s">
        <v>469</v>
      </c>
      <c r="D2" s="799" t="s">
        <v>470</v>
      </c>
      <c r="E2" s="799" t="s">
        <v>471</v>
      </c>
      <c r="F2" s="799" t="s">
        <v>472</v>
      </c>
      <c r="G2" s="799" t="s">
        <v>473</v>
      </c>
      <c r="H2" s="799" t="s">
        <v>474</v>
      </c>
      <c r="I2" s="799" t="s">
        <v>475</v>
      </c>
      <c r="J2" s="796"/>
      <c r="K2" s="799" t="s">
        <v>468</v>
      </c>
      <c r="L2" s="799" t="s">
        <v>469</v>
      </c>
      <c r="M2" s="799" t="s">
        <v>470</v>
      </c>
      <c r="N2" s="799" t="s">
        <v>471</v>
      </c>
      <c r="O2" s="799" t="s">
        <v>472</v>
      </c>
      <c r="P2" s="799" t="s">
        <v>473</v>
      </c>
      <c r="Q2" s="799" t="s">
        <v>474</v>
      </c>
      <c r="R2" s="799" t="s">
        <v>475</v>
      </c>
      <c r="S2" s="796"/>
      <c r="T2" s="799" t="s">
        <v>468</v>
      </c>
      <c r="U2" s="799" t="s">
        <v>469</v>
      </c>
      <c r="V2" s="799" t="s">
        <v>470</v>
      </c>
      <c r="W2" s="799" t="s">
        <v>471</v>
      </c>
      <c r="X2" s="799" t="s">
        <v>472</v>
      </c>
      <c r="Y2" s="799" t="s">
        <v>473</v>
      </c>
      <c r="Z2" s="799" t="s">
        <v>474</v>
      </c>
      <c r="AA2" s="799" t="s">
        <v>475</v>
      </c>
      <c r="AB2" s="796"/>
    </row>
    <row r="3" s="171" customFormat="1" ht="46" customHeight="1" spans="1:28">
      <c r="A3" s="800"/>
      <c r="B3" s="801" t="s">
        <v>476</v>
      </c>
      <c r="C3" s="801" t="s">
        <v>477</v>
      </c>
      <c r="D3" s="801" t="s">
        <v>478</v>
      </c>
      <c r="E3" s="801" t="s">
        <v>479</v>
      </c>
      <c r="F3" s="801"/>
      <c r="G3" s="801"/>
      <c r="H3" s="801"/>
      <c r="I3" s="801"/>
      <c r="J3" s="800"/>
      <c r="K3" s="801" t="s">
        <v>480</v>
      </c>
      <c r="L3" s="801" t="s">
        <v>481</v>
      </c>
      <c r="M3" s="801" t="s">
        <v>482</v>
      </c>
      <c r="N3" s="801">
        <v>600</v>
      </c>
      <c r="O3" s="801">
        <v>500</v>
      </c>
      <c r="P3" s="801">
        <v>500</v>
      </c>
      <c r="Q3" s="801">
        <f t="shared" ref="Q3:Q66" si="0">R3+100</f>
        <v>400</v>
      </c>
      <c r="R3" s="801">
        <v>300</v>
      </c>
      <c r="S3" s="800"/>
      <c r="T3" s="801" t="s">
        <v>483</v>
      </c>
      <c r="U3" s="801" t="s">
        <v>484</v>
      </c>
      <c r="V3" s="801" t="s">
        <v>485</v>
      </c>
      <c r="W3" s="801">
        <v>800</v>
      </c>
      <c r="X3" s="801">
        <v>600</v>
      </c>
      <c r="Y3" s="801">
        <v>600</v>
      </c>
      <c r="Z3" s="801">
        <f t="shared" ref="Z3:Z66" si="1">AA3+100</f>
        <v>500</v>
      </c>
      <c r="AA3" s="801">
        <v>400</v>
      </c>
      <c r="AB3" s="800"/>
    </row>
    <row r="4" s="171" customFormat="1" ht="46" customHeight="1" spans="1:28">
      <c r="A4" s="800"/>
      <c r="B4" s="801"/>
      <c r="C4" s="801"/>
      <c r="D4" s="801" t="s">
        <v>486</v>
      </c>
      <c r="E4" s="801" t="s">
        <v>487</v>
      </c>
      <c r="F4" s="801"/>
      <c r="G4" s="801"/>
      <c r="H4" s="801"/>
      <c r="I4" s="801"/>
      <c r="J4" s="800"/>
      <c r="K4" s="801"/>
      <c r="L4" s="801" t="s">
        <v>488</v>
      </c>
      <c r="M4" s="801" t="s">
        <v>489</v>
      </c>
      <c r="N4" s="801">
        <v>800</v>
      </c>
      <c r="O4" s="801">
        <v>700</v>
      </c>
      <c r="P4" s="801">
        <v>600</v>
      </c>
      <c r="Q4" s="801">
        <f t="shared" si="0"/>
        <v>500</v>
      </c>
      <c r="R4" s="801">
        <v>400</v>
      </c>
      <c r="S4" s="800"/>
      <c r="T4" s="801"/>
      <c r="U4" s="801" t="s">
        <v>490</v>
      </c>
      <c r="V4" s="801" t="s">
        <v>491</v>
      </c>
      <c r="W4" s="801">
        <v>800</v>
      </c>
      <c r="X4" s="801">
        <v>600</v>
      </c>
      <c r="Y4" s="801">
        <v>600</v>
      </c>
      <c r="Z4" s="801">
        <f t="shared" si="1"/>
        <v>500</v>
      </c>
      <c r="AA4" s="801">
        <v>400</v>
      </c>
      <c r="AB4" s="800"/>
    </row>
    <row r="5" s="171" customFormat="1" ht="52" customHeight="1" spans="1:28">
      <c r="A5" s="800"/>
      <c r="B5" s="802" t="s">
        <v>492</v>
      </c>
      <c r="C5" s="802" t="s">
        <v>493</v>
      </c>
      <c r="D5" s="802" t="s">
        <v>494</v>
      </c>
      <c r="E5" s="802">
        <v>1100</v>
      </c>
      <c r="F5" s="802">
        <v>900</v>
      </c>
      <c r="G5" s="802">
        <v>800</v>
      </c>
      <c r="H5" s="802">
        <f t="shared" ref="H5:H68" si="2">I5+100</f>
        <v>700</v>
      </c>
      <c r="I5" s="802">
        <v>600</v>
      </c>
      <c r="J5" s="800"/>
      <c r="K5" s="801"/>
      <c r="L5" s="801" t="s">
        <v>495</v>
      </c>
      <c r="M5" s="801" t="s">
        <v>496</v>
      </c>
      <c r="N5" s="801">
        <v>800</v>
      </c>
      <c r="O5" s="801">
        <v>700</v>
      </c>
      <c r="P5" s="801">
        <v>600</v>
      </c>
      <c r="Q5" s="801">
        <f t="shared" si="0"/>
        <v>500</v>
      </c>
      <c r="R5" s="801">
        <v>400</v>
      </c>
      <c r="S5" s="800"/>
      <c r="T5" s="801"/>
      <c r="U5" s="801" t="s">
        <v>497</v>
      </c>
      <c r="V5" s="801" t="s">
        <v>498</v>
      </c>
      <c r="W5" s="801">
        <v>700</v>
      </c>
      <c r="X5" s="801">
        <v>600</v>
      </c>
      <c r="Y5" s="801">
        <v>500</v>
      </c>
      <c r="Z5" s="801">
        <f t="shared" si="1"/>
        <v>500</v>
      </c>
      <c r="AA5" s="801">
        <v>400</v>
      </c>
      <c r="AB5" s="800"/>
    </row>
    <row r="6" s="171" customFormat="1" ht="32" customHeight="1" spans="1:28">
      <c r="A6" s="800"/>
      <c r="B6" s="802"/>
      <c r="C6" s="802" t="s">
        <v>499</v>
      </c>
      <c r="D6" s="802" t="s">
        <v>500</v>
      </c>
      <c r="E6" s="802">
        <v>1200</v>
      </c>
      <c r="F6" s="802">
        <v>1000</v>
      </c>
      <c r="G6" s="802">
        <v>900</v>
      </c>
      <c r="H6" s="802">
        <f t="shared" si="2"/>
        <v>800</v>
      </c>
      <c r="I6" s="802">
        <v>700</v>
      </c>
      <c r="J6" s="800"/>
      <c r="K6" s="801"/>
      <c r="L6" s="801" t="s">
        <v>501</v>
      </c>
      <c r="M6" s="801" t="s">
        <v>502</v>
      </c>
      <c r="N6" s="801">
        <v>800</v>
      </c>
      <c r="O6" s="801">
        <v>700</v>
      </c>
      <c r="P6" s="801">
        <v>600</v>
      </c>
      <c r="Q6" s="801">
        <f t="shared" si="0"/>
        <v>500</v>
      </c>
      <c r="R6" s="801">
        <v>400</v>
      </c>
      <c r="S6" s="800"/>
      <c r="T6" s="801"/>
      <c r="U6" s="801" t="s">
        <v>503</v>
      </c>
      <c r="V6" s="801" t="s">
        <v>504</v>
      </c>
      <c r="W6" s="801">
        <v>800</v>
      </c>
      <c r="X6" s="801">
        <v>600</v>
      </c>
      <c r="Y6" s="801">
        <v>600</v>
      </c>
      <c r="Z6" s="801">
        <f t="shared" si="1"/>
        <v>500</v>
      </c>
      <c r="AA6" s="801">
        <v>400</v>
      </c>
      <c r="AB6" s="800"/>
    </row>
    <row r="7" s="171" customFormat="1" ht="32" customHeight="1" spans="1:28">
      <c r="A7" s="800"/>
      <c r="B7" s="802"/>
      <c r="C7" s="802" t="s">
        <v>505</v>
      </c>
      <c r="D7" s="802" t="s">
        <v>506</v>
      </c>
      <c r="E7" s="802">
        <v>1200</v>
      </c>
      <c r="F7" s="802">
        <v>900</v>
      </c>
      <c r="G7" s="802">
        <v>900</v>
      </c>
      <c r="H7" s="802">
        <f t="shared" si="2"/>
        <v>700</v>
      </c>
      <c r="I7" s="802">
        <v>600</v>
      </c>
      <c r="J7" s="800"/>
      <c r="K7" s="801"/>
      <c r="L7" s="801" t="s">
        <v>507</v>
      </c>
      <c r="M7" s="801" t="s">
        <v>508</v>
      </c>
      <c r="N7" s="801">
        <v>800</v>
      </c>
      <c r="O7" s="801">
        <v>600</v>
      </c>
      <c r="P7" s="801">
        <v>600</v>
      </c>
      <c r="Q7" s="801">
        <f t="shared" si="0"/>
        <v>500</v>
      </c>
      <c r="R7" s="801">
        <v>400</v>
      </c>
      <c r="S7" s="800"/>
      <c r="T7" s="801"/>
      <c r="U7" s="801" t="s">
        <v>509</v>
      </c>
      <c r="V7" s="801" t="s">
        <v>510</v>
      </c>
      <c r="W7" s="801">
        <v>800</v>
      </c>
      <c r="X7" s="801">
        <v>700</v>
      </c>
      <c r="Y7" s="801">
        <v>600</v>
      </c>
      <c r="Z7" s="801">
        <f t="shared" si="1"/>
        <v>500</v>
      </c>
      <c r="AA7" s="801">
        <v>400</v>
      </c>
      <c r="AB7" s="800"/>
    </row>
    <row r="8" s="171" customFormat="1" ht="32" customHeight="1" spans="1:28">
      <c r="A8" s="800"/>
      <c r="B8" s="802"/>
      <c r="C8" s="802" t="s">
        <v>511</v>
      </c>
      <c r="D8" s="802" t="s">
        <v>512</v>
      </c>
      <c r="E8" s="802">
        <v>1200</v>
      </c>
      <c r="F8" s="802">
        <v>900</v>
      </c>
      <c r="G8" s="802">
        <v>900</v>
      </c>
      <c r="H8" s="802">
        <f t="shared" si="2"/>
        <v>700</v>
      </c>
      <c r="I8" s="802">
        <v>600</v>
      </c>
      <c r="J8" s="800"/>
      <c r="K8" s="801"/>
      <c r="L8" s="801" t="s">
        <v>513</v>
      </c>
      <c r="M8" s="801" t="s">
        <v>514</v>
      </c>
      <c r="N8" s="801">
        <v>700</v>
      </c>
      <c r="O8" s="801">
        <v>600</v>
      </c>
      <c r="P8" s="801">
        <v>600</v>
      </c>
      <c r="Q8" s="801">
        <f t="shared" si="0"/>
        <v>500</v>
      </c>
      <c r="R8" s="801">
        <v>400</v>
      </c>
      <c r="S8" s="800"/>
      <c r="T8" s="801"/>
      <c r="U8" s="801" t="s">
        <v>515</v>
      </c>
      <c r="V8" s="801" t="s">
        <v>516</v>
      </c>
      <c r="W8" s="801">
        <v>900</v>
      </c>
      <c r="X8" s="801">
        <v>700</v>
      </c>
      <c r="Y8" s="801">
        <v>700</v>
      </c>
      <c r="Z8" s="801">
        <f t="shared" si="1"/>
        <v>500</v>
      </c>
      <c r="AA8" s="801">
        <v>400</v>
      </c>
      <c r="AB8" s="800"/>
    </row>
    <row r="9" s="171" customFormat="1" ht="32" customHeight="1" spans="1:28">
      <c r="A9" s="800"/>
      <c r="B9" s="802"/>
      <c r="C9" s="802" t="s">
        <v>517</v>
      </c>
      <c r="D9" s="802" t="s">
        <v>518</v>
      </c>
      <c r="E9" s="802">
        <v>1100</v>
      </c>
      <c r="F9" s="802">
        <v>900</v>
      </c>
      <c r="G9" s="802">
        <v>800</v>
      </c>
      <c r="H9" s="802">
        <f t="shared" si="2"/>
        <v>700</v>
      </c>
      <c r="I9" s="802">
        <v>600</v>
      </c>
      <c r="J9" s="800"/>
      <c r="K9" s="801"/>
      <c r="L9" s="801" t="s">
        <v>519</v>
      </c>
      <c r="M9" s="801" t="s">
        <v>520</v>
      </c>
      <c r="N9" s="801">
        <v>700</v>
      </c>
      <c r="O9" s="801">
        <v>600</v>
      </c>
      <c r="P9" s="801">
        <v>600</v>
      </c>
      <c r="Q9" s="801">
        <f t="shared" si="0"/>
        <v>500</v>
      </c>
      <c r="R9" s="801">
        <v>400</v>
      </c>
      <c r="S9" s="800"/>
      <c r="T9" s="803" t="s">
        <v>521</v>
      </c>
      <c r="U9" s="802" t="s">
        <v>522</v>
      </c>
      <c r="V9" s="802" t="s">
        <v>523</v>
      </c>
      <c r="W9" s="802">
        <v>800</v>
      </c>
      <c r="X9" s="802">
        <v>600</v>
      </c>
      <c r="Y9" s="802">
        <v>600</v>
      </c>
      <c r="Z9" s="802">
        <f t="shared" si="1"/>
        <v>500</v>
      </c>
      <c r="AA9" s="802">
        <v>400</v>
      </c>
      <c r="AB9" s="800"/>
    </row>
    <row r="10" s="171" customFormat="1" ht="41" customHeight="1" spans="1:28">
      <c r="A10" s="800"/>
      <c r="B10" s="801" t="s">
        <v>524</v>
      </c>
      <c r="C10" s="801" t="s">
        <v>525</v>
      </c>
      <c r="D10" s="801" t="s">
        <v>526</v>
      </c>
      <c r="E10" s="801">
        <v>2000</v>
      </c>
      <c r="F10" s="801">
        <v>1600</v>
      </c>
      <c r="G10" s="801">
        <v>1500</v>
      </c>
      <c r="H10" s="801">
        <f t="shared" si="2"/>
        <v>1200</v>
      </c>
      <c r="I10" s="801">
        <v>1100</v>
      </c>
      <c r="J10" s="800"/>
      <c r="K10" s="801"/>
      <c r="L10" s="801" t="s">
        <v>527</v>
      </c>
      <c r="M10" s="801" t="s">
        <v>528</v>
      </c>
      <c r="N10" s="801">
        <v>700</v>
      </c>
      <c r="O10" s="801">
        <v>600</v>
      </c>
      <c r="P10" s="801">
        <v>600</v>
      </c>
      <c r="Q10" s="801">
        <f t="shared" si="0"/>
        <v>500</v>
      </c>
      <c r="R10" s="801">
        <v>400</v>
      </c>
      <c r="S10" s="800"/>
      <c r="T10" s="804"/>
      <c r="U10" s="802" t="s">
        <v>529</v>
      </c>
      <c r="V10" s="802" t="s">
        <v>530</v>
      </c>
      <c r="W10" s="802">
        <v>700</v>
      </c>
      <c r="X10" s="802">
        <v>600</v>
      </c>
      <c r="Y10" s="802">
        <v>500</v>
      </c>
      <c r="Z10" s="802">
        <f t="shared" si="1"/>
        <v>400</v>
      </c>
      <c r="AA10" s="802">
        <v>300</v>
      </c>
      <c r="AB10" s="800"/>
    </row>
    <row r="11" s="171" customFormat="1" ht="32" customHeight="1" spans="1:28">
      <c r="A11" s="800"/>
      <c r="B11" s="801"/>
      <c r="C11" s="801" t="s">
        <v>531</v>
      </c>
      <c r="D11" s="801" t="s">
        <v>532</v>
      </c>
      <c r="E11" s="801">
        <v>2400</v>
      </c>
      <c r="F11" s="801">
        <v>2000</v>
      </c>
      <c r="G11" s="801">
        <v>1900</v>
      </c>
      <c r="H11" s="801">
        <f t="shared" si="2"/>
        <v>1500</v>
      </c>
      <c r="I11" s="801">
        <v>1400</v>
      </c>
      <c r="J11" s="800"/>
      <c r="K11" s="801"/>
      <c r="L11" s="801" t="s">
        <v>533</v>
      </c>
      <c r="M11" s="801" t="s">
        <v>534</v>
      </c>
      <c r="N11" s="801">
        <v>700</v>
      </c>
      <c r="O11" s="801">
        <v>600</v>
      </c>
      <c r="P11" s="801">
        <v>600</v>
      </c>
      <c r="Q11" s="801">
        <f t="shared" si="0"/>
        <v>500</v>
      </c>
      <c r="R11" s="801">
        <v>400</v>
      </c>
      <c r="S11" s="800"/>
      <c r="T11" s="805"/>
      <c r="U11" s="802" t="s">
        <v>535</v>
      </c>
      <c r="V11" s="802" t="s">
        <v>536</v>
      </c>
      <c r="W11" s="802">
        <v>900</v>
      </c>
      <c r="X11" s="802">
        <v>700</v>
      </c>
      <c r="Y11" s="802">
        <v>700</v>
      </c>
      <c r="Z11" s="802">
        <f t="shared" si="1"/>
        <v>500</v>
      </c>
      <c r="AA11" s="802">
        <v>400</v>
      </c>
      <c r="AB11" s="800"/>
    </row>
    <row r="12" s="171" customFormat="1" ht="32" customHeight="1" spans="1:28">
      <c r="A12" s="800"/>
      <c r="B12" s="801"/>
      <c r="C12" s="801" t="s">
        <v>537</v>
      </c>
      <c r="D12" s="801" t="s">
        <v>538</v>
      </c>
      <c r="E12" s="801">
        <v>2400</v>
      </c>
      <c r="F12" s="801">
        <v>2000</v>
      </c>
      <c r="G12" s="801">
        <v>1900</v>
      </c>
      <c r="H12" s="801">
        <f t="shared" si="2"/>
        <v>1500</v>
      </c>
      <c r="I12" s="801">
        <v>1400</v>
      </c>
      <c r="J12" s="800"/>
      <c r="K12" s="801"/>
      <c r="L12" s="801" t="s">
        <v>539</v>
      </c>
      <c r="M12" s="801" t="s">
        <v>540</v>
      </c>
      <c r="N12" s="801">
        <v>800</v>
      </c>
      <c r="O12" s="801">
        <v>600</v>
      </c>
      <c r="P12" s="801">
        <v>600</v>
      </c>
      <c r="Q12" s="801">
        <f t="shared" si="0"/>
        <v>500</v>
      </c>
      <c r="R12" s="801">
        <v>400</v>
      </c>
      <c r="S12" s="800"/>
      <c r="T12" s="806" t="s">
        <v>541</v>
      </c>
      <c r="U12" s="801" t="s">
        <v>542</v>
      </c>
      <c r="V12" s="801" t="s">
        <v>543</v>
      </c>
      <c r="W12" s="801">
        <v>2300</v>
      </c>
      <c r="X12" s="801">
        <v>1900</v>
      </c>
      <c r="Y12" s="801">
        <v>1800</v>
      </c>
      <c r="Z12" s="801">
        <f t="shared" si="1"/>
        <v>1400</v>
      </c>
      <c r="AA12" s="801">
        <v>1300</v>
      </c>
      <c r="AB12" s="800"/>
    </row>
    <row r="13" s="171" customFormat="1" ht="32" customHeight="1" spans="1:28">
      <c r="A13" s="800"/>
      <c r="B13" s="801"/>
      <c r="C13" s="801" t="s">
        <v>544</v>
      </c>
      <c r="D13" s="801" t="s">
        <v>545</v>
      </c>
      <c r="E13" s="801">
        <v>2500</v>
      </c>
      <c r="F13" s="801">
        <v>2000</v>
      </c>
      <c r="G13" s="801">
        <v>1900</v>
      </c>
      <c r="H13" s="801">
        <f t="shared" si="2"/>
        <v>1500</v>
      </c>
      <c r="I13" s="801">
        <v>1400</v>
      </c>
      <c r="J13" s="800"/>
      <c r="K13" s="801"/>
      <c r="L13" s="801" t="s">
        <v>546</v>
      </c>
      <c r="M13" s="801" t="s">
        <v>547</v>
      </c>
      <c r="N13" s="801">
        <v>800</v>
      </c>
      <c r="O13" s="801">
        <v>600</v>
      </c>
      <c r="P13" s="801">
        <v>600</v>
      </c>
      <c r="Q13" s="801">
        <f t="shared" si="0"/>
        <v>500</v>
      </c>
      <c r="R13" s="801">
        <v>400</v>
      </c>
      <c r="S13" s="800"/>
      <c r="T13" s="807"/>
      <c r="U13" s="801" t="s">
        <v>548</v>
      </c>
      <c r="V13" s="801" t="s">
        <v>549</v>
      </c>
      <c r="W13" s="801">
        <v>2400</v>
      </c>
      <c r="X13" s="801">
        <v>2000</v>
      </c>
      <c r="Y13" s="801">
        <v>1900</v>
      </c>
      <c r="Z13" s="801">
        <f t="shared" si="1"/>
        <v>1500</v>
      </c>
      <c r="AA13" s="801">
        <v>1400</v>
      </c>
      <c r="AB13" s="800"/>
    </row>
    <row r="14" s="171" customFormat="1" ht="32" customHeight="1" spans="1:28">
      <c r="A14" s="800"/>
      <c r="B14" s="803" t="s">
        <v>550</v>
      </c>
      <c r="C14" s="802" t="s">
        <v>551</v>
      </c>
      <c r="D14" s="802" t="s">
        <v>552</v>
      </c>
      <c r="E14" s="802">
        <v>3000</v>
      </c>
      <c r="F14" s="802">
        <v>2600</v>
      </c>
      <c r="G14" s="802">
        <v>2400</v>
      </c>
      <c r="H14" s="802">
        <f t="shared" si="2"/>
        <v>2000</v>
      </c>
      <c r="I14" s="802">
        <v>1900</v>
      </c>
      <c r="J14" s="800"/>
      <c r="K14" s="801"/>
      <c r="L14" s="801" t="s">
        <v>553</v>
      </c>
      <c r="M14" s="801" t="s">
        <v>554</v>
      </c>
      <c r="N14" s="801">
        <v>700</v>
      </c>
      <c r="O14" s="801">
        <v>600</v>
      </c>
      <c r="P14" s="801">
        <v>600</v>
      </c>
      <c r="Q14" s="801">
        <f t="shared" si="0"/>
        <v>450</v>
      </c>
      <c r="R14" s="801">
        <v>350</v>
      </c>
      <c r="S14" s="800"/>
      <c r="T14" s="803" t="s">
        <v>555</v>
      </c>
      <c r="U14" s="802" t="s">
        <v>556</v>
      </c>
      <c r="V14" s="802" t="s">
        <v>557</v>
      </c>
      <c r="W14" s="802">
        <v>900</v>
      </c>
      <c r="X14" s="802">
        <v>800</v>
      </c>
      <c r="Y14" s="802">
        <v>700</v>
      </c>
      <c r="Z14" s="802">
        <f t="shared" si="1"/>
        <v>600</v>
      </c>
      <c r="AA14" s="802">
        <v>500</v>
      </c>
      <c r="AB14" s="800"/>
    </row>
    <row r="15" s="171" customFormat="1" ht="32" customHeight="1" spans="1:28">
      <c r="A15" s="800"/>
      <c r="B15" s="804"/>
      <c r="C15" s="802" t="s">
        <v>558</v>
      </c>
      <c r="D15" s="802" t="s">
        <v>559</v>
      </c>
      <c r="E15" s="802">
        <v>3200</v>
      </c>
      <c r="F15" s="802">
        <v>2700</v>
      </c>
      <c r="G15" s="802">
        <v>2500</v>
      </c>
      <c r="H15" s="802">
        <f t="shared" si="2"/>
        <v>2100</v>
      </c>
      <c r="I15" s="802">
        <v>2000</v>
      </c>
      <c r="J15" s="800"/>
      <c r="K15" s="801"/>
      <c r="L15" s="801" t="s">
        <v>560</v>
      </c>
      <c r="M15" s="801" t="s">
        <v>561</v>
      </c>
      <c r="N15" s="801">
        <v>700</v>
      </c>
      <c r="O15" s="801">
        <v>600</v>
      </c>
      <c r="P15" s="801">
        <v>600</v>
      </c>
      <c r="Q15" s="801">
        <f t="shared" si="0"/>
        <v>450</v>
      </c>
      <c r="R15" s="801">
        <v>350</v>
      </c>
      <c r="S15" s="800"/>
      <c r="T15" s="804"/>
      <c r="U15" s="802" t="s">
        <v>562</v>
      </c>
      <c r="V15" s="802" t="s">
        <v>563</v>
      </c>
      <c r="W15" s="802">
        <v>1200</v>
      </c>
      <c r="X15" s="802">
        <v>1000</v>
      </c>
      <c r="Y15" s="802">
        <v>900</v>
      </c>
      <c r="Z15" s="802">
        <f t="shared" si="1"/>
        <v>800</v>
      </c>
      <c r="AA15" s="802">
        <v>700</v>
      </c>
      <c r="AB15" s="800"/>
    </row>
    <row r="16" s="171" customFormat="1" ht="32" customHeight="1" spans="1:28">
      <c r="A16" s="800"/>
      <c r="B16" s="805"/>
      <c r="C16" s="802" t="s">
        <v>564</v>
      </c>
      <c r="D16" s="802" t="s">
        <v>565</v>
      </c>
      <c r="E16" s="802">
        <v>3200</v>
      </c>
      <c r="F16" s="802">
        <v>2500</v>
      </c>
      <c r="G16" s="802">
        <v>2400</v>
      </c>
      <c r="H16" s="802">
        <f t="shared" si="2"/>
        <v>1900</v>
      </c>
      <c r="I16" s="802">
        <v>1800</v>
      </c>
      <c r="J16" s="800"/>
      <c r="K16" s="801"/>
      <c r="L16" s="801" t="s">
        <v>566</v>
      </c>
      <c r="M16" s="801" t="s">
        <v>567</v>
      </c>
      <c r="N16" s="801">
        <v>700</v>
      </c>
      <c r="O16" s="801">
        <v>600</v>
      </c>
      <c r="P16" s="801">
        <v>600</v>
      </c>
      <c r="Q16" s="801">
        <f t="shared" si="0"/>
        <v>450</v>
      </c>
      <c r="R16" s="801">
        <v>350</v>
      </c>
      <c r="S16" s="800"/>
      <c r="T16" s="804"/>
      <c r="U16" s="802" t="s">
        <v>568</v>
      </c>
      <c r="V16" s="802" t="s">
        <v>569</v>
      </c>
      <c r="W16" s="802">
        <v>1200</v>
      </c>
      <c r="X16" s="802">
        <v>1000</v>
      </c>
      <c r="Y16" s="802">
        <v>900</v>
      </c>
      <c r="Z16" s="802">
        <f t="shared" si="1"/>
        <v>700</v>
      </c>
      <c r="AA16" s="802">
        <v>600</v>
      </c>
      <c r="AB16" s="800"/>
    </row>
    <row r="17" s="171" customFormat="1" ht="32" customHeight="1" spans="1:28">
      <c r="A17" s="800"/>
      <c r="B17" s="806" t="s">
        <v>570</v>
      </c>
      <c r="C17" s="801" t="s">
        <v>571</v>
      </c>
      <c r="D17" s="801" t="s">
        <v>572</v>
      </c>
      <c r="E17" s="801">
        <v>2200</v>
      </c>
      <c r="F17" s="801">
        <v>1800</v>
      </c>
      <c r="G17" s="801">
        <v>1700</v>
      </c>
      <c r="H17" s="801">
        <f t="shared" si="2"/>
        <v>1400</v>
      </c>
      <c r="I17" s="801">
        <v>1300</v>
      </c>
      <c r="J17" s="800"/>
      <c r="K17" s="801"/>
      <c r="L17" s="801" t="s">
        <v>573</v>
      </c>
      <c r="M17" s="801" t="s">
        <v>574</v>
      </c>
      <c r="N17" s="801">
        <v>700</v>
      </c>
      <c r="O17" s="801">
        <v>600</v>
      </c>
      <c r="P17" s="801">
        <v>600</v>
      </c>
      <c r="Q17" s="801">
        <f t="shared" si="0"/>
        <v>450</v>
      </c>
      <c r="R17" s="801">
        <v>350</v>
      </c>
      <c r="S17" s="800"/>
      <c r="T17" s="805"/>
      <c r="U17" s="802" t="s">
        <v>575</v>
      </c>
      <c r="V17" s="802" t="s">
        <v>576</v>
      </c>
      <c r="W17" s="802">
        <v>1100</v>
      </c>
      <c r="X17" s="802">
        <v>900</v>
      </c>
      <c r="Y17" s="802">
        <v>800</v>
      </c>
      <c r="Z17" s="802">
        <f t="shared" si="1"/>
        <v>700</v>
      </c>
      <c r="AA17" s="802">
        <v>600</v>
      </c>
      <c r="AB17" s="800"/>
    </row>
    <row r="18" s="171" customFormat="1" ht="49" customHeight="1" spans="1:28">
      <c r="A18" s="800"/>
      <c r="B18" s="807"/>
      <c r="C18" s="801" t="s">
        <v>577</v>
      </c>
      <c r="D18" s="801" t="s">
        <v>578</v>
      </c>
      <c r="E18" s="801">
        <v>1600</v>
      </c>
      <c r="F18" s="801">
        <v>1300</v>
      </c>
      <c r="G18" s="801">
        <v>1200</v>
      </c>
      <c r="H18" s="801">
        <f t="shared" si="2"/>
        <v>1000</v>
      </c>
      <c r="I18" s="801">
        <v>900</v>
      </c>
      <c r="J18" s="800"/>
      <c r="K18" s="801"/>
      <c r="L18" s="801" t="s">
        <v>579</v>
      </c>
      <c r="M18" s="801" t="s">
        <v>580</v>
      </c>
      <c r="N18" s="801">
        <v>700</v>
      </c>
      <c r="O18" s="801">
        <v>600</v>
      </c>
      <c r="P18" s="801">
        <v>600</v>
      </c>
      <c r="Q18" s="801">
        <f t="shared" si="0"/>
        <v>450</v>
      </c>
      <c r="R18" s="801">
        <v>350</v>
      </c>
      <c r="S18" s="800"/>
      <c r="T18" s="809" t="s">
        <v>581</v>
      </c>
      <c r="U18" s="801" t="s">
        <v>582</v>
      </c>
      <c r="V18" s="801" t="s">
        <v>583</v>
      </c>
      <c r="W18" s="801">
        <v>1800</v>
      </c>
      <c r="X18" s="801">
        <v>1500</v>
      </c>
      <c r="Y18" s="801">
        <v>1400</v>
      </c>
      <c r="Z18" s="801">
        <f t="shared" si="1"/>
        <v>1100</v>
      </c>
      <c r="AA18" s="801">
        <v>1000</v>
      </c>
      <c r="AB18" s="800"/>
    </row>
    <row r="19" s="171" customFormat="1" ht="32" customHeight="1" spans="1:28">
      <c r="A19" s="800"/>
      <c r="B19" s="804" t="s">
        <v>584</v>
      </c>
      <c r="C19" s="802" t="s">
        <v>585</v>
      </c>
      <c r="D19" s="802" t="s">
        <v>586</v>
      </c>
      <c r="E19" s="802">
        <v>1400</v>
      </c>
      <c r="F19" s="802">
        <v>1100</v>
      </c>
      <c r="G19" s="802">
        <v>1100</v>
      </c>
      <c r="H19" s="802">
        <f t="shared" si="2"/>
        <v>900</v>
      </c>
      <c r="I19" s="802">
        <v>800</v>
      </c>
      <c r="J19" s="800"/>
      <c r="K19" s="801"/>
      <c r="L19" s="801" t="s">
        <v>587</v>
      </c>
      <c r="M19" s="801" t="s">
        <v>588</v>
      </c>
      <c r="N19" s="801">
        <v>700</v>
      </c>
      <c r="O19" s="801">
        <v>500</v>
      </c>
      <c r="P19" s="801">
        <v>500</v>
      </c>
      <c r="Q19" s="801">
        <f t="shared" si="0"/>
        <v>400</v>
      </c>
      <c r="R19" s="801">
        <v>300</v>
      </c>
      <c r="S19" s="800"/>
      <c r="T19" s="806"/>
      <c r="U19" s="801" t="s">
        <v>589</v>
      </c>
      <c r="V19" s="801" t="s">
        <v>590</v>
      </c>
      <c r="W19" s="801">
        <v>2000</v>
      </c>
      <c r="X19" s="801">
        <v>1700</v>
      </c>
      <c r="Y19" s="801">
        <v>1600</v>
      </c>
      <c r="Z19" s="801">
        <f t="shared" si="1"/>
        <v>1300</v>
      </c>
      <c r="AA19" s="801">
        <v>1200</v>
      </c>
      <c r="AB19" s="800"/>
    </row>
    <row r="20" s="171" customFormat="1" ht="50" customHeight="1" spans="1:28">
      <c r="A20" s="800"/>
      <c r="B20" s="804"/>
      <c r="C20" s="802" t="s">
        <v>591</v>
      </c>
      <c r="D20" s="802" t="s">
        <v>592</v>
      </c>
      <c r="E20" s="802">
        <v>1500</v>
      </c>
      <c r="F20" s="802">
        <v>1200</v>
      </c>
      <c r="G20" s="802">
        <v>1100</v>
      </c>
      <c r="H20" s="802">
        <f t="shared" si="2"/>
        <v>900</v>
      </c>
      <c r="I20" s="802">
        <v>800</v>
      </c>
      <c r="J20" s="800"/>
      <c r="K20" s="801"/>
      <c r="L20" s="801" t="s">
        <v>593</v>
      </c>
      <c r="M20" s="801">
        <v>52280</v>
      </c>
      <c r="N20" s="801">
        <v>700</v>
      </c>
      <c r="O20" s="801">
        <v>600</v>
      </c>
      <c r="P20" s="801">
        <v>600</v>
      </c>
      <c r="Q20" s="801">
        <f t="shared" si="0"/>
        <v>450</v>
      </c>
      <c r="R20" s="801">
        <v>350</v>
      </c>
      <c r="S20" s="800"/>
      <c r="T20" s="806"/>
      <c r="U20" s="801" t="s">
        <v>594</v>
      </c>
      <c r="V20" s="801" t="s">
        <v>595</v>
      </c>
      <c r="W20" s="801">
        <v>2000</v>
      </c>
      <c r="X20" s="801">
        <v>1600</v>
      </c>
      <c r="Y20" s="801">
        <v>1600</v>
      </c>
      <c r="Z20" s="801">
        <f t="shared" si="1"/>
        <v>1200</v>
      </c>
      <c r="AA20" s="801">
        <v>1100</v>
      </c>
      <c r="AB20" s="800"/>
    </row>
    <row r="21" s="171" customFormat="1" ht="32" customHeight="1" spans="1:28">
      <c r="A21" s="800"/>
      <c r="B21" s="804"/>
      <c r="C21" s="802" t="s">
        <v>596</v>
      </c>
      <c r="D21" s="802" t="s">
        <v>597</v>
      </c>
      <c r="E21" s="802">
        <v>1700</v>
      </c>
      <c r="F21" s="802">
        <v>1400</v>
      </c>
      <c r="G21" s="802">
        <v>1300</v>
      </c>
      <c r="H21" s="802">
        <f t="shared" si="2"/>
        <v>1000</v>
      </c>
      <c r="I21" s="802">
        <v>900</v>
      </c>
      <c r="J21" s="800"/>
      <c r="K21" s="801"/>
      <c r="L21" s="801" t="s">
        <v>598</v>
      </c>
      <c r="M21" s="801" t="s">
        <v>599</v>
      </c>
      <c r="N21" s="801">
        <v>800</v>
      </c>
      <c r="O21" s="801">
        <v>600</v>
      </c>
      <c r="P21" s="801">
        <v>600</v>
      </c>
      <c r="Q21" s="801">
        <f t="shared" si="0"/>
        <v>450</v>
      </c>
      <c r="R21" s="801">
        <v>350</v>
      </c>
      <c r="S21" s="800"/>
      <c r="T21" s="806"/>
      <c r="U21" s="801" t="s">
        <v>600</v>
      </c>
      <c r="V21" s="801" t="s">
        <v>601</v>
      </c>
      <c r="W21" s="801">
        <v>1900</v>
      </c>
      <c r="X21" s="801">
        <v>1600</v>
      </c>
      <c r="Y21" s="801">
        <v>1500</v>
      </c>
      <c r="Z21" s="801">
        <f t="shared" si="1"/>
        <v>1200</v>
      </c>
      <c r="AA21" s="801">
        <v>1100</v>
      </c>
      <c r="AB21" s="800"/>
    </row>
    <row r="22" s="171" customFormat="1" ht="32" customHeight="1" spans="1:28">
      <c r="A22" s="800"/>
      <c r="B22" s="804"/>
      <c r="C22" s="802" t="s">
        <v>602</v>
      </c>
      <c r="D22" s="802" t="s">
        <v>603</v>
      </c>
      <c r="E22" s="802">
        <v>1500</v>
      </c>
      <c r="F22" s="802">
        <v>1200</v>
      </c>
      <c r="G22" s="802">
        <v>1100</v>
      </c>
      <c r="H22" s="802">
        <f t="shared" si="2"/>
        <v>900</v>
      </c>
      <c r="I22" s="802">
        <v>800</v>
      </c>
      <c r="J22" s="800"/>
      <c r="K22" s="801"/>
      <c r="L22" s="801" t="s">
        <v>604</v>
      </c>
      <c r="M22" s="801" t="s">
        <v>605</v>
      </c>
      <c r="N22" s="801">
        <v>800</v>
      </c>
      <c r="O22" s="801">
        <v>600</v>
      </c>
      <c r="P22" s="801">
        <v>600</v>
      </c>
      <c r="Q22" s="801">
        <f t="shared" si="0"/>
        <v>500</v>
      </c>
      <c r="R22" s="801">
        <v>400</v>
      </c>
      <c r="S22" s="800"/>
      <c r="T22" s="806"/>
      <c r="U22" s="801" t="s">
        <v>606</v>
      </c>
      <c r="V22" s="801" t="s">
        <v>607</v>
      </c>
      <c r="W22" s="801">
        <v>1600</v>
      </c>
      <c r="X22" s="801">
        <v>1300</v>
      </c>
      <c r="Y22" s="801">
        <v>1200</v>
      </c>
      <c r="Z22" s="801">
        <f t="shared" si="1"/>
        <v>1000</v>
      </c>
      <c r="AA22" s="801">
        <v>900</v>
      </c>
      <c r="AB22" s="800"/>
    </row>
    <row r="23" s="171" customFormat="1" ht="32" customHeight="1" spans="1:28">
      <c r="A23" s="800"/>
      <c r="B23" s="804"/>
      <c r="C23" s="802" t="s">
        <v>608</v>
      </c>
      <c r="D23" s="802" t="s">
        <v>609</v>
      </c>
      <c r="E23" s="802">
        <v>1900</v>
      </c>
      <c r="F23" s="802">
        <v>1500</v>
      </c>
      <c r="G23" s="802">
        <v>1500</v>
      </c>
      <c r="H23" s="802">
        <f t="shared" si="2"/>
        <v>1200</v>
      </c>
      <c r="I23" s="802">
        <v>1100</v>
      </c>
      <c r="J23" s="800"/>
      <c r="K23" s="801"/>
      <c r="L23" s="801" t="s">
        <v>610</v>
      </c>
      <c r="M23" s="801" t="s">
        <v>611</v>
      </c>
      <c r="N23" s="801">
        <v>800</v>
      </c>
      <c r="O23" s="801">
        <v>600</v>
      </c>
      <c r="P23" s="801">
        <v>600</v>
      </c>
      <c r="Q23" s="801">
        <f t="shared" si="0"/>
        <v>500</v>
      </c>
      <c r="R23" s="801">
        <v>400</v>
      </c>
      <c r="S23" s="800"/>
      <c r="T23" s="806"/>
      <c r="U23" s="801" t="s">
        <v>612</v>
      </c>
      <c r="V23" s="801" t="s">
        <v>613</v>
      </c>
      <c r="W23" s="801">
        <v>1700</v>
      </c>
      <c r="X23" s="801">
        <v>1400</v>
      </c>
      <c r="Y23" s="801">
        <v>1400</v>
      </c>
      <c r="Z23" s="801">
        <f t="shared" si="1"/>
        <v>1100</v>
      </c>
      <c r="AA23" s="801">
        <v>1000</v>
      </c>
      <c r="AB23" s="800"/>
    </row>
    <row r="24" s="171" customFormat="1" ht="32" customHeight="1" spans="1:28">
      <c r="A24" s="800"/>
      <c r="B24" s="804"/>
      <c r="C24" s="802" t="s">
        <v>614</v>
      </c>
      <c r="D24" s="802" t="s">
        <v>615</v>
      </c>
      <c r="E24" s="802">
        <v>2000</v>
      </c>
      <c r="F24" s="802">
        <v>1600</v>
      </c>
      <c r="G24" s="802">
        <v>1600</v>
      </c>
      <c r="H24" s="802">
        <f t="shared" si="2"/>
        <v>1200</v>
      </c>
      <c r="I24" s="802">
        <v>1100</v>
      </c>
      <c r="J24" s="800"/>
      <c r="K24" s="801"/>
      <c r="L24" s="801" t="s">
        <v>616</v>
      </c>
      <c r="M24" s="801" t="s">
        <v>617</v>
      </c>
      <c r="N24" s="801">
        <v>700</v>
      </c>
      <c r="O24" s="801">
        <v>500</v>
      </c>
      <c r="P24" s="801">
        <v>500</v>
      </c>
      <c r="Q24" s="801">
        <f t="shared" si="0"/>
        <v>400</v>
      </c>
      <c r="R24" s="801">
        <v>300</v>
      </c>
      <c r="S24" s="800"/>
      <c r="T24" s="807"/>
      <c r="U24" s="801" t="s">
        <v>618</v>
      </c>
      <c r="V24" s="801" t="s">
        <v>619</v>
      </c>
      <c r="W24" s="801">
        <v>1700</v>
      </c>
      <c r="X24" s="801">
        <v>1400</v>
      </c>
      <c r="Y24" s="801">
        <v>1300</v>
      </c>
      <c r="Z24" s="801">
        <f t="shared" si="1"/>
        <v>1000</v>
      </c>
      <c r="AA24" s="801">
        <v>900</v>
      </c>
      <c r="AB24" s="800"/>
    </row>
    <row r="25" s="171" customFormat="1" ht="32" customHeight="1" spans="1:28">
      <c r="A25" s="800"/>
      <c r="B25" s="804"/>
      <c r="C25" s="802" t="s">
        <v>620</v>
      </c>
      <c r="D25" s="802" t="s">
        <v>621</v>
      </c>
      <c r="E25" s="802">
        <v>1400</v>
      </c>
      <c r="F25" s="802">
        <v>1200</v>
      </c>
      <c r="G25" s="802">
        <v>1100</v>
      </c>
      <c r="H25" s="802">
        <f t="shared" si="2"/>
        <v>900</v>
      </c>
      <c r="I25" s="802">
        <v>800</v>
      </c>
      <c r="J25" s="800"/>
      <c r="K25" s="801"/>
      <c r="L25" s="801" t="s">
        <v>622</v>
      </c>
      <c r="M25" s="801" t="s">
        <v>623</v>
      </c>
      <c r="N25" s="801">
        <v>700</v>
      </c>
      <c r="O25" s="801">
        <v>600</v>
      </c>
      <c r="P25" s="801">
        <v>600</v>
      </c>
      <c r="Q25" s="801">
        <f t="shared" si="0"/>
        <v>450</v>
      </c>
      <c r="R25" s="801">
        <v>350</v>
      </c>
      <c r="S25" s="800"/>
      <c r="T25" s="803" t="s">
        <v>624</v>
      </c>
      <c r="U25" s="802" t="s">
        <v>625</v>
      </c>
      <c r="V25" s="802" t="s">
        <v>626</v>
      </c>
      <c r="W25" s="802">
        <v>1900</v>
      </c>
      <c r="X25" s="802">
        <v>1600</v>
      </c>
      <c r="Y25" s="802">
        <v>1500</v>
      </c>
      <c r="Z25" s="802">
        <f t="shared" si="1"/>
        <v>1200</v>
      </c>
      <c r="AA25" s="802">
        <v>1100</v>
      </c>
      <c r="AB25" s="800"/>
    </row>
    <row r="26" s="171" customFormat="1" ht="32" customHeight="1" spans="1:28">
      <c r="A26" s="800"/>
      <c r="B26" s="804"/>
      <c r="C26" s="802" t="s">
        <v>627</v>
      </c>
      <c r="D26" s="802" t="s">
        <v>628</v>
      </c>
      <c r="E26" s="802">
        <v>1600</v>
      </c>
      <c r="F26" s="802">
        <v>1300</v>
      </c>
      <c r="G26" s="802">
        <v>1300</v>
      </c>
      <c r="H26" s="802">
        <f t="shared" si="2"/>
        <v>1000</v>
      </c>
      <c r="I26" s="802">
        <v>900</v>
      </c>
      <c r="J26" s="800"/>
      <c r="K26" s="801"/>
      <c r="L26" s="801" t="s">
        <v>629</v>
      </c>
      <c r="M26" s="801" t="s">
        <v>630</v>
      </c>
      <c r="N26" s="801">
        <v>700</v>
      </c>
      <c r="O26" s="801">
        <v>600</v>
      </c>
      <c r="P26" s="801">
        <v>600</v>
      </c>
      <c r="Q26" s="801">
        <f t="shared" si="0"/>
        <v>450</v>
      </c>
      <c r="R26" s="801">
        <v>350</v>
      </c>
      <c r="S26" s="800"/>
      <c r="T26" s="804"/>
      <c r="U26" s="802" t="s">
        <v>631</v>
      </c>
      <c r="V26" s="802" t="s">
        <v>632</v>
      </c>
      <c r="W26" s="802">
        <v>2700</v>
      </c>
      <c r="X26" s="802">
        <v>2200</v>
      </c>
      <c r="Y26" s="802">
        <v>2100</v>
      </c>
      <c r="Z26" s="802">
        <f t="shared" si="1"/>
        <v>1600</v>
      </c>
      <c r="AA26" s="802">
        <v>1500</v>
      </c>
      <c r="AB26" s="800"/>
    </row>
    <row r="27" s="171" customFormat="1" ht="32" customHeight="1" spans="1:28">
      <c r="A27" s="800"/>
      <c r="B27" s="804"/>
      <c r="C27" s="802" t="s">
        <v>633</v>
      </c>
      <c r="D27" s="802" t="s">
        <v>634</v>
      </c>
      <c r="E27" s="802">
        <v>1700</v>
      </c>
      <c r="F27" s="802">
        <v>1400</v>
      </c>
      <c r="G27" s="802">
        <v>1300</v>
      </c>
      <c r="H27" s="802">
        <f t="shared" si="2"/>
        <v>1000</v>
      </c>
      <c r="I27" s="802">
        <v>900</v>
      </c>
      <c r="J27" s="800"/>
      <c r="K27" s="801"/>
      <c r="L27" s="801" t="s">
        <v>635</v>
      </c>
      <c r="M27" s="801" t="s">
        <v>636</v>
      </c>
      <c r="N27" s="801">
        <v>700</v>
      </c>
      <c r="O27" s="801">
        <v>600</v>
      </c>
      <c r="P27" s="801">
        <v>600</v>
      </c>
      <c r="Q27" s="801">
        <f t="shared" si="0"/>
        <v>450</v>
      </c>
      <c r="R27" s="801">
        <v>350</v>
      </c>
      <c r="S27" s="800"/>
      <c r="T27" s="804"/>
      <c r="U27" s="802" t="s">
        <v>637</v>
      </c>
      <c r="V27" s="802" t="s">
        <v>638</v>
      </c>
      <c r="W27" s="802">
        <v>2900</v>
      </c>
      <c r="X27" s="802">
        <v>2300</v>
      </c>
      <c r="Y27" s="802">
        <v>2200</v>
      </c>
      <c r="Z27" s="802">
        <f t="shared" si="1"/>
        <v>1700</v>
      </c>
      <c r="AA27" s="802">
        <v>1600</v>
      </c>
      <c r="AB27" s="800"/>
    </row>
    <row r="28" s="171" customFormat="1" ht="32" customHeight="1" spans="1:28">
      <c r="A28" s="800"/>
      <c r="B28" s="805"/>
      <c r="C28" s="802" t="s">
        <v>639</v>
      </c>
      <c r="D28" s="802" t="s">
        <v>640</v>
      </c>
      <c r="E28" s="802">
        <v>1600</v>
      </c>
      <c r="F28" s="802">
        <v>1300</v>
      </c>
      <c r="G28" s="802">
        <v>1300</v>
      </c>
      <c r="H28" s="802">
        <f t="shared" si="2"/>
        <v>1000</v>
      </c>
      <c r="I28" s="802">
        <v>900</v>
      </c>
      <c r="J28" s="800"/>
      <c r="K28" s="801"/>
      <c r="L28" s="801" t="s">
        <v>641</v>
      </c>
      <c r="M28" s="801" t="s">
        <v>642</v>
      </c>
      <c r="N28" s="801">
        <v>700</v>
      </c>
      <c r="O28" s="801">
        <v>500</v>
      </c>
      <c r="P28" s="801">
        <v>500</v>
      </c>
      <c r="Q28" s="801">
        <f t="shared" si="0"/>
        <v>400</v>
      </c>
      <c r="R28" s="801">
        <v>300</v>
      </c>
      <c r="S28" s="800"/>
      <c r="T28" s="804"/>
      <c r="U28" s="802" t="s">
        <v>643</v>
      </c>
      <c r="V28" s="802" t="s">
        <v>644</v>
      </c>
      <c r="W28" s="802">
        <v>1800</v>
      </c>
      <c r="X28" s="802">
        <v>1500</v>
      </c>
      <c r="Y28" s="802">
        <v>1400</v>
      </c>
      <c r="Z28" s="802">
        <f t="shared" si="1"/>
        <v>1200</v>
      </c>
      <c r="AA28" s="802">
        <v>1100</v>
      </c>
      <c r="AB28" s="800"/>
    </row>
    <row r="29" s="171" customFormat="1" ht="32" customHeight="1" spans="1:28">
      <c r="A29" s="800"/>
      <c r="B29" s="801" t="s">
        <v>645</v>
      </c>
      <c r="C29" s="801" t="s">
        <v>646</v>
      </c>
      <c r="D29" s="801" t="s">
        <v>647</v>
      </c>
      <c r="E29" s="801">
        <v>1500</v>
      </c>
      <c r="F29" s="801">
        <v>1200</v>
      </c>
      <c r="G29" s="801">
        <v>1100</v>
      </c>
      <c r="H29" s="801">
        <f t="shared" si="2"/>
        <v>800</v>
      </c>
      <c r="I29" s="801">
        <v>700</v>
      </c>
      <c r="J29" s="800"/>
      <c r="K29" s="801"/>
      <c r="L29" s="801" t="s">
        <v>648</v>
      </c>
      <c r="M29" s="801" t="s">
        <v>649</v>
      </c>
      <c r="N29" s="801">
        <v>700</v>
      </c>
      <c r="O29" s="801">
        <v>500</v>
      </c>
      <c r="P29" s="801">
        <v>500</v>
      </c>
      <c r="Q29" s="801">
        <f t="shared" si="0"/>
        <v>400</v>
      </c>
      <c r="R29" s="801">
        <v>300</v>
      </c>
      <c r="S29" s="800"/>
      <c r="T29" s="804"/>
      <c r="U29" s="802" t="s">
        <v>650</v>
      </c>
      <c r="V29" s="802" t="s">
        <v>651</v>
      </c>
      <c r="W29" s="802">
        <v>1700</v>
      </c>
      <c r="X29" s="802">
        <v>1400</v>
      </c>
      <c r="Y29" s="802">
        <v>1300</v>
      </c>
      <c r="Z29" s="802">
        <f t="shared" si="1"/>
        <v>1100</v>
      </c>
      <c r="AA29" s="802">
        <v>1000</v>
      </c>
      <c r="AB29" s="800"/>
    </row>
    <row r="30" s="171" customFormat="1" ht="60" customHeight="1" spans="1:28">
      <c r="A30" s="800"/>
      <c r="B30" s="801"/>
      <c r="C30" s="801" t="s">
        <v>652</v>
      </c>
      <c r="D30" s="801" t="s">
        <v>653</v>
      </c>
      <c r="E30" s="801">
        <v>1400</v>
      </c>
      <c r="F30" s="801">
        <v>1200</v>
      </c>
      <c r="G30" s="801">
        <v>1100</v>
      </c>
      <c r="H30" s="801">
        <f t="shared" si="2"/>
        <v>800</v>
      </c>
      <c r="I30" s="801">
        <v>700</v>
      </c>
      <c r="J30" s="800"/>
      <c r="K30" s="801"/>
      <c r="L30" s="801" t="s">
        <v>654</v>
      </c>
      <c r="M30" s="801" t="s">
        <v>655</v>
      </c>
      <c r="N30" s="801">
        <v>800</v>
      </c>
      <c r="O30" s="801">
        <v>600</v>
      </c>
      <c r="P30" s="801">
        <v>600</v>
      </c>
      <c r="Q30" s="801">
        <f t="shared" si="0"/>
        <v>450</v>
      </c>
      <c r="R30" s="801">
        <v>350</v>
      </c>
      <c r="S30" s="800"/>
      <c r="T30" s="804"/>
      <c r="U30" s="802" t="s">
        <v>656</v>
      </c>
      <c r="V30" s="802" t="s">
        <v>657</v>
      </c>
      <c r="W30" s="802">
        <v>1700</v>
      </c>
      <c r="X30" s="802">
        <v>1400</v>
      </c>
      <c r="Y30" s="802">
        <v>1400</v>
      </c>
      <c r="Z30" s="802">
        <f t="shared" si="1"/>
        <v>1100</v>
      </c>
      <c r="AA30" s="802">
        <v>1000</v>
      </c>
      <c r="AB30" s="800"/>
    </row>
    <row r="31" s="171" customFormat="1" ht="32" customHeight="1" spans="1:28">
      <c r="A31" s="800"/>
      <c r="B31" s="802" t="s">
        <v>658</v>
      </c>
      <c r="C31" s="802" t="s">
        <v>659</v>
      </c>
      <c r="D31" s="802" t="s">
        <v>660</v>
      </c>
      <c r="E31" s="802">
        <v>1500</v>
      </c>
      <c r="F31" s="802">
        <v>1300</v>
      </c>
      <c r="G31" s="802">
        <v>1200</v>
      </c>
      <c r="H31" s="802">
        <f t="shared" si="2"/>
        <v>800</v>
      </c>
      <c r="I31" s="802">
        <v>700</v>
      </c>
      <c r="J31" s="800"/>
      <c r="K31" s="801"/>
      <c r="L31" s="801" t="s">
        <v>661</v>
      </c>
      <c r="M31" s="801" t="s">
        <v>662</v>
      </c>
      <c r="N31" s="801">
        <v>700</v>
      </c>
      <c r="O31" s="801">
        <v>500</v>
      </c>
      <c r="P31" s="801">
        <v>500</v>
      </c>
      <c r="Q31" s="801">
        <f t="shared" si="0"/>
        <v>400</v>
      </c>
      <c r="R31" s="801">
        <v>300</v>
      </c>
      <c r="S31" s="800"/>
      <c r="T31" s="804"/>
      <c r="U31" s="802" t="s">
        <v>663</v>
      </c>
      <c r="V31" s="802" t="s">
        <v>664</v>
      </c>
      <c r="W31" s="802">
        <v>2400</v>
      </c>
      <c r="X31" s="802">
        <v>2000</v>
      </c>
      <c r="Y31" s="802">
        <v>1900</v>
      </c>
      <c r="Z31" s="802">
        <f t="shared" si="1"/>
        <v>1500</v>
      </c>
      <c r="AA31" s="802">
        <v>1400</v>
      </c>
      <c r="AB31" s="800"/>
    </row>
    <row r="32" s="171" customFormat="1" ht="32" customHeight="1" spans="1:28">
      <c r="A32" s="800"/>
      <c r="B32" s="802"/>
      <c r="C32" s="802" t="s">
        <v>665</v>
      </c>
      <c r="D32" s="802" t="s">
        <v>666</v>
      </c>
      <c r="E32" s="802">
        <v>1700</v>
      </c>
      <c r="F32" s="802">
        <v>1400</v>
      </c>
      <c r="G32" s="802">
        <v>1300</v>
      </c>
      <c r="H32" s="802">
        <f t="shared" si="2"/>
        <v>1000</v>
      </c>
      <c r="I32" s="802">
        <v>900</v>
      </c>
      <c r="J32" s="800"/>
      <c r="K32" s="801"/>
      <c r="L32" s="801" t="s">
        <v>667</v>
      </c>
      <c r="M32" s="801" t="s">
        <v>668</v>
      </c>
      <c r="N32" s="801">
        <v>700</v>
      </c>
      <c r="O32" s="801">
        <v>500</v>
      </c>
      <c r="P32" s="801">
        <v>500</v>
      </c>
      <c r="Q32" s="801">
        <f t="shared" si="0"/>
        <v>400</v>
      </c>
      <c r="R32" s="801">
        <v>300</v>
      </c>
      <c r="S32" s="800"/>
      <c r="T32" s="804"/>
      <c r="U32" s="802" t="s">
        <v>669</v>
      </c>
      <c r="V32" s="802" t="s">
        <v>670</v>
      </c>
      <c r="W32" s="802">
        <v>2300</v>
      </c>
      <c r="X32" s="802">
        <v>1900</v>
      </c>
      <c r="Y32" s="802">
        <v>1900</v>
      </c>
      <c r="Z32" s="802">
        <f t="shared" si="1"/>
        <v>1500</v>
      </c>
      <c r="AA32" s="802">
        <v>1400</v>
      </c>
      <c r="AB32" s="800"/>
    </row>
    <row r="33" s="171" customFormat="1" ht="32" customHeight="1" spans="1:28">
      <c r="A33" s="800"/>
      <c r="B33" s="802"/>
      <c r="C33" s="802" t="s">
        <v>671</v>
      </c>
      <c r="D33" s="802" t="s">
        <v>672</v>
      </c>
      <c r="E33" s="802">
        <v>1700</v>
      </c>
      <c r="F33" s="802">
        <v>1400</v>
      </c>
      <c r="G33" s="802">
        <v>1300</v>
      </c>
      <c r="H33" s="802">
        <f t="shared" si="2"/>
        <v>1000</v>
      </c>
      <c r="I33" s="802">
        <v>900</v>
      </c>
      <c r="J33" s="800"/>
      <c r="K33" s="801"/>
      <c r="L33" s="801" t="s">
        <v>673</v>
      </c>
      <c r="M33" s="801" t="s">
        <v>674</v>
      </c>
      <c r="N33" s="801">
        <v>700</v>
      </c>
      <c r="O33" s="801">
        <v>500</v>
      </c>
      <c r="P33" s="801">
        <v>500</v>
      </c>
      <c r="Q33" s="801">
        <f t="shared" si="0"/>
        <v>400</v>
      </c>
      <c r="R33" s="801">
        <v>300</v>
      </c>
      <c r="S33" s="800"/>
      <c r="T33" s="805"/>
      <c r="U33" s="802" t="s">
        <v>675</v>
      </c>
      <c r="V33" s="802" t="s">
        <v>676</v>
      </c>
      <c r="W33" s="802">
        <v>1700</v>
      </c>
      <c r="X33" s="802">
        <v>1400</v>
      </c>
      <c r="Y33" s="802">
        <v>1300</v>
      </c>
      <c r="Z33" s="802">
        <f t="shared" si="1"/>
        <v>1100</v>
      </c>
      <c r="AA33" s="802">
        <v>1000</v>
      </c>
      <c r="AB33" s="800"/>
    </row>
    <row r="34" s="171" customFormat="1" ht="32" customHeight="1" spans="1:28">
      <c r="A34" s="800"/>
      <c r="B34" s="802"/>
      <c r="C34" s="802" t="s">
        <v>677</v>
      </c>
      <c r="D34" s="802" t="s">
        <v>678</v>
      </c>
      <c r="E34" s="802">
        <v>1600</v>
      </c>
      <c r="F34" s="802">
        <v>1300</v>
      </c>
      <c r="G34" s="802">
        <v>1200</v>
      </c>
      <c r="H34" s="802">
        <f t="shared" si="2"/>
        <v>1000</v>
      </c>
      <c r="I34" s="802">
        <v>900</v>
      </c>
      <c r="J34" s="800"/>
      <c r="K34" s="801"/>
      <c r="L34" s="801" t="s">
        <v>679</v>
      </c>
      <c r="M34" s="801" t="s">
        <v>680</v>
      </c>
      <c r="N34" s="801">
        <v>700</v>
      </c>
      <c r="O34" s="801">
        <v>500</v>
      </c>
      <c r="P34" s="801">
        <v>500</v>
      </c>
      <c r="Q34" s="801">
        <f t="shared" si="0"/>
        <v>400</v>
      </c>
      <c r="R34" s="801">
        <v>300</v>
      </c>
      <c r="S34" s="800"/>
      <c r="T34" s="806" t="s">
        <v>681</v>
      </c>
      <c r="U34" s="801" t="s">
        <v>682</v>
      </c>
      <c r="V34" s="801" t="s">
        <v>683</v>
      </c>
      <c r="W34" s="801">
        <v>1400</v>
      </c>
      <c r="X34" s="801">
        <v>1100</v>
      </c>
      <c r="Y34" s="801">
        <v>1100</v>
      </c>
      <c r="Z34" s="801">
        <f t="shared" si="1"/>
        <v>900</v>
      </c>
      <c r="AA34" s="801">
        <v>800</v>
      </c>
      <c r="AB34" s="800"/>
    </row>
    <row r="35" s="171" customFormat="1" ht="49" customHeight="1" spans="1:28">
      <c r="A35" s="800"/>
      <c r="B35" s="802"/>
      <c r="C35" s="802" t="s">
        <v>684</v>
      </c>
      <c r="D35" s="802" t="s">
        <v>685</v>
      </c>
      <c r="E35" s="802">
        <v>2000</v>
      </c>
      <c r="F35" s="802">
        <v>1600</v>
      </c>
      <c r="G35" s="802">
        <v>1500</v>
      </c>
      <c r="H35" s="802">
        <f t="shared" si="2"/>
        <v>1200</v>
      </c>
      <c r="I35" s="802">
        <v>1100</v>
      </c>
      <c r="J35" s="800"/>
      <c r="K35" s="801"/>
      <c r="L35" s="801" t="s">
        <v>686</v>
      </c>
      <c r="M35" s="801" t="s">
        <v>687</v>
      </c>
      <c r="N35" s="801">
        <v>700</v>
      </c>
      <c r="O35" s="801">
        <v>600</v>
      </c>
      <c r="P35" s="801">
        <v>500</v>
      </c>
      <c r="Q35" s="801">
        <f t="shared" si="0"/>
        <v>400</v>
      </c>
      <c r="R35" s="801">
        <v>300</v>
      </c>
      <c r="S35" s="800"/>
      <c r="T35" s="806"/>
      <c r="U35" s="801" t="s">
        <v>688</v>
      </c>
      <c r="V35" s="801" t="s">
        <v>689</v>
      </c>
      <c r="W35" s="801">
        <v>1500</v>
      </c>
      <c r="X35" s="801">
        <v>1200</v>
      </c>
      <c r="Y35" s="801">
        <v>1200</v>
      </c>
      <c r="Z35" s="801">
        <f t="shared" si="1"/>
        <v>900</v>
      </c>
      <c r="AA35" s="801">
        <v>800</v>
      </c>
      <c r="AB35" s="800"/>
    </row>
    <row r="36" s="171" customFormat="1" ht="32" customHeight="1" spans="1:28">
      <c r="A36" s="800"/>
      <c r="B36" s="801" t="s">
        <v>690</v>
      </c>
      <c r="C36" s="801" t="s">
        <v>691</v>
      </c>
      <c r="D36" s="801" t="s">
        <v>692</v>
      </c>
      <c r="E36" s="801">
        <v>2000</v>
      </c>
      <c r="F36" s="801">
        <v>1700</v>
      </c>
      <c r="G36" s="801">
        <v>1600</v>
      </c>
      <c r="H36" s="801">
        <f t="shared" si="2"/>
        <v>1300</v>
      </c>
      <c r="I36" s="801">
        <v>1200</v>
      </c>
      <c r="J36" s="800"/>
      <c r="K36" s="801"/>
      <c r="L36" s="801" t="s">
        <v>693</v>
      </c>
      <c r="M36" s="801" t="s">
        <v>694</v>
      </c>
      <c r="N36" s="801">
        <v>700</v>
      </c>
      <c r="O36" s="801">
        <v>500</v>
      </c>
      <c r="P36" s="801">
        <v>500</v>
      </c>
      <c r="Q36" s="801">
        <f t="shared" si="0"/>
        <v>400</v>
      </c>
      <c r="R36" s="801">
        <v>300</v>
      </c>
      <c r="S36" s="800"/>
      <c r="T36" s="807"/>
      <c r="U36" s="801" t="s">
        <v>695</v>
      </c>
      <c r="V36" s="801" t="s">
        <v>696</v>
      </c>
      <c r="W36" s="801">
        <v>1500</v>
      </c>
      <c r="X36" s="801">
        <v>1200</v>
      </c>
      <c r="Y36" s="801">
        <v>1200</v>
      </c>
      <c r="Z36" s="801">
        <f t="shared" si="1"/>
        <v>900</v>
      </c>
      <c r="AA36" s="801">
        <v>800</v>
      </c>
      <c r="AB36" s="800"/>
    </row>
    <row r="37" s="171" customFormat="1" ht="32" customHeight="1" spans="1:28">
      <c r="A37" s="800"/>
      <c r="B37" s="801"/>
      <c r="C37" s="801" t="s">
        <v>697</v>
      </c>
      <c r="D37" s="801" t="s">
        <v>698</v>
      </c>
      <c r="E37" s="801">
        <v>2100</v>
      </c>
      <c r="F37" s="801">
        <v>1800</v>
      </c>
      <c r="G37" s="801">
        <v>1600</v>
      </c>
      <c r="H37" s="801">
        <f t="shared" si="2"/>
        <v>1300</v>
      </c>
      <c r="I37" s="801">
        <v>1200</v>
      </c>
      <c r="J37" s="800"/>
      <c r="K37" s="801"/>
      <c r="L37" s="801" t="s">
        <v>699</v>
      </c>
      <c r="M37" s="801" t="s">
        <v>700</v>
      </c>
      <c r="N37" s="801">
        <v>700</v>
      </c>
      <c r="O37" s="801">
        <v>500</v>
      </c>
      <c r="P37" s="801">
        <v>500</v>
      </c>
      <c r="Q37" s="801">
        <f t="shared" si="0"/>
        <v>400</v>
      </c>
      <c r="R37" s="801">
        <v>300</v>
      </c>
      <c r="S37" s="800"/>
      <c r="T37" s="804" t="s">
        <v>701</v>
      </c>
      <c r="U37" s="802" t="s">
        <v>702</v>
      </c>
      <c r="V37" s="802" t="s">
        <v>703</v>
      </c>
      <c r="W37" s="802">
        <v>1700</v>
      </c>
      <c r="X37" s="802">
        <v>1400</v>
      </c>
      <c r="Y37" s="802">
        <v>1300</v>
      </c>
      <c r="Z37" s="802">
        <f t="shared" si="1"/>
        <v>1100</v>
      </c>
      <c r="AA37" s="802">
        <v>1000</v>
      </c>
      <c r="AB37" s="800"/>
    </row>
    <row r="38" s="171" customFormat="1" ht="32" customHeight="1" spans="1:28">
      <c r="A38" s="800"/>
      <c r="B38" s="801"/>
      <c r="C38" s="801" t="s">
        <v>704</v>
      </c>
      <c r="D38" s="801" t="s">
        <v>705</v>
      </c>
      <c r="E38" s="801">
        <v>2300</v>
      </c>
      <c r="F38" s="801">
        <v>1900</v>
      </c>
      <c r="G38" s="801">
        <v>1800</v>
      </c>
      <c r="H38" s="801">
        <f t="shared" si="2"/>
        <v>1500</v>
      </c>
      <c r="I38" s="801">
        <v>1400</v>
      </c>
      <c r="J38" s="800"/>
      <c r="K38" s="801"/>
      <c r="L38" s="801" t="s">
        <v>706</v>
      </c>
      <c r="M38" s="801" t="s">
        <v>707</v>
      </c>
      <c r="N38" s="801">
        <v>700</v>
      </c>
      <c r="O38" s="801">
        <v>600</v>
      </c>
      <c r="P38" s="801">
        <v>500</v>
      </c>
      <c r="Q38" s="801">
        <f t="shared" si="0"/>
        <v>400</v>
      </c>
      <c r="R38" s="801">
        <v>300</v>
      </c>
      <c r="S38" s="800"/>
      <c r="T38" s="805"/>
      <c r="U38" s="802" t="s">
        <v>708</v>
      </c>
      <c r="V38" s="802" t="s">
        <v>709</v>
      </c>
      <c r="W38" s="802">
        <v>1000</v>
      </c>
      <c r="X38" s="802">
        <v>800</v>
      </c>
      <c r="Y38" s="802">
        <v>800</v>
      </c>
      <c r="Z38" s="802">
        <f t="shared" si="1"/>
        <v>600</v>
      </c>
      <c r="AA38" s="802">
        <v>500</v>
      </c>
      <c r="AB38" s="800"/>
    </row>
    <row r="39" s="171" customFormat="1" ht="50" customHeight="1" spans="1:28">
      <c r="A39" s="800"/>
      <c r="B39" s="801"/>
      <c r="C39" s="801" t="s">
        <v>710</v>
      </c>
      <c r="D39" s="801" t="s">
        <v>711</v>
      </c>
      <c r="E39" s="801">
        <v>2400</v>
      </c>
      <c r="F39" s="801">
        <v>2000</v>
      </c>
      <c r="G39" s="801">
        <v>2000</v>
      </c>
      <c r="H39" s="801">
        <f t="shared" si="2"/>
        <v>1500</v>
      </c>
      <c r="I39" s="801">
        <v>1400</v>
      </c>
      <c r="J39" s="800"/>
      <c r="K39" s="801"/>
      <c r="L39" s="801" t="s">
        <v>712</v>
      </c>
      <c r="M39" s="801" t="s">
        <v>713</v>
      </c>
      <c r="N39" s="801">
        <v>800</v>
      </c>
      <c r="O39" s="801">
        <v>600</v>
      </c>
      <c r="P39" s="801">
        <v>600</v>
      </c>
      <c r="Q39" s="801">
        <f t="shared" si="0"/>
        <v>450</v>
      </c>
      <c r="R39" s="801">
        <v>350</v>
      </c>
      <c r="S39" s="800"/>
      <c r="T39" s="805"/>
      <c r="U39" s="802" t="s">
        <v>714</v>
      </c>
      <c r="V39" s="802" t="s">
        <v>715</v>
      </c>
      <c r="W39" s="802">
        <v>1000</v>
      </c>
      <c r="X39" s="802">
        <v>800</v>
      </c>
      <c r="Y39" s="802">
        <v>800</v>
      </c>
      <c r="Z39" s="802">
        <f t="shared" si="1"/>
        <v>600</v>
      </c>
      <c r="AA39" s="802">
        <v>500</v>
      </c>
      <c r="AB39" s="800"/>
    </row>
    <row r="40" s="171" customFormat="1" ht="32" customHeight="1" spans="1:28">
      <c r="A40" s="800"/>
      <c r="B40" s="801"/>
      <c r="C40" s="801" t="s">
        <v>716</v>
      </c>
      <c r="D40" s="801" t="s">
        <v>717</v>
      </c>
      <c r="E40" s="801">
        <v>1900</v>
      </c>
      <c r="F40" s="801">
        <v>1600</v>
      </c>
      <c r="G40" s="801">
        <v>1500</v>
      </c>
      <c r="H40" s="801">
        <f t="shared" si="2"/>
        <v>1200</v>
      </c>
      <c r="I40" s="801">
        <v>1100</v>
      </c>
      <c r="J40" s="800"/>
      <c r="K40" s="801"/>
      <c r="L40" s="801" t="s">
        <v>718</v>
      </c>
      <c r="M40" s="801" t="s">
        <v>719</v>
      </c>
      <c r="N40" s="801">
        <v>800</v>
      </c>
      <c r="O40" s="801">
        <v>600</v>
      </c>
      <c r="P40" s="801">
        <v>600</v>
      </c>
      <c r="Q40" s="801">
        <f t="shared" si="0"/>
        <v>450</v>
      </c>
      <c r="R40" s="801">
        <v>350</v>
      </c>
      <c r="S40" s="800"/>
      <c r="T40" s="805"/>
      <c r="U40" s="802" t="s">
        <v>720</v>
      </c>
      <c r="V40" s="802" t="s">
        <v>721</v>
      </c>
      <c r="W40" s="802">
        <v>1000</v>
      </c>
      <c r="X40" s="802">
        <v>800</v>
      </c>
      <c r="Y40" s="802">
        <v>800</v>
      </c>
      <c r="Z40" s="802">
        <f t="shared" si="1"/>
        <v>600</v>
      </c>
      <c r="AA40" s="802">
        <v>500</v>
      </c>
      <c r="AB40" s="800"/>
    </row>
    <row r="41" s="171" customFormat="1" ht="32" customHeight="1" spans="1:28">
      <c r="A41" s="800"/>
      <c r="B41" s="801"/>
      <c r="C41" s="801" t="s">
        <v>722</v>
      </c>
      <c r="D41" s="801" t="s">
        <v>723</v>
      </c>
      <c r="E41" s="801">
        <v>1800</v>
      </c>
      <c r="F41" s="801">
        <v>1500</v>
      </c>
      <c r="G41" s="801">
        <v>1400</v>
      </c>
      <c r="H41" s="801">
        <f t="shared" si="2"/>
        <v>1100</v>
      </c>
      <c r="I41" s="801">
        <v>1000</v>
      </c>
      <c r="J41" s="800"/>
      <c r="K41" s="801"/>
      <c r="L41" s="801" t="s">
        <v>724</v>
      </c>
      <c r="M41" s="801" t="s">
        <v>725</v>
      </c>
      <c r="N41" s="801">
        <v>700</v>
      </c>
      <c r="O41" s="801">
        <v>600</v>
      </c>
      <c r="P41" s="801">
        <v>600</v>
      </c>
      <c r="Q41" s="801">
        <f t="shared" si="0"/>
        <v>450</v>
      </c>
      <c r="R41" s="801">
        <v>350</v>
      </c>
      <c r="S41" s="800"/>
      <c r="T41" s="806" t="s">
        <v>726</v>
      </c>
      <c r="U41" s="801" t="s">
        <v>727</v>
      </c>
      <c r="V41" s="801" t="s">
        <v>728</v>
      </c>
      <c r="W41" s="801">
        <v>800</v>
      </c>
      <c r="X41" s="801">
        <v>600</v>
      </c>
      <c r="Y41" s="801">
        <v>600</v>
      </c>
      <c r="Z41" s="801">
        <f t="shared" si="1"/>
        <v>500</v>
      </c>
      <c r="AA41" s="801">
        <v>400</v>
      </c>
      <c r="AB41" s="800"/>
    </row>
    <row r="42" s="171" customFormat="1" ht="32" customHeight="1" spans="1:28">
      <c r="A42" s="800"/>
      <c r="B42" s="802" t="s">
        <v>729</v>
      </c>
      <c r="C42" s="802" t="s">
        <v>730</v>
      </c>
      <c r="D42" s="802" t="s">
        <v>731</v>
      </c>
      <c r="E42" s="802">
        <v>1400</v>
      </c>
      <c r="F42" s="802">
        <v>1200</v>
      </c>
      <c r="G42" s="802">
        <v>1100</v>
      </c>
      <c r="H42" s="802">
        <f t="shared" si="2"/>
        <v>900</v>
      </c>
      <c r="I42" s="802">
        <v>800</v>
      </c>
      <c r="J42" s="800"/>
      <c r="K42" s="801"/>
      <c r="L42" s="801" t="s">
        <v>732</v>
      </c>
      <c r="M42" s="801" t="s">
        <v>733</v>
      </c>
      <c r="N42" s="801">
        <v>800</v>
      </c>
      <c r="O42" s="801">
        <v>600</v>
      </c>
      <c r="P42" s="801">
        <v>600</v>
      </c>
      <c r="Q42" s="801">
        <f t="shared" si="0"/>
        <v>450</v>
      </c>
      <c r="R42" s="801">
        <v>350</v>
      </c>
      <c r="S42" s="800"/>
      <c r="T42" s="806"/>
      <c r="U42" s="801" t="s">
        <v>734</v>
      </c>
      <c r="V42" s="801" t="s">
        <v>735</v>
      </c>
      <c r="W42" s="801">
        <v>700</v>
      </c>
      <c r="X42" s="801">
        <v>600</v>
      </c>
      <c r="Y42" s="801">
        <v>600</v>
      </c>
      <c r="Z42" s="801">
        <f t="shared" si="1"/>
        <v>500</v>
      </c>
      <c r="AA42" s="801">
        <v>400</v>
      </c>
      <c r="AB42" s="800"/>
    </row>
    <row r="43" s="171" customFormat="1" ht="32" customHeight="1" spans="1:28">
      <c r="A43" s="800"/>
      <c r="B43" s="802"/>
      <c r="C43" s="802" t="s">
        <v>736</v>
      </c>
      <c r="D43" s="802" t="s">
        <v>737</v>
      </c>
      <c r="E43" s="802">
        <v>1600</v>
      </c>
      <c r="F43" s="802">
        <v>1300</v>
      </c>
      <c r="G43" s="802">
        <v>1200</v>
      </c>
      <c r="H43" s="802">
        <f t="shared" si="2"/>
        <v>1000</v>
      </c>
      <c r="I43" s="802">
        <v>900</v>
      </c>
      <c r="J43" s="800"/>
      <c r="K43" s="801"/>
      <c r="L43" s="801" t="s">
        <v>738</v>
      </c>
      <c r="M43" s="801" t="s">
        <v>739</v>
      </c>
      <c r="N43" s="801">
        <v>700</v>
      </c>
      <c r="O43" s="801">
        <v>600</v>
      </c>
      <c r="P43" s="801">
        <v>500</v>
      </c>
      <c r="Q43" s="801">
        <f t="shared" si="0"/>
        <v>400</v>
      </c>
      <c r="R43" s="801">
        <v>300</v>
      </c>
      <c r="S43" s="800"/>
      <c r="T43" s="807"/>
      <c r="U43" s="801" t="s">
        <v>740</v>
      </c>
      <c r="V43" s="801" t="s">
        <v>741</v>
      </c>
      <c r="W43" s="801">
        <v>800</v>
      </c>
      <c r="X43" s="801">
        <v>600</v>
      </c>
      <c r="Y43" s="801">
        <v>600</v>
      </c>
      <c r="Z43" s="801">
        <f t="shared" si="1"/>
        <v>500</v>
      </c>
      <c r="AA43" s="801">
        <v>400</v>
      </c>
      <c r="AB43" s="800"/>
    </row>
    <row r="44" s="171" customFormat="1" ht="32" customHeight="1" spans="1:28">
      <c r="A44" s="800"/>
      <c r="B44" s="802"/>
      <c r="C44" s="802" t="s">
        <v>742</v>
      </c>
      <c r="D44" s="802" t="s">
        <v>743</v>
      </c>
      <c r="E44" s="802">
        <v>1700</v>
      </c>
      <c r="F44" s="802">
        <v>1400</v>
      </c>
      <c r="G44" s="802">
        <v>1300</v>
      </c>
      <c r="H44" s="802">
        <f t="shared" si="2"/>
        <v>1000</v>
      </c>
      <c r="I44" s="802">
        <v>900</v>
      </c>
      <c r="J44" s="800"/>
      <c r="K44" s="802" t="s">
        <v>744</v>
      </c>
      <c r="L44" s="802" t="s">
        <v>745</v>
      </c>
      <c r="M44" s="802" t="s">
        <v>746</v>
      </c>
      <c r="N44" s="802">
        <v>1000</v>
      </c>
      <c r="O44" s="802">
        <v>800</v>
      </c>
      <c r="P44" s="802">
        <v>800</v>
      </c>
      <c r="Q44" s="802">
        <f t="shared" si="0"/>
        <v>600</v>
      </c>
      <c r="R44" s="802">
        <v>500</v>
      </c>
      <c r="S44" s="800"/>
      <c r="T44" s="804" t="s">
        <v>747</v>
      </c>
      <c r="U44" s="802" t="s">
        <v>748</v>
      </c>
      <c r="V44" s="802" t="s">
        <v>749</v>
      </c>
      <c r="W44" s="802">
        <v>900</v>
      </c>
      <c r="X44" s="802">
        <v>700</v>
      </c>
      <c r="Y44" s="802">
        <v>700</v>
      </c>
      <c r="Z44" s="802">
        <f t="shared" si="1"/>
        <v>600</v>
      </c>
      <c r="AA44" s="802">
        <v>500</v>
      </c>
      <c r="AB44" s="800"/>
    </row>
    <row r="45" s="171" customFormat="1" ht="32" customHeight="1" spans="1:28">
      <c r="A45" s="800"/>
      <c r="B45" s="802"/>
      <c r="C45" s="802" t="s">
        <v>750</v>
      </c>
      <c r="D45" s="802" t="s">
        <v>751</v>
      </c>
      <c r="E45" s="802">
        <v>1500</v>
      </c>
      <c r="F45" s="802">
        <v>1300</v>
      </c>
      <c r="G45" s="802">
        <v>1200</v>
      </c>
      <c r="H45" s="802">
        <f t="shared" si="2"/>
        <v>1000</v>
      </c>
      <c r="I45" s="802">
        <v>900</v>
      </c>
      <c r="J45" s="800"/>
      <c r="K45" s="802"/>
      <c r="L45" s="802" t="s">
        <v>745</v>
      </c>
      <c r="M45" s="802" t="s">
        <v>746</v>
      </c>
      <c r="N45" s="802">
        <v>1000</v>
      </c>
      <c r="O45" s="802">
        <v>800</v>
      </c>
      <c r="P45" s="802">
        <v>800</v>
      </c>
      <c r="Q45" s="802">
        <f t="shared" si="0"/>
        <v>600</v>
      </c>
      <c r="R45" s="802">
        <v>500</v>
      </c>
      <c r="S45" s="800"/>
      <c r="T45" s="804"/>
      <c r="U45" s="802" t="s">
        <v>752</v>
      </c>
      <c r="V45" s="802" t="s">
        <v>753</v>
      </c>
      <c r="W45" s="802">
        <v>1000</v>
      </c>
      <c r="X45" s="802">
        <v>800</v>
      </c>
      <c r="Y45" s="802">
        <v>700</v>
      </c>
      <c r="Z45" s="802">
        <f t="shared" si="1"/>
        <v>600</v>
      </c>
      <c r="AA45" s="802">
        <v>500</v>
      </c>
      <c r="AB45" s="800"/>
    </row>
    <row r="46" s="171" customFormat="1" ht="32" customHeight="1" spans="1:28">
      <c r="A46" s="800"/>
      <c r="B46" s="802"/>
      <c r="C46" s="802" t="s">
        <v>754</v>
      </c>
      <c r="D46" s="802" t="s">
        <v>755</v>
      </c>
      <c r="E46" s="802">
        <v>1600</v>
      </c>
      <c r="F46" s="802">
        <v>1400</v>
      </c>
      <c r="G46" s="802">
        <v>1200</v>
      </c>
      <c r="H46" s="802">
        <f t="shared" si="2"/>
        <v>1000</v>
      </c>
      <c r="I46" s="802">
        <v>900</v>
      </c>
      <c r="J46" s="800"/>
      <c r="K46" s="802"/>
      <c r="L46" s="802" t="s">
        <v>756</v>
      </c>
      <c r="M46" s="802" t="s">
        <v>757</v>
      </c>
      <c r="N46" s="802">
        <v>1100</v>
      </c>
      <c r="O46" s="802">
        <v>900</v>
      </c>
      <c r="P46" s="802">
        <v>900</v>
      </c>
      <c r="Q46" s="802">
        <f t="shared" si="0"/>
        <v>700</v>
      </c>
      <c r="R46" s="802">
        <v>600</v>
      </c>
      <c r="S46" s="800"/>
      <c r="T46" s="804"/>
      <c r="U46" s="802" t="s">
        <v>758</v>
      </c>
      <c r="V46" s="802" t="s">
        <v>759</v>
      </c>
      <c r="W46" s="802">
        <v>1000</v>
      </c>
      <c r="X46" s="802">
        <v>800</v>
      </c>
      <c r="Y46" s="802">
        <v>700</v>
      </c>
      <c r="Z46" s="802">
        <f t="shared" si="1"/>
        <v>600</v>
      </c>
      <c r="AA46" s="802">
        <v>500</v>
      </c>
      <c r="AB46" s="800"/>
    </row>
    <row r="47" s="171" customFormat="1" ht="37" customHeight="1" spans="1:28">
      <c r="A47" s="800"/>
      <c r="B47" s="801" t="s">
        <v>760</v>
      </c>
      <c r="C47" s="801" t="s">
        <v>761</v>
      </c>
      <c r="D47" s="801" t="s">
        <v>762</v>
      </c>
      <c r="E47" s="801">
        <v>900</v>
      </c>
      <c r="F47" s="801">
        <v>800</v>
      </c>
      <c r="G47" s="801">
        <v>700</v>
      </c>
      <c r="H47" s="801">
        <f t="shared" si="2"/>
        <v>600</v>
      </c>
      <c r="I47" s="801">
        <v>500</v>
      </c>
      <c r="J47" s="800"/>
      <c r="K47" s="802"/>
      <c r="L47" s="802" t="s">
        <v>763</v>
      </c>
      <c r="M47" s="802" t="s">
        <v>764</v>
      </c>
      <c r="N47" s="802">
        <v>1000</v>
      </c>
      <c r="O47" s="802">
        <v>800</v>
      </c>
      <c r="P47" s="802">
        <v>800</v>
      </c>
      <c r="Q47" s="802">
        <f t="shared" si="0"/>
        <v>600</v>
      </c>
      <c r="R47" s="802">
        <v>500</v>
      </c>
      <c r="S47" s="800"/>
      <c r="T47" s="804"/>
      <c r="U47" s="802" t="s">
        <v>765</v>
      </c>
      <c r="V47" s="802" t="s">
        <v>766</v>
      </c>
      <c r="W47" s="802">
        <v>1100</v>
      </c>
      <c r="X47" s="802">
        <v>900</v>
      </c>
      <c r="Y47" s="802">
        <v>800</v>
      </c>
      <c r="Z47" s="802">
        <f t="shared" si="1"/>
        <v>700</v>
      </c>
      <c r="AA47" s="802">
        <v>600</v>
      </c>
      <c r="AB47" s="800"/>
    </row>
    <row r="48" s="171" customFormat="1" ht="37" customHeight="1" spans="1:28">
      <c r="A48" s="800"/>
      <c r="B48" s="801"/>
      <c r="C48" s="801" t="s">
        <v>767</v>
      </c>
      <c r="D48" s="801" t="s">
        <v>768</v>
      </c>
      <c r="E48" s="801">
        <v>900</v>
      </c>
      <c r="F48" s="801">
        <v>800</v>
      </c>
      <c r="G48" s="801">
        <v>700</v>
      </c>
      <c r="H48" s="801">
        <f t="shared" si="2"/>
        <v>600</v>
      </c>
      <c r="I48" s="801">
        <v>500</v>
      </c>
      <c r="J48" s="800"/>
      <c r="K48" s="802"/>
      <c r="L48" s="802" t="s">
        <v>769</v>
      </c>
      <c r="M48" s="802" t="s">
        <v>770</v>
      </c>
      <c r="N48" s="802">
        <v>1000</v>
      </c>
      <c r="O48" s="802">
        <v>800</v>
      </c>
      <c r="P48" s="802">
        <v>800</v>
      </c>
      <c r="Q48" s="802">
        <f t="shared" si="0"/>
        <v>700</v>
      </c>
      <c r="R48" s="802">
        <v>600</v>
      </c>
      <c r="S48" s="800"/>
      <c r="T48" s="804"/>
      <c r="U48" s="802" t="s">
        <v>771</v>
      </c>
      <c r="V48" s="802" t="s">
        <v>772</v>
      </c>
      <c r="W48" s="802">
        <v>1100</v>
      </c>
      <c r="X48" s="802">
        <v>900</v>
      </c>
      <c r="Y48" s="802">
        <v>800</v>
      </c>
      <c r="Z48" s="802">
        <f t="shared" si="1"/>
        <v>700</v>
      </c>
      <c r="AA48" s="802">
        <v>600</v>
      </c>
      <c r="AB48" s="800"/>
    </row>
    <row r="49" s="171" customFormat="1" ht="37" customHeight="1" spans="1:28">
      <c r="A49" s="800"/>
      <c r="B49" s="801"/>
      <c r="C49" s="801" t="s">
        <v>773</v>
      </c>
      <c r="D49" s="801" t="s">
        <v>774</v>
      </c>
      <c r="E49" s="801">
        <v>1200</v>
      </c>
      <c r="F49" s="801">
        <v>1000</v>
      </c>
      <c r="G49" s="801">
        <v>900</v>
      </c>
      <c r="H49" s="801">
        <f t="shared" si="2"/>
        <v>800</v>
      </c>
      <c r="I49" s="801">
        <v>700</v>
      </c>
      <c r="J49" s="800"/>
      <c r="K49" s="802"/>
      <c r="L49" s="802" t="s">
        <v>775</v>
      </c>
      <c r="M49" s="802" t="s">
        <v>776</v>
      </c>
      <c r="N49" s="802">
        <v>1100</v>
      </c>
      <c r="O49" s="802">
        <v>900</v>
      </c>
      <c r="P49" s="802">
        <v>800</v>
      </c>
      <c r="Q49" s="802">
        <f t="shared" si="0"/>
        <v>700</v>
      </c>
      <c r="R49" s="802">
        <v>600</v>
      </c>
      <c r="S49" s="800"/>
      <c r="T49" s="804"/>
      <c r="U49" s="802" t="s">
        <v>777</v>
      </c>
      <c r="V49" s="802" t="s">
        <v>778</v>
      </c>
      <c r="W49" s="802">
        <v>1000</v>
      </c>
      <c r="X49" s="802">
        <v>800</v>
      </c>
      <c r="Y49" s="802">
        <v>800</v>
      </c>
      <c r="Z49" s="802">
        <f t="shared" si="1"/>
        <v>700</v>
      </c>
      <c r="AA49" s="802">
        <v>600</v>
      </c>
      <c r="AB49" s="800"/>
    </row>
    <row r="50" s="171" customFormat="1" ht="37" customHeight="1" spans="1:28">
      <c r="A50" s="800"/>
      <c r="B50" s="801"/>
      <c r="C50" s="801" t="s">
        <v>779</v>
      </c>
      <c r="D50" s="801" t="s">
        <v>780</v>
      </c>
      <c r="E50" s="801">
        <v>1000</v>
      </c>
      <c r="F50" s="801">
        <v>800</v>
      </c>
      <c r="G50" s="801">
        <v>800</v>
      </c>
      <c r="H50" s="801">
        <f t="shared" si="2"/>
        <v>600</v>
      </c>
      <c r="I50" s="801">
        <v>500</v>
      </c>
      <c r="J50" s="800"/>
      <c r="K50" s="802"/>
      <c r="L50" s="802" t="s">
        <v>781</v>
      </c>
      <c r="M50" s="802" t="s">
        <v>782</v>
      </c>
      <c r="N50" s="802">
        <v>1000</v>
      </c>
      <c r="O50" s="802">
        <v>800</v>
      </c>
      <c r="P50" s="802">
        <v>700</v>
      </c>
      <c r="Q50" s="802">
        <f t="shared" si="0"/>
        <v>600</v>
      </c>
      <c r="R50" s="802">
        <v>500</v>
      </c>
      <c r="S50" s="800"/>
      <c r="T50" s="804"/>
      <c r="U50" s="802" t="s">
        <v>783</v>
      </c>
      <c r="V50" s="802" t="s">
        <v>784</v>
      </c>
      <c r="W50" s="802">
        <v>900</v>
      </c>
      <c r="X50" s="802">
        <v>700</v>
      </c>
      <c r="Y50" s="802">
        <v>700</v>
      </c>
      <c r="Z50" s="802">
        <f t="shared" si="1"/>
        <v>600</v>
      </c>
      <c r="AA50" s="802">
        <v>500</v>
      </c>
      <c r="AB50" s="800"/>
    </row>
    <row r="51" s="171" customFormat="1" ht="37" customHeight="1" spans="1:28">
      <c r="A51" s="800"/>
      <c r="B51" s="801"/>
      <c r="C51" s="801" t="s">
        <v>785</v>
      </c>
      <c r="D51" s="801" t="s">
        <v>786</v>
      </c>
      <c r="E51" s="801">
        <v>900</v>
      </c>
      <c r="F51" s="801">
        <v>700</v>
      </c>
      <c r="G51" s="801">
        <v>700</v>
      </c>
      <c r="H51" s="801">
        <f t="shared" si="2"/>
        <v>600</v>
      </c>
      <c r="I51" s="801">
        <v>500</v>
      </c>
      <c r="J51" s="800"/>
      <c r="K51" s="802"/>
      <c r="L51" s="802" t="s">
        <v>787</v>
      </c>
      <c r="M51" s="802" t="s">
        <v>788</v>
      </c>
      <c r="N51" s="802">
        <v>1100</v>
      </c>
      <c r="O51" s="802">
        <v>900</v>
      </c>
      <c r="P51" s="802">
        <v>900</v>
      </c>
      <c r="Q51" s="802">
        <f t="shared" si="0"/>
        <v>700</v>
      </c>
      <c r="R51" s="802">
        <v>600</v>
      </c>
      <c r="S51" s="800"/>
      <c r="T51" s="804"/>
      <c r="U51" s="802" t="s">
        <v>789</v>
      </c>
      <c r="V51" s="802" t="s">
        <v>790</v>
      </c>
      <c r="W51" s="802">
        <v>1100</v>
      </c>
      <c r="X51" s="802">
        <v>800</v>
      </c>
      <c r="Y51" s="802">
        <v>700</v>
      </c>
      <c r="Z51" s="802">
        <f t="shared" si="1"/>
        <v>700</v>
      </c>
      <c r="AA51" s="802">
        <v>600</v>
      </c>
      <c r="AB51" s="800"/>
    </row>
    <row r="52" s="171" customFormat="1" ht="37" customHeight="1" spans="1:28">
      <c r="A52" s="800"/>
      <c r="B52" s="801"/>
      <c r="C52" s="801" t="s">
        <v>791</v>
      </c>
      <c r="D52" s="801" t="s">
        <v>792</v>
      </c>
      <c r="E52" s="801">
        <v>900</v>
      </c>
      <c r="F52" s="801">
        <v>700</v>
      </c>
      <c r="G52" s="801">
        <v>700</v>
      </c>
      <c r="H52" s="801">
        <f t="shared" si="2"/>
        <v>600</v>
      </c>
      <c r="I52" s="801">
        <v>500</v>
      </c>
      <c r="J52" s="800"/>
      <c r="K52" s="802"/>
      <c r="L52" s="802" t="s">
        <v>793</v>
      </c>
      <c r="M52" s="802" t="s">
        <v>794</v>
      </c>
      <c r="N52" s="802">
        <v>1300</v>
      </c>
      <c r="O52" s="802">
        <v>1100</v>
      </c>
      <c r="P52" s="802">
        <v>1000</v>
      </c>
      <c r="Q52" s="802">
        <f t="shared" si="0"/>
        <v>800</v>
      </c>
      <c r="R52" s="802">
        <v>700</v>
      </c>
      <c r="S52" s="800"/>
      <c r="T52" s="804"/>
      <c r="U52" s="802" t="s">
        <v>795</v>
      </c>
      <c r="V52" s="802" t="s">
        <v>796</v>
      </c>
      <c r="W52" s="802">
        <v>1000</v>
      </c>
      <c r="X52" s="802">
        <v>800</v>
      </c>
      <c r="Y52" s="802">
        <v>800</v>
      </c>
      <c r="Z52" s="802">
        <f t="shared" si="1"/>
        <v>700</v>
      </c>
      <c r="AA52" s="802">
        <v>600</v>
      </c>
      <c r="AB52" s="800"/>
    </row>
    <row r="53" s="171" customFormat="1" ht="32" customHeight="1" spans="1:28">
      <c r="A53" s="800"/>
      <c r="B53" s="801"/>
      <c r="C53" s="801" t="s">
        <v>797</v>
      </c>
      <c r="D53" s="801" t="s">
        <v>798</v>
      </c>
      <c r="E53" s="801">
        <v>900</v>
      </c>
      <c r="F53" s="801">
        <v>800</v>
      </c>
      <c r="G53" s="801">
        <v>700</v>
      </c>
      <c r="H53" s="801">
        <f t="shared" si="2"/>
        <v>600</v>
      </c>
      <c r="I53" s="801">
        <v>500</v>
      </c>
      <c r="J53" s="800"/>
      <c r="K53" s="802"/>
      <c r="L53" s="802" t="s">
        <v>799</v>
      </c>
      <c r="M53" s="802" t="s">
        <v>800</v>
      </c>
      <c r="N53" s="802">
        <v>1200</v>
      </c>
      <c r="O53" s="802">
        <v>1000</v>
      </c>
      <c r="P53" s="802">
        <v>1000</v>
      </c>
      <c r="Q53" s="802">
        <f t="shared" si="0"/>
        <v>800</v>
      </c>
      <c r="R53" s="802">
        <v>700</v>
      </c>
      <c r="S53" s="800"/>
      <c r="T53" s="804"/>
      <c r="U53" s="802" t="s">
        <v>801</v>
      </c>
      <c r="V53" s="802" t="s">
        <v>802</v>
      </c>
      <c r="W53" s="802">
        <v>1000</v>
      </c>
      <c r="X53" s="802">
        <v>800</v>
      </c>
      <c r="Y53" s="802">
        <v>700</v>
      </c>
      <c r="Z53" s="802">
        <f t="shared" si="1"/>
        <v>600</v>
      </c>
      <c r="AA53" s="802">
        <v>500</v>
      </c>
      <c r="AB53" s="800"/>
    </row>
    <row r="54" s="171" customFormat="1" ht="32" customHeight="1" spans="1:28">
      <c r="A54" s="800"/>
      <c r="B54" s="801"/>
      <c r="C54" s="801" t="s">
        <v>803</v>
      </c>
      <c r="D54" s="801" t="s">
        <v>804</v>
      </c>
      <c r="E54" s="801">
        <v>1000</v>
      </c>
      <c r="F54" s="801">
        <v>800</v>
      </c>
      <c r="G54" s="801">
        <v>800</v>
      </c>
      <c r="H54" s="801">
        <f t="shared" si="2"/>
        <v>600</v>
      </c>
      <c r="I54" s="801">
        <v>500</v>
      </c>
      <c r="J54" s="800"/>
      <c r="K54" s="802"/>
      <c r="L54" s="802" t="s">
        <v>799</v>
      </c>
      <c r="M54" s="802" t="s">
        <v>800</v>
      </c>
      <c r="N54" s="802">
        <v>1200</v>
      </c>
      <c r="O54" s="802">
        <v>1000</v>
      </c>
      <c r="P54" s="802">
        <v>1000</v>
      </c>
      <c r="Q54" s="802">
        <f t="shared" si="0"/>
        <v>800</v>
      </c>
      <c r="R54" s="802">
        <v>700</v>
      </c>
      <c r="S54" s="800"/>
      <c r="T54" s="804"/>
      <c r="U54" s="802" t="s">
        <v>805</v>
      </c>
      <c r="V54" s="802" t="s">
        <v>806</v>
      </c>
      <c r="W54" s="802">
        <v>900</v>
      </c>
      <c r="X54" s="802">
        <v>700</v>
      </c>
      <c r="Y54" s="802">
        <v>700</v>
      </c>
      <c r="Z54" s="802">
        <f t="shared" si="1"/>
        <v>600</v>
      </c>
      <c r="AA54" s="802">
        <v>500</v>
      </c>
      <c r="AB54" s="800"/>
    </row>
    <row r="55" s="171" customFormat="1" ht="32" customHeight="1" spans="1:28">
      <c r="A55" s="800"/>
      <c r="B55" s="801"/>
      <c r="C55" s="801" t="s">
        <v>807</v>
      </c>
      <c r="D55" s="801" t="s">
        <v>808</v>
      </c>
      <c r="E55" s="801">
        <v>900</v>
      </c>
      <c r="F55" s="801">
        <v>800</v>
      </c>
      <c r="G55" s="801">
        <v>700</v>
      </c>
      <c r="H55" s="801">
        <f t="shared" si="2"/>
        <v>600</v>
      </c>
      <c r="I55" s="801">
        <v>500</v>
      </c>
      <c r="J55" s="800"/>
      <c r="K55" s="802"/>
      <c r="L55" s="802" t="s">
        <v>809</v>
      </c>
      <c r="M55" s="802" t="s">
        <v>810</v>
      </c>
      <c r="N55" s="802">
        <v>1100</v>
      </c>
      <c r="O55" s="802">
        <v>900</v>
      </c>
      <c r="P55" s="802">
        <v>800</v>
      </c>
      <c r="Q55" s="802">
        <f t="shared" si="0"/>
        <v>700</v>
      </c>
      <c r="R55" s="802">
        <v>600</v>
      </c>
      <c r="S55" s="800"/>
      <c r="T55" s="804"/>
      <c r="U55" s="802" t="s">
        <v>811</v>
      </c>
      <c r="V55" s="802" t="s">
        <v>812</v>
      </c>
      <c r="W55" s="802">
        <v>1500</v>
      </c>
      <c r="X55" s="802">
        <v>1200</v>
      </c>
      <c r="Y55" s="802">
        <v>1200</v>
      </c>
      <c r="Z55" s="802">
        <f t="shared" si="1"/>
        <v>900</v>
      </c>
      <c r="AA55" s="802">
        <v>800</v>
      </c>
      <c r="AB55" s="800"/>
    </row>
    <row r="56" s="171" customFormat="1" ht="32" customHeight="1" spans="1:28">
      <c r="A56" s="800"/>
      <c r="B56" s="801"/>
      <c r="C56" s="801" t="s">
        <v>813</v>
      </c>
      <c r="D56" s="801" t="s">
        <v>814</v>
      </c>
      <c r="E56" s="801">
        <v>1000</v>
      </c>
      <c r="F56" s="801">
        <v>800</v>
      </c>
      <c r="G56" s="801">
        <v>800</v>
      </c>
      <c r="H56" s="801">
        <f t="shared" si="2"/>
        <v>600</v>
      </c>
      <c r="I56" s="801">
        <v>500</v>
      </c>
      <c r="J56" s="800"/>
      <c r="K56" s="802"/>
      <c r="L56" s="802" t="s">
        <v>815</v>
      </c>
      <c r="M56" s="802" t="s">
        <v>816</v>
      </c>
      <c r="N56" s="802">
        <v>1200</v>
      </c>
      <c r="O56" s="802">
        <v>1000</v>
      </c>
      <c r="P56" s="802">
        <v>900</v>
      </c>
      <c r="Q56" s="802">
        <f t="shared" si="0"/>
        <v>700</v>
      </c>
      <c r="R56" s="802">
        <v>600</v>
      </c>
      <c r="S56" s="800"/>
      <c r="T56" s="804"/>
      <c r="U56" s="802" t="s">
        <v>817</v>
      </c>
      <c r="V56" s="802" t="s">
        <v>818</v>
      </c>
      <c r="W56" s="802">
        <v>1400</v>
      </c>
      <c r="X56" s="802">
        <v>1100</v>
      </c>
      <c r="Y56" s="802">
        <v>1100</v>
      </c>
      <c r="Z56" s="802">
        <f t="shared" si="1"/>
        <v>900</v>
      </c>
      <c r="AA56" s="802">
        <v>800</v>
      </c>
      <c r="AB56" s="800"/>
    </row>
    <row r="57" s="171" customFormat="1" ht="32" customHeight="1" spans="1:28">
      <c r="A57" s="800"/>
      <c r="B57" s="801"/>
      <c r="C57" s="801" t="s">
        <v>813</v>
      </c>
      <c r="D57" s="801" t="s">
        <v>814</v>
      </c>
      <c r="E57" s="801">
        <v>1000</v>
      </c>
      <c r="F57" s="801">
        <v>800</v>
      </c>
      <c r="G57" s="801">
        <v>800</v>
      </c>
      <c r="H57" s="801">
        <f t="shared" si="2"/>
        <v>600</v>
      </c>
      <c r="I57" s="801">
        <v>500</v>
      </c>
      <c r="J57" s="800"/>
      <c r="K57" s="802"/>
      <c r="L57" s="802" t="s">
        <v>819</v>
      </c>
      <c r="M57" s="802" t="s">
        <v>820</v>
      </c>
      <c r="N57" s="802">
        <v>1700</v>
      </c>
      <c r="O57" s="802">
        <v>1400</v>
      </c>
      <c r="P57" s="802">
        <v>1300</v>
      </c>
      <c r="Q57" s="802">
        <f t="shared" si="0"/>
        <v>1000</v>
      </c>
      <c r="R57" s="802">
        <v>900</v>
      </c>
      <c r="S57" s="800"/>
      <c r="T57" s="804"/>
      <c r="U57" s="802" t="s">
        <v>821</v>
      </c>
      <c r="V57" s="802" t="s">
        <v>822</v>
      </c>
      <c r="W57" s="802">
        <v>1300</v>
      </c>
      <c r="X57" s="802">
        <v>1100</v>
      </c>
      <c r="Y57" s="802">
        <v>1000</v>
      </c>
      <c r="Z57" s="802">
        <f t="shared" si="1"/>
        <v>800</v>
      </c>
      <c r="AA57" s="802">
        <v>700</v>
      </c>
      <c r="AB57" s="800"/>
    </row>
    <row r="58" s="171" customFormat="1" ht="37" customHeight="1" spans="1:28">
      <c r="A58" s="800"/>
      <c r="B58" s="801"/>
      <c r="C58" s="801" t="s">
        <v>823</v>
      </c>
      <c r="D58" s="801" t="s">
        <v>824</v>
      </c>
      <c r="E58" s="801">
        <v>900</v>
      </c>
      <c r="F58" s="801">
        <v>800</v>
      </c>
      <c r="G58" s="801">
        <v>700</v>
      </c>
      <c r="H58" s="801">
        <f t="shared" si="2"/>
        <v>600</v>
      </c>
      <c r="I58" s="801">
        <v>500</v>
      </c>
      <c r="J58" s="800"/>
      <c r="K58" s="802"/>
      <c r="L58" s="802" t="s">
        <v>825</v>
      </c>
      <c r="M58" s="802" t="s">
        <v>826</v>
      </c>
      <c r="N58" s="802">
        <v>1100</v>
      </c>
      <c r="O58" s="802">
        <v>900</v>
      </c>
      <c r="P58" s="802">
        <v>800</v>
      </c>
      <c r="Q58" s="802">
        <f t="shared" si="0"/>
        <v>700</v>
      </c>
      <c r="R58" s="802">
        <v>600</v>
      </c>
      <c r="S58" s="800"/>
      <c r="T58" s="804"/>
      <c r="U58" s="802" t="s">
        <v>827</v>
      </c>
      <c r="V58" s="802" t="s">
        <v>828</v>
      </c>
      <c r="W58" s="802">
        <v>1300</v>
      </c>
      <c r="X58" s="802">
        <v>1000</v>
      </c>
      <c r="Y58" s="802">
        <v>1000</v>
      </c>
      <c r="Z58" s="802">
        <f t="shared" si="1"/>
        <v>800</v>
      </c>
      <c r="AA58" s="802">
        <v>700</v>
      </c>
      <c r="AB58" s="800"/>
    </row>
    <row r="59" s="171" customFormat="1" ht="53" customHeight="1" spans="1:28">
      <c r="A59" s="800"/>
      <c r="B59" s="801"/>
      <c r="C59" s="801" t="s">
        <v>829</v>
      </c>
      <c r="D59" s="801" t="s">
        <v>830</v>
      </c>
      <c r="E59" s="801">
        <v>900</v>
      </c>
      <c r="F59" s="801">
        <v>700</v>
      </c>
      <c r="G59" s="801">
        <v>700</v>
      </c>
      <c r="H59" s="801">
        <f t="shared" si="2"/>
        <v>600</v>
      </c>
      <c r="I59" s="801">
        <v>500</v>
      </c>
      <c r="J59" s="800"/>
      <c r="K59" s="802"/>
      <c r="L59" s="802" t="s">
        <v>831</v>
      </c>
      <c r="M59" s="802" t="s">
        <v>832</v>
      </c>
      <c r="N59" s="802">
        <v>900</v>
      </c>
      <c r="O59" s="802">
        <v>700</v>
      </c>
      <c r="P59" s="802">
        <v>700</v>
      </c>
      <c r="Q59" s="802">
        <f t="shared" si="0"/>
        <v>600</v>
      </c>
      <c r="R59" s="802">
        <v>500</v>
      </c>
      <c r="S59" s="800"/>
      <c r="T59" s="805"/>
      <c r="U59" s="802" t="s">
        <v>833</v>
      </c>
      <c r="V59" s="802" t="s">
        <v>834</v>
      </c>
      <c r="W59" s="802">
        <v>1400</v>
      </c>
      <c r="X59" s="802">
        <v>1100</v>
      </c>
      <c r="Y59" s="802">
        <v>1000</v>
      </c>
      <c r="Z59" s="802">
        <f t="shared" si="1"/>
        <v>800</v>
      </c>
      <c r="AA59" s="802">
        <v>700</v>
      </c>
      <c r="AB59" s="800"/>
    </row>
    <row r="60" s="171" customFormat="1" ht="32" customHeight="1" spans="1:28">
      <c r="A60" s="800"/>
      <c r="B60" s="801"/>
      <c r="C60" s="801" t="s">
        <v>835</v>
      </c>
      <c r="D60" s="801" t="s">
        <v>836</v>
      </c>
      <c r="E60" s="801">
        <v>800</v>
      </c>
      <c r="F60" s="801">
        <v>700</v>
      </c>
      <c r="G60" s="801">
        <v>600</v>
      </c>
      <c r="H60" s="801">
        <f t="shared" si="2"/>
        <v>500</v>
      </c>
      <c r="I60" s="801">
        <v>400</v>
      </c>
      <c r="J60" s="800"/>
      <c r="K60" s="802"/>
      <c r="L60" s="802" t="s">
        <v>837</v>
      </c>
      <c r="M60" s="802" t="s">
        <v>838</v>
      </c>
      <c r="N60" s="802">
        <v>800</v>
      </c>
      <c r="O60" s="802">
        <v>600</v>
      </c>
      <c r="P60" s="802">
        <v>600</v>
      </c>
      <c r="Q60" s="802">
        <f t="shared" si="0"/>
        <v>500</v>
      </c>
      <c r="R60" s="802">
        <v>400</v>
      </c>
      <c r="S60" s="800"/>
      <c r="T60" s="806" t="s">
        <v>839</v>
      </c>
      <c r="U60" s="801" t="s">
        <v>840</v>
      </c>
      <c r="V60" s="801" t="s">
        <v>841</v>
      </c>
      <c r="W60" s="801">
        <v>2000</v>
      </c>
      <c r="X60" s="801">
        <v>1700</v>
      </c>
      <c r="Y60" s="801">
        <v>1600</v>
      </c>
      <c r="Z60" s="801">
        <f t="shared" si="1"/>
        <v>1300</v>
      </c>
      <c r="AA60" s="801">
        <v>1200</v>
      </c>
      <c r="AB60" s="800"/>
    </row>
    <row r="61" s="171" customFormat="1" ht="32" customHeight="1" spans="1:28">
      <c r="A61" s="800"/>
      <c r="B61" s="802" t="s">
        <v>842</v>
      </c>
      <c r="C61" s="802" t="s">
        <v>843</v>
      </c>
      <c r="D61" s="802" t="s">
        <v>844</v>
      </c>
      <c r="E61" s="802">
        <v>1300</v>
      </c>
      <c r="F61" s="802">
        <v>1100</v>
      </c>
      <c r="G61" s="802">
        <v>900</v>
      </c>
      <c r="H61" s="802">
        <f t="shared" si="2"/>
        <v>800</v>
      </c>
      <c r="I61" s="802">
        <v>700</v>
      </c>
      <c r="J61" s="800"/>
      <c r="K61" s="802"/>
      <c r="L61" s="802" t="s">
        <v>845</v>
      </c>
      <c r="M61" s="802" t="s">
        <v>846</v>
      </c>
      <c r="N61" s="802">
        <v>1000</v>
      </c>
      <c r="O61" s="802">
        <v>800</v>
      </c>
      <c r="P61" s="802">
        <v>800</v>
      </c>
      <c r="Q61" s="802">
        <f t="shared" si="0"/>
        <v>700</v>
      </c>
      <c r="R61" s="802">
        <v>600</v>
      </c>
      <c r="S61" s="800"/>
      <c r="T61" s="807"/>
      <c r="U61" s="801" t="s">
        <v>847</v>
      </c>
      <c r="V61" s="801" t="s">
        <v>848</v>
      </c>
      <c r="W61" s="801">
        <v>2200</v>
      </c>
      <c r="X61" s="801">
        <v>1800</v>
      </c>
      <c r="Y61" s="801">
        <v>1600</v>
      </c>
      <c r="Z61" s="801">
        <f t="shared" si="1"/>
        <v>1400</v>
      </c>
      <c r="AA61" s="801">
        <v>1300</v>
      </c>
      <c r="AB61" s="800"/>
    </row>
    <row r="62" s="171" customFormat="1" ht="32" customHeight="1" spans="1:28">
      <c r="A62" s="800"/>
      <c r="B62" s="802"/>
      <c r="C62" s="802" t="s">
        <v>849</v>
      </c>
      <c r="D62" s="802" t="s">
        <v>850</v>
      </c>
      <c r="E62" s="802">
        <v>1000</v>
      </c>
      <c r="F62" s="802">
        <v>900</v>
      </c>
      <c r="G62" s="802">
        <v>800</v>
      </c>
      <c r="H62" s="802">
        <f t="shared" si="2"/>
        <v>700</v>
      </c>
      <c r="I62" s="802">
        <v>600</v>
      </c>
      <c r="J62" s="800"/>
      <c r="K62" s="801" t="s">
        <v>851</v>
      </c>
      <c r="L62" s="801" t="s">
        <v>852</v>
      </c>
      <c r="M62" s="801" t="s">
        <v>853</v>
      </c>
      <c r="N62" s="801">
        <v>700</v>
      </c>
      <c r="O62" s="801">
        <v>600</v>
      </c>
      <c r="P62" s="801">
        <v>600</v>
      </c>
      <c r="Q62" s="801">
        <f t="shared" si="0"/>
        <v>500</v>
      </c>
      <c r="R62" s="801">
        <v>400</v>
      </c>
      <c r="S62" s="800"/>
      <c r="T62" s="804" t="s">
        <v>854</v>
      </c>
      <c r="U62" s="802" t="s">
        <v>855</v>
      </c>
      <c r="V62" s="802" t="s">
        <v>856</v>
      </c>
      <c r="W62" s="802">
        <v>1200</v>
      </c>
      <c r="X62" s="802">
        <v>1000</v>
      </c>
      <c r="Y62" s="802">
        <v>900</v>
      </c>
      <c r="Z62" s="802">
        <f t="shared" si="1"/>
        <v>700</v>
      </c>
      <c r="AA62" s="802">
        <v>600</v>
      </c>
      <c r="AB62" s="800"/>
    </row>
    <row r="63" s="171" customFormat="1" ht="32" customHeight="1" spans="1:28">
      <c r="A63" s="800"/>
      <c r="B63" s="802"/>
      <c r="C63" s="802" t="s">
        <v>857</v>
      </c>
      <c r="D63" s="802" t="s">
        <v>858</v>
      </c>
      <c r="E63" s="802">
        <v>1000</v>
      </c>
      <c r="F63" s="802">
        <v>800</v>
      </c>
      <c r="G63" s="802">
        <v>700</v>
      </c>
      <c r="H63" s="802">
        <f t="shared" si="2"/>
        <v>600</v>
      </c>
      <c r="I63" s="802">
        <v>500</v>
      </c>
      <c r="J63" s="800"/>
      <c r="K63" s="801"/>
      <c r="L63" s="801" t="s">
        <v>859</v>
      </c>
      <c r="M63" s="801" t="s">
        <v>860</v>
      </c>
      <c r="N63" s="801">
        <v>800</v>
      </c>
      <c r="O63" s="801">
        <v>600</v>
      </c>
      <c r="P63" s="801">
        <v>600</v>
      </c>
      <c r="Q63" s="801">
        <f t="shared" si="0"/>
        <v>500</v>
      </c>
      <c r="R63" s="801">
        <v>400</v>
      </c>
      <c r="S63" s="800"/>
      <c r="T63" s="804"/>
      <c r="U63" s="802" t="s">
        <v>861</v>
      </c>
      <c r="V63" s="802" t="s">
        <v>862</v>
      </c>
      <c r="W63" s="802">
        <v>1200</v>
      </c>
      <c r="X63" s="802">
        <v>1000</v>
      </c>
      <c r="Y63" s="802">
        <v>900</v>
      </c>
      <c r="Z63" s="802">
        <f t="shared" si="1"/>
        <v>700</v>
      </c>
      <c r="AA63" s="802">
        <v>600</v>
      </c>
      <c r="AB63" s="800"/>
    </row>
    <row r="64" s="171" customFormat="1" ht="32" customHeight="1" spans="1:28">
      <c r="A64" s="800"/>
      <c r="B64" s="802"/>
      <c r="C64" s="802" t="s">
        <v>863</v>
      </c>
      <c r="D64" s="802" t="s">
        <v>864</v>
      </c>
      <c r="E64" s="802">
        <v>900</v>
      </c>
      <c r="F64" s="802">
        <v>700</v>
      </c>
      <c r="G64" s="802">
        <v>700</v>
      </c>
      <c r="H64" s="802">
        <f t="shared" si="2"/>
        <v>600</v>
      </c>
      <c r="I64" s="802">
        <v>500</v>
      </c>
      <c r="J64" s="800"/>
      <c r="K64" s="801"/>
      <c r="L64" s="801" t="s">
        <v>865</v>
      </c>
      <c r="M64" s="801" t="s">
        <v>866</v>
      </c>
      <c r="N64" s="801">
        <v>800</v>
      </c>
      <c r="O64" s="801">
        <v>600</v>
      </c>
      <c r="P64" s="801">
        <v>600</v>
      </c>
      <c r="Q64" s="801">
        <f t="shared" si="0"/>
        <v>500</v>
      </c>
      <c r="R64" s="801">
        <v>400</v>
      </c>
      <c r="S64" s="800"/>
      <c r="T64" s="804"/>
      <c r="U64" s="802" t="s">
        <v>867</v>
      </c>
      <c r="V64" s="802" t="s">
        <v>868</v>
      </c>
      <c r="W64" s="802">
        <v>1300</v>
      </c>
      <c r="X64" s="802">
        <v>1100</v>
      </c>
      <c r="Y64" s="802">
        <v>1000</v>
      </c>
      <c r="Z64" s="802">
        <f t="shared" si="1"/>
        <v>800</v>
      </c>
      <c r="AA64" s="802">
        <v>700</v>
      </c>
      <c r="AB64" s="800"/>
    </row>
    <row r="65" s="171" customFormat="1" ht="32" customHeight="1" spans="1:28">
      <c r="A65" s="800"/>
      <c r="B65" s="802"/>
      <c r="C65" s="802" t="s">
        <v>869</v>
      </c>
      <c r="D65" s="802" t="s">
        <v>870</v>
      </c>
      <c r="E65" s="802">
        <v>1300</v>
      </c>
      <c r="F65" s="802">
        <v>1100</v>
      </c>
      <c r="G65" s="802">
        <v>900</v>
      </c>
      <c r="H65" s="802">
        <f t="shared" si="2"/>
        <v>800</v>
      </c>
      <c r="I65" s="802">
        <v>700</v>
      </c>
      <c r="J65" s="800"/>
      <c r="K65" s="802" t="s">
        <v>871</v>
      </c>
      <c r="L65" s="802" t="s">
        <v>872</v>
      </c>
      <c r="M65" s="802" t="s">
        <v>873</v>
      </c>
      <c r="N65" s="802">
        <v>1300</v>
      </c>
      <c r="O65" s="802">
        <v>1100</v>
      </c>
      <c r="P65" s="802">
        <v>1000</v>
      </c>
      <c r="Q65" s="802">
        <f t="shared" si="0"/>
        <v>800</v>
      </c>
      <c r="R65" s="802">
        <v>700</v>
      </c>
      <c r="S65" s="800"/>
      <c r="T65" s="804"/>
      <c r="U65" s="802" t="s">
        <v>874</v>
      </c>
      <c r="V65" s="802" t="s">
        <v>875</v>
      </c>
      <c r="W65" s="802">
        <v>1300</v>
      </c>
      <c r="X65" s="802">
        <v>1000</v>
      </c>
      <c r="Y65" s="802">
        <v>1000</v>
      </c>
      <c r="Z65" s="802">
        <f t="shared" si="1"/>
        <v>800</v>
      </c>
      <c r="AA65" s="802">
        <v>700</v>
      </c>
      <c r="AB65" s="800"/>
    </row>
    <row r="66" s="171" customFormat="1" ht="32" customHeight="1" spans="1:28">
      <c r="A66" s="800"/>
      <c r="B66" s="801" t="s">
        <v>876</v>
      </c>
      <c r="C66" s="801" t="s">
        <v>877</v>
      </c>
      <c r="D66" s="801" t="s">
        <v>878</v>
      </c>
      <c r="E66" s="801">
        <v>600</v>
      </c>
      <c r="F66" s="801">
        <v>500</v>
      </c>
      <c r="G66" s="801">
        <v>500</v>
      </c>
      <c r="H66" s="801">
        <f t="shared" si="2"/>
        <v>400</v>
      </c>
      <c r="I66" s="801">
        <v>300</v>
      </c>
      <c r="J66" s="800"/>
      <c r="K66" s="802"/>
      <c r="L66" s="802" t="s">
        <v>879</v>
      </c>
      <c r="M66" s="802" t="s">
        <v>880</v>
      </c>
      <c r="N66" s="802">
        <v>1400</v>
      </c>
      <c r="O66" s="802">
        <v>1200</v>
      </c>
      <c r="P66" s="802">
        <v>1100</v>
      </c>
      <c r="Q66" s="802">
        <f t="shared" si="0"/>
        <v>900</v>
      </c>
      <c r="R66" s="802">
        <v>800</v>
      </c>
      <c r="S66" s="800"/>
      <c r="T66" s="804"/>
      <c r="U66" s="802" t="s">
        <v>881</v>
      </c>
      <c r="V66" s="802" t="s">
        <v>882</v>
      </c>
      <c r="W66" s="802">
        <v>1400</v>
      </c>
      <c r="X66" s="802">
        <v>1100</v>
      </c>
      <c r="Y66" s="802">
        <v>1100</v>
      </c>
      <c r="Z66" s="802">
        <f t="shared" si="1"/>
        <v>900</v>
      </c>
      <c r="AA66" s="802">
        <v>800</v>
      </c>
      <c r="AB66" s="800"/>
    </row>
    <row r="67" s="171" customFormat="1" ht="40" customHeight="1" spans="1:28">
      <c r="A67" s="800"/>
      <c r="B67" s="801"/>
      <c r="C67" s="801" t="s">
        <v>883</v>
      </c>
      <c r="D67" s="801" t="s">
        <v>884</v>
      </c>
      <c r="E67" s="801">
        <v>800</v>
      </c>
      <c r="F67" s="801">
        <v>600</v>
      </c>
      <c r="G67" s="801">
        <v>600</v>
      </c>
      <c r="H67" s="801">
        <f t="shared" si="2"/>
        <v>500</v>
      </c>
      <c r="I67" s="801">
        <v>400</v>
      </c>
      <c r="J67" s="800"/>
      <c r="K67" s="802"/>
      <c r="L67" s="802" t="s">
        <v>885</v>
      </c>
      <c r="M67" s="802" t="s">
        <v>886</v>
      </c>
      <c r="N67" s="802">
        <v>1500</v>
      </c>
      <c r="O67" s="802">
        <v>1200</v>
      </c>
      <c r="P67" s="802">
        <v>1200</v>
      </c>
      <c r="Q67" s="802">
        <f t="shared" ref="Q67:Q82" si="3">R67+100</f>
        <v>900</v>
      </c>
      <c r="R67" s="802">
        <v>800</v>
      </c>
      <c r="S67" s="800"/>
      <c r="T67" s="805"/>
      <c r="U67" s="802" t="s">
        <v>887</v>
      </c>
      <c r="V67" s="802" t="s">
        <v>888</v>
      </c>
      <c r="W67" s="802">
        <v>1300</v>
      </c>
      <c r="X67" s="802">
        <v>1000</v>
      </c>
      <c r="Y67" s="802">
        <v>1000</v>
      </c>
      <c r="Z67" s="802">
        <f>AA67+100</f>
        <v>800</v>
      </c>
      <c r="AA67" s="802">
        <v>700</v>
      </c>
      <c r="AB67" s="800"/>
    </row>
    <row r="68" s="171" customFormat="1" ht="32" customHeight="1" spans="1:28">
      <c r="A68" s="800"/>
      <c r="B68" s="801"/>
      <c r="C68" s="801" t="s">
        <v>889</v>
      </c>
      <c r="D68" s="801" t="s">
        <v>890</v>
      </c>
      <c r="E68" s="801">
        <v>800</v>
      </c>
      <c r="F68" s="801">
        <v>600</v>
      </c>
      <c r="G68" s="801">
        <v>600</v>
      </c>
      <c r="H68" s="801">
        <f t="shared" si="2"/>
        <v>500</v>
      </c>
      <c r="I68" s="801">
        <v>400</v>
      </c>
      <c r="J68" s="800"/>
      <c r="K68" s="802"/>
      <c r="L68" s="802" t="s">
        <v>891</v>
      </c>
      <c r="M68" s="802" t="s">
        <v>892</v>
      </c>
      <c r="N68" s="802">
        <v>1400</v>
      </c>
      <c r="O68" s="802">
        <v>1100</v>
      </c>
      <c r="P68" s="802">
        <v>1100</v>
      </c>
      <c r="Q68" s="802">
        <f t="shared" si="3"/>
        <v>900</v>
      </c>
      <c r="R68" s="802">
        <v>800</v>
      </c>
      <c r="S68" s="800"/>
      <c r="T68" s="810" t="s">
        <v>893</v>
      </c>
      <c r="U68" s="815"/>
      <c r="V68" s="815"/>
      <c r="W68" s="815"/>
      <c r="X68" s="815"/>
      <c r="Y68" s="815"/>
      <c r="Z68" s="815"/>
      <c r="AA68" s="827"/>
      <c r="AB68" s="800"/>
    </row>
    <row r="69" s="171" customFormat="1" ht="32" customHeight="1" spans="1:28">
      <c r="A69" s="800"/>
      <c r="B69" s="801"/>
      <c r="C69" s="801" t="s">
        <v>894</v>
      </c>
      <c r="D69" s="801" t="s">
        <v>895</v>
      </c>
      <c r="E69" s="801">
        <v>700</v>
      </c>
      <c r="F69" s="801">
        <v>500</v>
      </c>
      <c r="G69" s="801">
        <v>500</v>
      </c>
      <c r="H69" s="801">
        <f t="shared" ref="H69:H83" si="4">I69+100</f>
        <v>400</v>
      </c>
      <c r="I69" s="801">
        <v>300</v>
      </c>
      <c r="J69" s="800"/>
      <c r="K69" s="802"/>
      <c r="L69" s="802" t="s">
        <v>896</v>
      </c>
      <c r="M69" s="802" t="s">
        <v>897</v>
      </c>
      <c r="N69" s="802">
        <v>1500</v>
      </c>
      <c r="O69" s="802">
        <v>1200</v>
      </c>
      <c r="P69" s="802">
        <v>1200</v>
      </c>
      <c r="Q69" s="802">
        <f t="shared" si="3"/>
        <v>900</v>
      </c>
      <c r="R69" s="802">
        <v>800</v>
      </c>
      <c r="S69" s="800"/>
      <c r="T69" s="810"/>
      <c r="U69" s="815"/>
      <c r="V69" s="815"/>
      <c r="W69" s="815"/>
      <c r="X69" s="815"/>
      <c r="Y69" s="815"/>
      <c r="Z69" s="815"/>
      <c r="AA69" s="827"/>
      <c r="AB69" s="800"/>
    </row>
    <row r="70" s="171" customFormat="1" ht="32" customHeight="1" spans="1:28">
      <c r="A70" s="800"/>
      <c r="B70" s="801"/>
      <c r="C70" s="801" t="s">
        <v>898</v>
      </c>
      <c r="D70" s="801" t="s">
        <v>899</v>
      </c>
      <c r="E70" s="801">
        <v>800</v>
      </c>
      <c r="F70" s="801">
        <v>600</v>
      </c>
      <c r="G70" s="801">
        <v>600</v>
      </c>
      <c r="H70" s="801">
        <f t="shared" si="4"/>
        <v>500</v>
      </c>
      <c r="I70" s="801">
        <v>400</v>
      </c>
      <c r="J70" s="800"/>
      <c r="K70" s="801" t="s">
        <v>900</v>
      </c>
      <c r="L70" s="801" t="s">
        <v>901</v>
      </c>
      <c r="M70" s="801" t="s">
        <v>902</v>
      </c>
      <c r="N70" s="801">
        <v>1500</v>
      </c>
      <c r="O70" s="801">
        <v>1200</v>
      </c>
      <c r="P70" s="801">
        <v>1100</v>
      </c>
      <c r="Q70" s="801">
        <f t="shared" si="3"/>
        <v>900</v>
      </c>
      <c r="R70" s="801">
        <v>800</v>
      </c>
      <c r="S70" s="800"/>
      <c r="T70" s="811" t="s">
        <v>903</v>
      </c>
      <c r="U70" s="816" t="s">
        <v>904</v>
      </c>
      <c r="V70" s="816"/>
      <c r="W70" s="816"/>
      <c r="X70" s="816"/>
      <c r="Y70" s="816"/>
      <c r="Z70" s="816"/>
      <c r="AA70" s="816"/>
      <c r="AB70" s="800"/>
    </row>
    <row r="71" s="171" customFormat="1" ht="52" customHeight="1" spans="1:28">
      <c r="A71" s="800"/>
      <c r="B71" s="801"/>
      <c r="C71" s="801" t="s">
        <v>905</v>
      </c>
      <c r="D71" s="801" t="s">
        <v>906</v>
      </c>
      <c r="E71" s="801">
        <v>800</v>
      </c>
      <c r="F71" s="801">
        <v>600</v>
      </c>
      <c r="G71" s="801">
        <v>600</v>
      </c>
      <c r="H71" s="801">
        <f t="shared" si="4"/>
        <v>500</v>
      </c>
      <c r="I71" s="801">
        <v>400</v>
      </c>
      <c r="J71" s="800"/>
      <c r="K71" s="801"/>
      <c r="L71" s="801" t="s">
        <v>907</v>
      </c>
      <c r="M71" s="801" t="s">
        <v>908</v>
      </c>
      <c r="N71" s="801">
        <v>1600</v>
      </c>
      <c r="O71" s="801">
        <v>1300</v>
      </c>
      <c r="P71" s="801">
        <v>1200</v>
      </c>
      <c r="Q71" s="801">
        <f t="shared" si="3"/>
        <v>1000</v>
      </c>
      <c r="R71" s="801">
        <v>900</v>
      </c>
      <c r="S71" s="800"/>
      <c r="T71" s="811"/>
      <c r="U71" s="816"/>
      <c r="V71" s="816"/>
      <c r="W71" s="816"/>
      <c r="X71" s="816"/>
      <c r="Y71" s="816"/>
      <c r="Z71" s="816"/>
      <c r="AA71" s="816"/>
      <c r="AB71" s="800"/>
    </row>
    <row r="72" s="171" customFormat="1" ht="32" customHeight="1" spans="1:28">
      <c r="A72" s="800"/>
      <c r="B72" s="801"/>
      <c r="C72" s="801"/>
      <c r="D72" s="801" t="s">
        <v>909</v>
      </c>
      <c r="E72" s="801">
        <v>600</v>
      </c>
      <c r="F72" s="801">
        <v>500</v>
      </c>
      <c r="G72" s="801">
        <v>500</v>
      </c>
      <c r="H72" s="801">
        <f t="shared" si="4"/>
        <v>400</v>
      </c>
      <c r="I72" s="801">
        <v>300</v>
      </c>
      <c r="J72" s="800"/>
      <c r="K72" s="801"/>
      <c r="L72" s="801" t="s">
        <v>910</v>
      </c>
      <c r="M72" s="801" t="s">
        <v>911</v>
      </c>
      <c r="N72" s="801">
        <v>1600</v>
      </c>
      <c r="O72" s="801">
        <v>1300</v>
      </c>
      <c r="P72" s="801">
        <v>1200</v>
      </c>
      <c r="Q72" s="801">
        <f t="shared" si="3"/>
        <v>1000</v>
      </c>
      <c r="R72" s="801">
        <v>900</v>
      </c>
      <c r="S72" s="800"/>
      <c r="T72" s="811"/>
      <c r="U72" s="816"/>
      <c r="V72" s="816"/>
      <c r="W72" s="816"/>
      <c r="X72" s="816"/>
      <c r="Y72" s="816"/>
      <c r="Z72" s="816"/>
      <c r="AA72" s="816"/>
      <c r="AB72" s="800"/>
    </row>
    <row r="73" s="171" customFormat="1" ht="53" customHeight="1" spans="1:28">
      <c r="A73" s="800"/>
      <c r="B73" s="802" t="s">
        <v>912</v>
      </c>
      <c r="C73" s="802" t="s">
        <v>913</v>
      </c>
      <c r="D73" s="802" t="s">
        <v>914</v>
      </c>
      <c r="E73" s="802">
        <v>1200</v>
      </c>
      <c r="F73" s="802">
        <v>900</v>
      </c>
      <c r="G73" s="802">
        <v>900</v>
      </c>
      <c r="H73" s="802">
        <f t="shared" si="4"/>
        <v>700</v>
      </c>
      <c r="I73" s="802">
        <v>600</v>
      </c>
      <c r="J73" s="800"/>
      <c r="K73" s="801"/>
      <c r="L73" s="801" t="s">
        <v>915</v>
      </c>
      <c r="M73" s="801" t="s">
        <v>916</v>
      </c>
      <c r="N73" s="801">
        <v>1500</v>
      </c>
      <c r="O73" s="801">
        <v>1200</v>
      </c>
      <c r="P73" s="801">
        <v>1200</v>
      </c>
      <c r="Q73" s="801">
        <f t="shared" si="3"/>
        <v>900</v>
      </c>
      <c r="R73" s="801">
        <v>800</v>
      </c>
      <c r="S73" s="800"/>
      <c r="T73" s="811"/>
      <c r="U73" s="816"/>
      <c r="V73" s="816"/>
      <c r="W73" s="816"/>
      <c r="X73" s="816"/>
      <c r="Y73" s="816"/>
      <c r="Z73" s="816"/>
      <c r="AA73" s="816"/>
      <c r="AB73" s="800"/>
    </row>
    <row r="74" s="171" customFormat="1" ht="32" customHeight="1" spans="1:28">
      <c r="A74" s="800"/>
      <c r="B74" s="802"/>
      <c r="C74" s="802" t="s">
        <v>917</v>
      </c>
      <c r="D74" s="802" t="s">
        <v>918</v>
      </c>
      <c r="E74" s="802">
        <v>1000</v>
      </c>
      <c r="F74" s="802">
        <v>900</v>
      </c>
      <c r="G74" s="802">
        <v>800</v>
      </c>
      <c r="H74" s="802">
        <f t="shared" si="4"/>
        <v>700</v>
      </c>
      <c r="I74" s="802">
        <v>600</v>
      </c>
      <c r="J74" s="800"/>
      <c r="K74" s="801"/>
      <c r="L74" s="801" t="s">
        <v>919</v>
      </c>
      <c r="M74" s="801" t="s">
        <v>920</v>
      </c>
      <c r="N74" s="801">
        <v>1600</v>
      </c>
      <c r="O74" s="801">
        <v>1300</v>
      </c>
      <c r="P74" s="801">
        <v>1200</v>
      </c>
      <c r="Q74" s="801">
        <f t="shared" si="3"/>
        <v>1000</v>
      </c>
      <c r="R74" s="801">
        <v>900</v>
      </c>
      <c r="S74" s="800"/>
      <c r="T74" s="812" t="s">
        <v>921</v>
      </c>
      <c r="U74" s="817" t="s">
        <v>922</v>
      </c>
      <c r="V74" s="818"/>
      <c r="W74" s="818"/>
      <c r="X74" s="818"/>
      <c r="Y74" s="818"/>
      <c r="Z74" s="818"/>
      <c r="AA74" s="828"/>
      <c r="AB74" s="800"/>
    </row>
    <row r="75" s="171" customFormat="1" ht="32" customHeight="1" spans="1:28">
      <c r="A75" s="800"/>
      <c r="B75" s="802"/>
      <c r="C75" s="802" t="s">
        <v>677</v>
      </c>
      <c r="D75" s="802" t="s">
        <v>923</v>
      </c>
      <c r="E75" s="802">
        <v>1200</v>
      </c>
      <c r="F75" s="802">
        <v>900</v>
      </c>
      <c r="G75" s="802">
        <v>800</v>
      </c>
      <c r="H75" s="802">
        <f t="shared" si="4"/>
        <v>700</v>
      </c>
      <c r="I75" s="802">
        <v>600</v>
      </c>
      <c r="J75" s="800"/>
      <c r="K75" s="801"/>
      <c r="L75" s="801" t="s">
        <v>924</v>
      </c>
      <c r="M75" s="801" t="s">
        <v>925</v>
      </c>
      <c r="N75" s="801">
        <v>1600</v>
      </c>
      <c r="O75" s="801">
        <v>1300</v>
      </c>
      <c r="P75" s="801">
        <v>1200</v>
      </c>
      <c r="Q75" s="801">
        <f t="shared" si="3"/>
        <v>1000</v>
      </c>
      <c r="R75" s="801">
        <v>900</v>
      </c>
      <c r="S75" s="800"/>
      <c r="T75" s="813"/>
      <c r="U75" s="819"/>
      <c r="V75" s="820"/>
      <c r="W75" s="820"/>
      <c r="X75" s="820"/>
      <c r="Y75" s="820"/>
      <c r="Z75" s="820"/>
      <c r="AA75" s="829"/>
      <c r="AB75" s="800"/>
    </row>
    <row r="76" s="171" customFormat="1" ht="32" customHeight="1" spans="1:28">
      <c r="A76" s="800"/>
      <c r="B76" s="802"/>
      <c r="C76" s="802" t="s">
        <v>926</v>
      </c>
      <c r="D76" s="802" t="s">
        <v>927</v>
      </c>
      <c r="E76" s="802">
        <v>1100</v>
      </c>
      <c r="F76" s="802">
        <v>900</v>
      </c>
      <c r="G76" s="802">
        <v>800</v>
      </c>
      <c r="H76" s="802">
        <f t="shared" si="4"/>
        <v>700</v>
      </c>
      <c r="I76" s="802">
        <v>600</v>
      </c>
      <c r="J76" s="800"/>
      <c r="K76" s="801"/>
      <c r="L76" s="801" t="s">
        <v>928</v>
      </c>
      <c r="M76" s="801" t="s">
        <v>929</v>
      </c>
      <c r="N76" s="801">
        <v>1600</v>
      </c>
      <c r="O76" s="801">
        <v>1300</v>
      </c>
      <c r="P76" s="801">
        <v>1300</v>
      </c>
      <c r="Q76" s="801">
        <f t="shared" si="3"/>
        <v>1000</v>
      </c>
      <c r="R76" s="801">
        <v>900</v>
      </c>
      <c r="S76" s="800"/>
      <c r="T76" s="814"/>
      <c r="U76" s="821"/>
      <c r="V76" s="822"/>
      <c r="W76" s="822"/>
      <c r="X76" s="822"/>
      <c r="Y76" s="822"/>
      <c r="Z76" s="822"/>
      <c r="AA76" s="830"/>
      <c r="AB76" s="800"/>
    </row>
    <row r="77" s="171" customFormat="1" ht="32" customHeight="1" spans="1:28">
      <c r="A77" s="800"/>
      <c r="B77" s="802"/>
      <c r="C77" s="802" t="s">
        <v>930</v>
      </c>
      <c r="D77" s="802" t="s">
        <v>931</v>
      </c>
      <c r="E77" s="802">
        <v>1200</v>
      </c>
      <c r="F77" s="802">
        <v>1000</v>
      </c>
      <c r="G77" s="802">
        <v>900</v>
      </c>
      <c r="H77" s="802">
        <f t="shared" si="4"/>
        <v>800</v>
      </c>
      <c r="I77" s="802">
        <v>700</v>
      </c>
      <c r="J77" s="800"/>
      <c r="K77" s="801"/>
      <c r="L77" s="801" t="s">
        <v>932</v>
      </c>
      <c r="M77" s="801" t="s">
        <v>933</v>
      </c>
      <c r="N77" s="801">
        <v>1700</v>
      </c>
      <c r="O77" s="801">
        <v>1400</v>
      </c>
      <c r="P77" s="801">
        <v>1300</v>
      </c>
      <c r="Q77" s="801">
        <f t="shared" si="3"/>
        <v>1000</v>
      </c>
      <c r="R77" s="801">
        <v>900</v>
      </c>
      <c r="S77" s="800"/>
      <c r="T77" s="811" t="s">
        <v>934</v>
      </c>
      <c r="U77" s="823" t="s">
        <v>935</v>
      </c>
      <c r="V77" s="824"/>
      <c r="W77" s="824"/>
      <c r="X77" s="824"/>
      <c r="Y77" s="824"/>
      <c r="Z77" s="824"/>
      <c r="AA77" s="831"/>
      <c r="AB77" s="800"/>
    </row>
    <row r="78" s="171" customFormat="1" ht="32" customHeight="1" spans="1:28">
      <c r="A78" s="800"/>
      <c r="B78" s="802"/>
      <c r="C78" s="802" t="s">
        <v>936</v>
      </c>
      <c r="D78" s="802" t="s">
        <v>937</v>
      </c>
      <c r="E78" s="802">
        <v>1300</v>
      </c>
      <c r="F78" s="802">
        <v>1000</v>
      </c>
      <c r="G78" s="802">
        <v>1000</v>
      </c>
      <c r="H78" s="802">
        <f t="shared" si="4"/>
        <v>800</v>
      </c>
      <c r="I78" s="802">
        <v>700</v>
      </c>
      <c r="J78" s="800"/>
      <c r="K78" s="802" t="s">
        <v>938</v>
      </c>
      <c r="L78" s="802" t="s">
        <v>939</v>
      </c>
      <c r="M78" s="802" t="s">
        <v>940</v>
      </c>
      <c r="N78" s="802">
        <v>1100</v>
      </c>
      <c r="O78" s="802">
        <v>900</v>
      </c>
      <c r="P78" s="802">
        <v>900</v>
      </c>
      <c r="Q78" s="802">
        <f t="shared" si="3"/>
        <v>800</v>
      </c>
      <c r="R78" s="802">
        <v>700</v>
      </c>
      <c r="S78" s="800"/>
      <c r="T78" s="811" t="s">
        <v>941</v>
      </c>
      <c r="U78" s="825" t="s">
        <v>942</v>
      </c>
      <c r="V78" s="826"/>
      <c r="W78" s="826"/>
      <c r="X78" s="826"/>
      <c r="Y78" s="826"/>
      <c r="Z78" s="826"/>
      <c r="AA78" s="832"/>
      <c r="AB78" s="800"/>
    </row>
    <row r="79" s="171" customFormat="1" ht="32" customHeight="1" spans="1:28">
      <c r="A79" s="800"/>
      <c r="B79" s="802"/>
      <c r="C79" s="802" t="s">
        <v>943</v>
      </c>
      <c r="D79" s="802" t="s">
        <v>944</v>
      </c>
      <c r="E79" s="802">
        <v>1000</v>
      </c>
      <c r="F79" s="802">
        <v>800</v>
      </c>
      <c r="G79" s="802">
        <v>800</v>
      </c>
      <c r="H79" s="802">
        <f t="shared" si="4"/>
        <v>700</v>
      </c>
      <c r="I79" s="802">
        <v>600</v>
      </c>
      <c r="J79" s="800"/>
      <c r="K79" s="802"/>
      <c r="L79" s="802" t="s">
        <v>945</v>
      </c>
      <c r="M79" s="802" t="s">
        <v>946</v>
      </c>
      <c r="N79" s="802">
        <v>1300</v>
      </c>
      <c r="O79" s="802">
        <v>1100</v>
      </c>
      <c r="P79" s="802">
        <v>1100</v>
      </c>
      <c r="Q79" s="802">
        <f t="shared" si="3"/>
        <v>800</v>
      </c>
      <c r="R79" s="802">
        <v>700</v>
      </c>
      <c r="S79" s="800"/>
      <c r="T79" s="812" t="s">
        <v>947</v>
      </c>
      <c r="U79" s="817" t="s">
        <v>948</v>
      </c>
      <c r="V79" s="818"/>
      <c r="W79" s="818"/>
      <c r="X79" s="818"/>
      <c r="Y79" s="818"/>
      <c r="Z79" s="818"/>
      <c r="AA79" s="828"/>
      <c r="AB79" s="800"/>
    </row>
    <row r="80" s="171" customFormat="1" ht="32" customHeight="1" spans="1:28">
      <c r="A80" s="800"/>
      <c r="B80" s="802"/>
      <c r="C80" s="802" t="s">
        <v>949</v>
      </c>
      <c r="D80" s="802" t="s">
        <v>950</v>
      </c>
      <c r="E80" s="802">
        <v>1200</v>
      </c>
      <c r="F80" s="802">
        <v>1000</v>
      </c>
      <c r="G80" s="802">
        <v>1000</v>
      </c>
      <c r="H80" s="802">
        <f t="shared" si="4"/>
        <v>800</v>
      </c>
      <c r="I80" s="802">
        <v>700</v>
      </c>
      <c r="J80" s="800"/>
      <c r="K80" s="802"/>
      <c r="L80" s="802" t="s">
        <v>951</v>
      </c>
      <c r="M80" s="802" t="s">
        <v>952</v>
      </c>
      <c r="N80" s="802">
        <v>1800</v>
      </c>
      <c r="O80" s="802">
        <v>1500</v>
      </c>
      <c r="P80" s="802">
        <v>1400</v>
      </c>
      <c r="Q80" s="802">
        <f t="shared" si="3"/>
        <v>1100</v>
      </c>
      <c r="R80" s="802">
        <v>1000</v>
      </c>
      <c r="S80" s="800"/>
      <c r="T80" s="814"/>
      <c r="U80" s="821"/>
      <c r="V80" s="822"/>
      <c r="W80" s="822"/>
      <c r="X80" s="822"/>
      <c r="Y80" s="822"/>
      <c r="Z80" s="822"/>
      <c r="AA80" s="830"/>
      <c r="AB80" s="800"/>
    </row>
    <row r="81" s="171" customFormat="1" ht="32" customHeight="1" spans="1:28">
      <c r="A81" s="800"/>
      <c r="B81" s="802"/>
      <c r="C81" s="802" t="s">
        <v>953</v>
      </c>
      <c r="D81" s="802" t="s">
        <v>954</v>
      </c>
      <c r="E81" s="802">
        <v>1200</v>
      </c>
      <c r="F81" s="802">
        <v>1000</v>
      </c>
      <c r="G81" s="802">
        <v>1000</v>
      </c>
      <c r="H81" s="802">
        <f t="shared" si="4"/>
        <v>800</v>
      </c>
      <c r="I81" s="802">
        <v>700</v>
      </c>
      <c r="J81" s="800"/>
      <c r="K81" s="802"/>
      <c r="L81" s="802" t="s">
        <v>955</v>
      </c>
      <c r="M81" s="802" t="s">
        <v>956</v>
      </c>
      <c r="N81" s="802">
        <v>1700</v>
      </c>
      <c r="O81" s="802">
        <v>1400</v>
      </c>
      <c r="P81" s="802">
        <v>1300</v>
      </c>
      <c r="Q81" s="802">
        <f t="shared" si="3"/>
        <v>1000</v>
      </c>
      <c r="R81" s="802">
        <v>900</v>
      </c>
      <c r="S81" s="800"/>
      <c r="T81" s="812" t="s">
        <v>957</v>
      </c>
      <c r="U81" s="817" t="s">
        <v>958</v>
      </c>
      <c r="V81" s="818"/>
      <c r="W81" s="818"/>
      <c r="X81" s="818"/>
      <c r="Y81" s="818"/>
      <c r="Z81" s="818"/>
      <c r="AA81" s="828"/>
      <c r="AB81" s="800"/>
    </row>
    <row r="82" s="171" customFormat="1" ht="32" customHeight="1" spans="1:28">
      <c r="A82" s="800"/>
      <c r="B82" s="802"/>
      <c r="C82" s="802" t="s">
        <v>959</v>
      </c>
      <c r="D82" s="802" t="s">
        <v>960</v>
      </c>
      <c r="E82" s="802">
        <v>1500</v>
      </c>
      <c r="F82" s="802">
        <v>1300</v>
      </c>
      <c r="G82" s="802">
        <v>1200</v>
      </c>
      <c r="H82" s="802">
        <f t="shared" si="4"/>
        <v>900</v>
      </c>
      <c r="I82" s="802">
        <v>800</v>
      </c>
      <c r="J82" s="800"/>
      <c r="K82" s="802"/>
      <c r="L82" s="802" t="s">
        <v>961</v>
      </c>
      <c r="M82" s="802" t="s">
        <v>962</v>
      </c>
      <c r="N82" s="802">
        <v>1600</v>
      </c>
      <c r="O82" s="802">
        <v>1300</v>
      </c>
      <c r="P82" s="802">
        <v>1200</v>
      </c>
      <c r="Q82" s="802">
        <f t="shared" si="3"/>
        <v>1000</v>
      </c>
      <c r="R82" s="802">
        <v>900</v>
      </c>
      <c r="S82" s="800"/>
      <c r="T82" s="814"/>
      <c r="U82" s="821"/>
      <c r="V82" s="822"/>
      <c r="W82" s="822"/>
      <c r="X82" s="822"/>
      <c r="Y82" s="822"/>
      <c r="Z82" s="822"/>
      <c r="AA82" s="830"/>
      <c r="AB82" s="800"/>
    </row>
    <row r="83" s="171" customFormat="1" ht="32" customHeight="1" spans="1:28">
      <c r="A83" s="800"/>
      <c r="B83" s="802"/>
      <c r="C83" s="802" t="s">
        <v>963</v>
      </c>
      <c r="D83" s="802" t="s">
        <v>964</v>
      </c>
      <c r="E83" s="802">
        <v>1300</v>
      </c>
      <c r="F83" s="802">
        <v>1000</v>
      </c>
      <c r="G83" s="802">
        <v>1000</v>
      </c>
      <c r="H83" s="802">
        <f t="shared" si="4"/>
        <v>800</v>
      </c>
      <c r="I83" s="802">
        <v>700</v>
      </c>
      <c r="J83" s="800"/>
      <c r="K83" s="800"/>
      <c r="L83" s="800"/>
      <c r="M83" s="800"/>
      <c r="N83" s="800"/>
      <c r="O83" s="800"/>
      <c r="P83" s="800"/>
      <c r="Q83" s="800"/>
      <c r="R83" s="800"/>
      <c r="S83" s="800"/>
      <c r="T83" s="800"/>
      <c r="U83" s="800"/>
      <c r="V83" s="800"/>
      <c r="W83" s="800"/>
      <c r="X83" s="800"/>
      <c r="Y83" s="800"/>
      <c r="Z83" s="800"/>
      <c r="AA83" s="800"/>
      <c r="AB83" s="800"/>
    </row>
    <row r="84" s="171" customFormat="1" ht="32" customHeight="1" spans="1:28">
      <c r="A84" s="800"/>
      <c r="B84" s="800"/>
      <c r="C84" s="800"/>
      <c r="D84" s="800"/>
      <c r="E84" s="800"/>
      <c r="F84" s="800"/>
      <c r="G84" s="800"/>
      <c r="H84" s="800"/>
      <c r="I84" s="800"/>
      <c r="J84" s="800"/>
      <c r="K84" s="800"/>
      <c r="L84" s="800"/>
      <c r="M84" s="800"/>
      <c r="N84" s="800"/>
      <c r="O84" s="800"/>
      <c r="P84" s="800"/>
      <c r="Q84" s="800"/>
      <c r="R84" s="800"/>
      <c r="S84" s="800"/>
      <c r="T84" s="800"/>
      <c r="U84" s="800"/>
      <c r="V84" s="800"/>
      <c r="W84" s="800"/>
      <c r="X84" s="800"/>
      <c r="Y84" s="800"/>
      <c r="Z84" s="800"/>
      <c r="AA84" s="800"/>
      <c r="AB84" s="800"/>
    </row>
    <row r="85" s="171" customFormat="1" ht="32" customHeight="1"/>
    <row r="86" s="171" customFormat="1" ht="32" customHeight="1"/>
    <row r="87" s="171" customFormat="1" ht="32" customHeight="1"/>
    <row r="88" s="171" customFormat="1" ht="32" customHeight="1"/>
    <row r="89" s="171" customFormat="1" ht="32" customHeight="1"/>
    <row r="90" s="171" customFormat="1" ht="32" customHeight="1"/>
    <row r="91" s="171" customFormat="1" ht="32" customHeight="1"/>
    <row r="92" s="171" customFormat="1" ht="32" customHeight="1"/>
    <row r="93" s="171" customFormat="1" ht="32" customHeight="1"/>
    <row r="94" s="171" customFormat="1" ht="32" customHeight="1"/>
    <row r="95" s="171" customFormat="1" ht="32" customHeight="1"/>
    <row r="96" s="171" customFormat="1" ht="32" customHeight="1"/>
    <row r="97" s="171" customFormat="1" ht="32" customHeight="1"/>
    <row r="98" s="171" customFormat="1" ht="32" customHeight="1"/>
    <row r="99" s="171" customFormat="1" ht="32" customHeight="1"/>
    <row r="100" s="171" customFormat="1" ht="32" customHeight="1"/>
    <row r="101" s="171" customFormat="1" ht="32" customHeight="1"/>
    <row r="102" s="171" customFormat="1" ht="32" customHeight="1"/>
    <row r="103" s="171" customFormat="1" ht="32" customHeight="1"/>
    <row r="104" s="171" customFormat="1" ht="32" customHeight="1"/>
    <row r="105" s="171" customFormat="1" ht="32" customHeight="1"/>
    <row r="106" s="171" customFormat="1" ht="32" customHeight="1"/>
    <row r="107" s="171" customFormat="1" ht="32" customHeight="1"/>
    <row r="108" s="171" customFormat="1" ht="32" customHeight="1"/>
    <row r="109" s="171" customFormat="1" ht="32" customHeight="1"/>
    <row r="110" s="171" customFormat="1" ht="32" customHeight="1"/>
    <row r="111" s="171" customFormat="1" ht="32" customHeight="1"/>
    <row r="112" s="171" customFormat="1" ht="32" customHeight="1"/>
    <row r="113" s="171" customFormat="1" ht="32" customHeight="1"/>
    <row r="114" s="171" customFormat="1" ht="32" customHeight="1"/>
    <row r="115" s="171" customFormat="1" ht="32" customHeight="1"/>
    <row r="116" s="171" customFormat="1" ht="32" customHeight="1"/>
    <row r="117" s="171" customFormat="1" ht="32" customHeight="1"/>
    <row r="118" s="171" customFormat="1" ht="115" customHeight="1"/>
    <row r="119" s="171" customFormat="1" ht="32" customHeight="1"/>
    <row r="120" s="171" customFormat="1" ht="32" customHeight="1"/>
    <row r="121" s="171" customFormat="1" ht="32" customHeight="1"/>
    <row r="122" s="171" customFormat="1" ht="32" customHeight="1"/>
    <row r="123" s="171" customFormat="1" ht="32" customHeight="1"/>
    <row r="124" s="171" customFormat="1" ht="32" customHeight="1"/>
    <row r="125" s="171" customFormat="1" ht="32" customHeight="1"/>
    <row r="126" s="171" customFormat="1" ht="32" customHeight="1"/>
    <row r="127" s="171" customFormat="1" ht="32" customHeight="1"/>
    <row r="128" s="171" customFormat="1" ht="32" customHeight="1"/>
    <row r="129" s="171" customFormat="1" ht="32" customHeight="1"/>
    <row r="130" s="171" customFormat="1" ht="32" customHeight="1"/>
    <row r="131" s="171" customFormat="1" ht="32" customHeight="1"/>
    <row r="132" s="171" customFormat="1" ht="32" customHeight="1"/>
    <row r="133" s="171" customFormat="1" ht="32" customHeight="1"/>
    <row r="134" s="171" customFormat="1" ht="32" customHeight="1"/>
    <row r="135" s="171" customFormat="1" ht="32" customHeight="1"/>
    <row r="136" s="171" customFormat="1" ht="32" customHeight="1"/>
    <row r="137" s="171" customFormat="1" ht="32" customHeight="1"/>
    <row r="138" s="171" customFormat="1" ht="32" customHeight="1"/>
    <row r="139" s="171" customFormat="1" ht="32" customHeight="1"/>
    <row r="140" s="171" customFormat="1" ht="32" customHeight="1"/>
    <row r="141" s="171" customFormat="1" ht="32" customHeight="1"/>
    <row r="142" s="171" customFormat="1" ht="32" customHeight="1"/>
    <row r="143" s="171" customFormat="1" ht="32" customHeight="1" spans="20:27">
      <c r="T143" s="833"/>
      <c r="U143" s="834"/>
      <c r="V143" s="834"/>
      <c r="W143" s="834"/>
      <c r="X143" s="834"/>
      <c r="Y143" s="834"/>
      <c r="Z143" s="834"/>
      <c r="AA143" s="835"/>
    </row>
    <row r="144" s="171" customFormat="1" ht="32" customHeight="1" spans="20:27">
      <c r="T144" s="833"/>
      <c r="U144" s="834"/>
      <c r="V144" s="834"/>
      <c r="W144" s="834"/>
      <c r="X144" s="834"/>
      <c r="Y144" s="834"/>
      <c r="Z144" s="834"/>
      <c r="AA144" s="835"/>
    </row>
    <row r="145" s="171" customFormat="1" ht="32" customHeight="1" spans="11:27">
      <c r="K145" s="833"/>
      <c r="L145" s="834"/>
      <c r="M145" s="834"/>
      <c r="N145" s="834"/>
      <c r="O145" s="834"/>
      <c r="P145" s="834"/>
      <c r="Q145" s="834"/>
      <c r="R145" s="835"/>
      <c r="T145" s="833"/>
      <c r="U145" s="834"/>
      <c r="V145" s="834"/>
      <c r="W145" s="834"/>
      <c r="X145" s="834"/>
      <c r="Y145" s="834"/>
      <c r="Z145" s="834"/>
      <c r="AA145" s="835"/>
    </row>
    <row r="146" s="171" customFormat="1" ht="32" customHeight="1" spans="11:27">
      <c r="K146" s="833"/>
      <c r="L146" s="834"/>
      <c r="M146" s="834"/>
      <c r="N146" s="834"/>
      <c r="O146" s="834"/>
      <c r="P146" s="834"/>
      <c r="Q146" s="834"/>
      <c r="R146" s="835"/>
      <c r="T146" s="833"/>
      <c r="U146" s="834"/>
      <c r="V146" s="834"/>
      <c r="W146" s="834"/>
      <c r="X146" s="834"/>
      <c r="Y146" s="834"/>
      <c r="Z146" s="834"/>
      <c r="AA146" s="835"/>
    </row>
    <row r="147" s="171" customFormat="1" ht="52" customHeight="1" spans="11:27">
      <c r="K147" s="833"/>
      <c r="L147" s="834"/>
      <c r="M147" s="834"/>
      <c r="N147" s="834"/>
      <c r="O147" s="834"/>
      <c r="P147" s="834"/>
      <c r="Q147" s="834"/>
      <c r="R147" s="835"/>
      <c r="T147" s="833"/>
      <c r="U147" s="834"/>
      <c r="V147" s="834"/>
      <c r="W147" s="834"/>
      <c r="X147" s="834"/>
      <c r="Y147" s="834"/>
      <c r="Z147" s="834"/>
      <c r="AA147" s="835"/>
    </row>
    <row r="148" s="171" customFormat="1" ht="32" customHeight="1" spans="11:27">
      <c r="K148" s="833"/>
      <c r="L148" s="834"/>
      <c r="M148" s="834"/>
      <c r="N148" s="834"/>
      <c r="O148" s="834"/>
      <c r="P148" s="834"/>
      <c r="Q148" s="834"/>
      <c r="R148" s="835"/>
      <c r="T148" s="833"/>
      <c r="U148" s="834"/>
      <c r="V148" s="834"/>
      <c r="W148" s="834"/>
      <c r="X148" s="834"/>
      <c r="Y148" s="834"/>
      <c r="Z148" s="834"/>
      <c r="AA148" s="835"/>
    </row>
    <row r="149" s="171" customFormat="1" ht="32" customHeight="1" spans="11:27">
      <c r="K149" s="833"/>
      <c r="L149" s="834"/>
      <c r="M149" s="834"/>
      <c r="N149" s="834"/>
      <c r="O149" s="834"/>
      <c r="P149" s="834"/>
      <c r="Q149" s="834"/>
      <c r="R149" s="835"/>
      <c r="T149" s="833"/>
      <c r="U149" s="834"/>
      <c r="V149" s="834"/>
      <c r="W149" s="834"/>
      <c r="X149" s="834"/>
      <c r="Y149" s="834"/>
      <c r="Z149" s="834"/>
      <c r="AA149" s="835"/>
    </row>
    <row r="150" s="171" customFormat="1" ht="32" customHeight="1" spans="11:27">
      <c r="K150" s="833"/>
      <c r="L150" s="834"/>
      <c r="M150" s="834"/>
      <c r="N150" s="834"/>
      <c r="O150" s="834"/>
      <c r="P150" s="834"/>
      <c r="Q150" s="834"/>
      <c r="R150" s="835"/>
      <c r="T150" s="833"/>
      <c r="U150" s="834"/>
      <c r="V150" s="834"/>
      <c r="W150" s="834"/>
      <c r="X150" s="834"/>
      <c r="Y150" s="834"/>
      <c r="Z150" s="834"/>
      <c r="AA150" s="835"/>
    </row>
    <row r="151" s="171" customFormat="1" ht="32" customHeight="1" spans="11:27">
      <c r="K151" s="833"/>
      <c r="L151" s="834"/>
      <c r="M151" s="834"/>
      <c r="N151" s="834"/>
      <c r="O151" s="834"/>
      <c r="P151" s="834"/>
      <c r="Q151" s="834"/>
      <c r="R151" s="835"/>
      <c r="T151" s="833"/>
      <c r="U151" s="834"/>
      <c r="V151" s="834"/>
      <c r="W151" s="834"/>
      <c r="X151" s="834"/>
      <c r="Y151" s="834"/>
      <c r="Z151" s="834"/>
      <c r="AA151" s="835"/>
    </row>
    <row r="152" s="171" customFormat="1" ht="32" customHeight="1" spans="11:27">
      <c r="K152" s="833"/>
      <c r="L152" s="834"/>
      <c r="M152" s="834"/>
      <c r="N152" s="834"/>
      <c r="O152" s="834"/>
      <c r="P152" s="834"/>
      <c r="Q152" s="834"/>
      <c r="R152" s="835"/>
      <c r="T152" s="833"/>
      <c r="U152" s="834"/>
      <c r="V152" s="834"/>
      <c r="W152" s="834"/>
      <c r="X152" s="834"/>
      <c r="Y152" s="834"/>
      <c r="Z152" s="834"/>
      <c r="AA152" s="835"/>
    </row>
    <row r="153" s="171" customFormat="1" ht="32" customHeight="1" spans="11:27">
      <c r="K153" s="833"/>
      <c r="L153" s="834"/>
      <c r="M153" s="834"/>
      <c r="N153" s="834"/>
      <c r="O153" s="834"/>
      <c r="P153" s="834"/>
      <c r="Q153" s="834"/>
      <c r="R153" s="835"/>
      <c r="T153" s="833"/>
      <c r="U153" s="834"/>
      <c r="V153" s="834"/>
      <c r="W153" s="834"/>
      <c r="X153" s="834"/>
      <c r="Y153" s="834"/>
      <c r="Z153" s="834"/>
      <c r="AA153" s="835"/>
    </row>
    <row r="154" s="171" customFormat="1" ht="32" customHeight="1" spans="11:27">
      <c r="K154" s="833"/>
      <c r="L154" s="834"/>
      <c r="M154" s="834"/>
      <c r="N154" s="834"/>
      <c r="O154" s="834"/>
      <c r="P154" s="834"/>
      <c r="Q154" s="834"/>
      <c r="R154" s="835"/>
      <c r="T154" s="833"/>
      <c r="U154" s="834"/>
      <c r="V154" s="834"/>
      <c r="W154" s="834"/>
      <c r="X154" s="834"/>
      <c r="Y154" s="834"/>
      <c r="Z154" s="834"/>
      <c r="AA154" s="835"/>
    </row>
    <row r="155" s="171" customFormat="1" ht="32" customHeight="1" spans="11:27">
      <c r="K155" s="833"/>
      <c r="L155" s="834"/>
      <c r="M155" s="834"/>
      <c r="N155" s="834"/>
      <c r="O155" s="834"/>
      <c r="P155" s="834"/>
      <c r="Q155" s="834"/>
      <c r="R155" s="835"/>
      <c r="T155" s="833"/>
      <c r="U155" s="834"/>
      <c r="V155" s="834"/>
      <c r="W155" s="834"/>
      <c r="X155" s="834"/>
      <c r="Y155" s="834"/>
      <c r="Z155" s="834"/>
      <c r="AA155" s="835"/>
    </row>
    <row r="156" s="171" customFormat="1" ht="32" customHeight="1" spans="11:27">
      <c r="K156" s="833"/>
      <c r="L156" s="834"/>
      <c r="M156" s="834"/>
      <c r="N156" s="834"/>
      <c r="O156" s="834"/>
      <c r="P156" s="834"/>
      <c r="Q156" s="834"/>
      <c r="R156" s="835"/>
      <c r="T156" s="833"/>
      <c r="U156" s="834"/>
      <c r="V156" s="834"/>
      <c r="W156" s="834"/>
      <c r="X156" s="834"/>
      <c r="Y156" s="834"/>
      <c r="Z156" s="834"/>
      <c r="AA156" s="835"/>
    </row>
    <row r="157" s="171" customFormat="1" ht="32" customHeight="1" spans="11:27">
      <c r="K157" s="833"/>
      <c r="L157" s="834"/>
      <c r="M157" s="834"/>
      <c r="N157" s="834"/>
      <c r="O157" s="834"/>
      <c r="P157" s="834"/>
      <c r="Q157" s="834"/>
      <c r="R157" s="835"/>
      <c r="T157" s="833"/>
      <c r="U157" s="834"/>
      <c r="V157" s="834"/>
      <c r="W157" s="834"/>
      <c r="X157" s="834"/>
      <c r="Y157" s="834"/>
      <c r="Z157" s="834"/>
      <c r="AA157" s="835"/>
    </row>
    <row r="158" s="171" customFormat="1" ht="32" customHeight="1" spans="11:27">
      <c r="K158" s="833"/>
      <c r="L158" s="834"/>
      <c r="M158" s="834"/>
      <c r="N158" s="834"/>
      <c r="O158" s="834"/>
      <c r="P158" s="834"/>
      <c r="Q158" s="834"/>
      <c r="R158" s="835"/>
      <c r="T158" s="833"/>
      <c r="U158" s="834"/>
      <c r="V158" s="834"/>
      <c r="W158" s="834"/>
      <c r="X158" s="834"/>
      <c r="Y158" s="834"/>
      <c r="Z158" s="834"/>
      <c r="AA158" s="835"/>
    </row>
    <row r="159" s="171" customFormat="1" ht="32" customHeight="1" spans="11:27">
      <c r="K159" s="833"/>
      <c r="L159" s="834"/>
      <c r="M159" s="834"/>
      <c r="N159" s="834"/>
      <c r="O159" s="834"/>
      <c r="P159" s="834"/>
      <c r="Q159" s="834"/>
      <c r="R159" s="835"/>
      <c r="T159" s="833"/>
      <c r="U159" s="834"/>
      <c r="V159" s="834"/>
      <c r="W159" s="834"/>
      <c r="X159" s="834"/>
      <c r="Y159" s="834"/>
      <c r="Z159" s="834"/>
      <c r="AA159" s="835"/>
    </row>
    <row r="160" s="171" customFormat="1" ht="32" customHeight="1" spans="11:27">
      <c r="K160" s="833"/>
      <c r="L160" s="834"/>
      <c r="M160" s="834"/>
      <c r="N160" s="834"/>
      <c r="O160" s="834"/>
      <c r="P160" s="834"/>
      <c r="Q160" s="834"/>
      <c r="R160" s="835"/>
      <c r="T160" s="833"/>
      <c r="U160" s="834"/>
      <c r="V160" s="834"/>
      <c r="W160" s="834"/>
      <c r="X160" s="834"/>
      <c r="Y160" s="834"/>
      <c r="Z160" s="834"/>
      <c r="AA160" s="835"/>
    </row>
    <row r="161" s="171" customFormat="1" ht="32" customHeight="1" spans="11:27">
      <c r="K161" s="833"/>
      <c r="L161" s="834"/>
      <c r="M161" s="834"/>
      <c r="N161" s="834"/>
      <c r="O161" s="834"/>
      <c r="P161" s="834"/>
      <c r="Q161" s="834"/>
      <c r="R161" s="835"/>
      <c r="T161" s="833"/>
      <c r="U161" s="834"/>
      <c r="V161" s="834"/>
      <c r="W161" s="834"/>
      <c r="X161" s="834"/>
      <c r="Y161" s="834"/>
      <c r="Z161" s="834"/>
      <c r="AA161" s="835"/>
    </row>
    <row r="162" s="171" customFormat="1" ht="32" customHeight="1" spans="11:27">
      <c r="K162" s="833"/>
      <c r="L162" s="834"/>
      <c r="M162" s="834"/>
      <c r="N162" s="834"/>
      <c r="O162" s="834"/>
      <c r="P162" s="834"/>
      <c r="Q162" s="834"/>
      <c r="R162" s="835"/>
      <c r="T162" s="833"/>
      <c r="U162" s="834"/>
      <c r="V162" s="834"/>
      <c r="W162" s="834"/>
      <c r="X162" s="834"/>
      <c r="Y162" s="834"/>
      <c r="Z162" s="834"/>
      <c r="AA162" s="835"/>
    </row>
    <row r="163" s="171" customFormat="1" ht="32" customHeight="1" spans="11:27">
      <c r="K163" s="833"/>
      <c r="L163" s="834"/>
      <c r="M163" s="834"/>
      <c r="N163" s="834"/>
      <c r="O163" s="834"/>
      <c r="P163" s="834"/>
      <c r="Q163" s="834"/>
      <c r="R163" s="835"/>
      <c r="T163" s="833"/>
      <c r="U163" s="834"/>
      <c r="V163" s="834"/>
      <c r="W163" s="834"/>
      <c r="X163" s="834"/>
      <c r="Y163" s="834"/>
      <c r="Z163" s="834"/>
      <c r="AA163" s="835"/>
    </row>
    <row r="164" s="171" customFormat="1" ht="32" customHeight="1" spans="11:27">
      <c r="K164" s="833"/>
      <c r="L164" s="834"/>
      <c r="M164" s="834"/>
      <c r="N164" s="834"/>
      <c r="O164" s="834"/>
      <c r="P164" s="834"/>
      <c r="Q164" s="834"/>
      <c r="R164" s="835"/>
      <c r="T164" s="833"/>
      <c r="U164" s="834"/>
      <c r="V164" s="834"/>
      <c r="W164" s="834"/>
      <c r="X164" s="834"/>
      <c r="Y164" s="834"/>
      <c r="Z164" s="834"/>
      <c r="AA164" s="835"/>
    </row>
    <row r="165" s="171" customFormat="1" ht="32" customHeight="1" spans="11:27">
      <c r="K165" s="833"/>
      <c r="L165" s="834"/>
      <c r="M165" s="834"/>
      <c r="N165" s="834"/>
      <c r="O165" s="834"/>
      <c r="P165" s="834"/>
      <c r="Q165" s="834"/>
      <c r="R165" s="835"/>
      <c r="T165" s="833"/>
      <c r="U165" s="834"/>
      <c r="V165" s="834"/>
      <c r="W165" s="834"/>
      <c r="X165" s="834"/>
      <c r="Y165" s="834"/>
      <c r="Z165" s="834"/>
      <c r="AA165" s="835"/>
    </row>
    <row r="166" s="171" customFormat="1" ht="32" customHeight="1" spans="11:27">
      <c r="K166" s="833"/>
      <c r="L166" s="834"/>
      <c r="M166" s="834"/>
      <c r="N166" s="834"/>
      <c r="O166" s="834"/>
      <c r="P166" s="834"/>
      <c r="Q166" s="834"/>
      <c r="R166" s="835"/>
      <c r="T166" s="833"/>
      <c r="U166" s="834"/>
      <c r="V166" s="834"/>
      <c r="W166" s="834"/>
      <c r="X166" s="834"/>
      <c r="Y166" s="834"/>
      <c r="Z166" s="834"/>
      <c r="AA166" s="835"/>
    </row>
    <row r="167" s="171" customFormat="1" ht="32" customHeight="1" spans="11:27">
      <c r="K167" s="833"/>
      <c r="L167" s="834"/>
      <c r="M167" s="834"/>
      <c r="N167" s="834"/>
      <c r="O167" s="834"/>
      <c r="P167" s="834"/>
      <c r="Q167" s="834"/>
      <c r="R167" s="835"/>
      <c r="T167" s="833"/>
      <c r="U167" s="834"/>
      <c r="V167" s="834"/>
      <c r="W167" s="834"/>
      <c r="X167" s="834"/>
      <c r="Y167" s="834"/>
      <c r="Z167" s="834"/>
      <c r="AA167" s="835"/>
    </row>
    <row r="168" s="171" customFormat="1" ht="32" customHeight="1" spans="11:27">
      <c r="K168" s="833"/>
      <c r="L168" s="834"/>
      <c r="M168" s="834"/>
      <c r="N168" s="834"/>
      <c r="O168" s="834"/>
      <c r="P168" s="834"/>
      <c r="Q168" s="834"/>
      <c r="R168" s="835"/>
      <c r="T168" s="833"/>
      <c r="U168" s="834"/>
      <c r="V168" s="834"/>
      <c r="W168" s="834"/>
      <c r="X168" s="834"/>
      <c r="Y168" s="834"/>
      <c r="Z168" s="834"/>
      <c r="AA168" s="835"/>
    </row>
    <row r="169" s="171" customFormat="1" ht="32" customHeight="1" spans="11:27">
      <c r="K169" s="833"/>
      <c r="L169" s="834"/>
      <c r="M169" s="834"/>
      <c r="N169" s="834"/>
      <c r="O169" s="834"/>
      <c r="P169" s="834"/>
      <c r="Q169" s="834"/>
      <c r="R169" s="835"/>
      <c r="T169" s="833"/>
      <c r="U169" s="834"/>
      <c r="V169" s="834"/>
      <c r="W169" s="834"/>
      <c r="X169" s="834"/>
      <c r="Y169" s="834"/>
      <c r="Z169" s="834"/>
      <c r="AA169" s="835"/>
    </row>
    <row r="170" s="171" customFormat="1" ht="32" customHeight="1" spans="11:27">
      <c r="K170" s="833"/>
      <c r="L170" s="834"/>
      <c r="M170" s="834"/>
      <c r="N170" s="834"/>
      <c r="O170" s="834"/>
      <c r="P170" s="834"/>
      <c r="Q170" s="834"/>
      <c r="R170" s="835"/>
      <c r="T170" s="833"/>
      <c r="U170" s="834"/>
      <c r="V170" s="834"/>
      <c r="W170" s="834"/>
      <c r="X170" s="834"/>
      <c r="Y170" s="834"/>
      <c r="Z170" s="834"/>
      <c r="AA170" s="835"/>
    </row>
    <row r="171" s="171" customFormat="1" ht="32" customHeight="1" spans="11:27">
      <c r="K171" s="833"/>
      <c r="L171" s="834"/>
      <c r="M171" s="834"/>
      <c r="N171" s="834"/>
      <c r="O171" s="834"/>
      <c r="P171" s="834"/>
      <c r="Q171" s="834"/>
      <c r="R171" s="835"/>
      <c r="T171" s="833"/>
      <c r="U171" s="834"/>
      <c r="V171" s="834"/>
      <c r="W171" s="834"/>
      <c r="X171" s="834"/>
      <c r="Y171" s="834"/>
      <c r="Z171" s="834"/>
      <c r="AA171" s="835"/>
    </row>
    <row r="172" s="171" customFormat="1" ht="32" customHeight="1" spans="11:27">
      <c r="K172" s="833"/>
      <c r="L172" s="834"/>
      <c r="M172" s="834"/>
      <c r="N172" s="834"/>
      <c r="O172" s="834"/>
      <c r="P172" s="834"/>
      <c r="Q172" s="834"/>
      <c r="R172" s="835"/>
      <c r="T172" s="833"/>
      <c r="U172" s="834"/>
      <c r="V172" s="834"/>
      <c r="W172" s="834"/>
      <c r="X172" s="834"/>
      <c r="Y172" s="834"/>
      <c r="Z172" s="834"/>
      <c r="AA172" s="835"/>
    </row>
    <row r="173" s="171" customFormat="1" ht="32" customHeight="1" spans="11:27">
      <c r="K173" s="833"/>
      <c r="L173" s="834"/>
      <c r="M173" s="834"/>
      <c r="N173" s="834"/>
      <c r="O173" s="834"/>
      <c r="P173" s="834"/>
      <c r="Q173" s="834"/>
      <c r="R173" s="835"/>
      <c r="T173" s="833"/>
      <c r="U173" s="834"/>
      <c r="V173" s="834"/>
      <c r="W173" s="834"/>
      <c r="X173" s="834"/>
      <c r="Y173" s="834"/>
      <c r="Z173" s="834"/>
      <c r="AA173" s="835"/>
    </row>
    <row r="174" s="171" customFormat="1" ht="57" customHeight="1" spans="11:27">
      <c r="K174" s="833"/>
      <c r="L174" s="834"/>
      <c r="M174" s="834"/>
      <c r="N174" s="834"/>
      <c r="O174" s="834"/>
      <c r="P174" s="834"/>
      <c r="Q174" s="834"/>
      <c r="R174" s="835"/>
      <c r="T174" s="833"/>
      <c r="U174" s="834"/>
      <c r="V174" s="834"/>
      <c r="W174" s="834"/>
      <c r="X174" s="834"/>
      <c r="Y174" s="834"/>
      <c r="Z174" s="834"/>
      <c r="AA174" s="835"/>
    </row>
    <row r="175" s="171" customFormat="1" ht="32" customHeight="1" spans="11:27">
      <c r="K175" s="833"/>
      <c r="L175" s="834"/>
      <c r="M175" s="834"/>
      <c r="N175" s="834"/>
      <c r="O175" s="834"/>
      <c r="P175" s="834"/>
      <c r="Q175" s="834"/>
      <c r="R175" s="835"/>
      <c r="T175" s="833"/>
      <c r="U175" s="834"/>
      <c r="V175" s="834"/>
      <c r="W175" s="834"/>
      <c r="X175" s="834"/>
      <c r="Y175" s="834"/>
      <c r="Z175" s="834"/>
      <c r="AA175" s="835"/>
    </row>
    <row r="176" s="171" customFormat="1" ht="32" customHeight="1" spans="11:27">
      <c r="K176" s="833"/>
      <c r="L176" s="834"/>
      <c r="M176" s="834"/>
      <c r="N176" s="834"/>
      <c r="O176" s="834"/>
      <c r="P176" s="834"/>
      <c r="Q176" s="834"/>
      <c r="R176" s="835"/>
      <c r="T176" s="833"/>
      <c r="U176" s="834"/>
      <c r="V176" s="834"/>
      <c r="W176" s="834"/>
      <c r="X176" s="834"/>
      <c r="Y176" s="834"/>
      <c r="Z176" s="834"/>
      <c r="AA176" s="835"/>
    </row>
    <row r="177" s="171" customFormat="1" ht="32" customHeight="1" spans="11:27">
      <c r="K177" s="833"/>
      <c r="L177" s="834"/>
      <c r="M177" s="834"/>
      <c r="N177" s="834"/>
      <c r="O177" s="834"/>
      <c r="P177" s="834"/>
      <c r="Q177" s="834"/>
      <c r="R177" s="835"/>
      <c r="T177" s="833"/>
      <c r="U177" s="834"/>
      <c r="V177" s="834"/>
      <c r="W177" s="834"/>
      <c r="X177" s="834"/>
      <c r="Y177" s="834"/>
      <c r="Z177" s="834"/>
      <c r="AA177" s="835"/>
    </row>
    <row r="178" s="171" customFormat="1" ht="32" customHeight="1" spans="11:27">
      <c r="K178" s="833"/>
      <c r="L178" s="834"/>
      <c r="M178" s="834"/>
      <c r="N178" s="834"/>
      <c r="O178" s="834"/>
      <c r="P178" s="834"/>
      <c r="Q178" s="834"/>
      <c r="R178" s="835"/>
      <c r="T178" s="833"/>
      <c r="U178" s="834"/>
      <c r="V178" s="834"/>
      <c r="W178" s="834"/>
      <c r="X178" s="834"/>
      <c r="Y178" s="834"/>
      <c r="Z178" s="834"/>
      <c r="AA178" s="835"/>
    </row>
    <row r="179" s="171" customFormat="1" ht="32" customHeight="1" spans="11:27">
      <c r="K179" s="833"/>
      <c r="L179" s="834"/>
      <c r="M179" s="834"/>
      <c r="N179" s="834"/>
      <c r="O179" s="834"/>
      <c r="P179" s="834"/>
      <c r="Q179" s="834"/>
      <c r="R179" s="835"/>
      <c r="T179" s="833"/>
      <c r="U179" s="834"/>
      <c r="V179" s="834"/>
      <c r="W179" s="834"/>
      <c r="X179" s="834"/>
      <c r="Y179" s="834"/>
      <c r="Z179" s="834"/>
      <c r="AA179" s="835"/>
    </row>
    <row r="180" s="171" customFormat="1" ht="32" customHeight="1" spans="11:27">
      <c r="K180" s="833"/>
      <c r="L180" s="834"/>
      <c r="M180" s="834"/>
      <c r="N180" s="834"/>
      <c r="O180" s="834"/>
      <c r="P180" s="834"/>
      <c r="Q180" s="834"/>
      <c r="R180" s="835"/>
      <c r="T180" s="833"/>
      <c r="U180" s="834"/>
      <c r="V180" s="834"/>
      <c r="W180" s="834"/>
      <c r="X180" s="834"/>
      <c r="Y180" s="834"/>
      <c r="Z180" s="834"/>
      <c r="AA180" s="835"/>
    </row>
    <row r="181" s="171" customFormat="1" ht="32" customHeight="1" spans="11:27">
      <c r="K181" s="833"/>
      <c r="L181" s="834"/>
      <c r="M181" s="834"/>
      <c r="N181" s="834"/>
      <c r="O181" s="834"/>
      <c r="P181" s="834"/>
      <c r="Q181" s="834"/>
      <c r="R181" s="835"/>
      <c r="T181" s="833"/>
      <c r="U181" s="834"/>
      <c r="V181" s="834"/>
      <c r="W181" s="834"/>
      <c r="X181" s="834"/>
      <c r="Y181" s="834"/>
      <c r="Z181" s="834"/>
      <c r="AA181" s="835"/>
    </row>
    <row r="182" s="171" customFormat="1" ht="32" customHeight="1" spans="11:27">
      <c r="K182" s="833"/>
      <c r="L182" s="834"/>
      <c r="M182" s="834"/>
      <c r="N182" s="834"/>
      <c r="O182" s="834"/>
      <c r="P182" s="834"/>
      <c r="Q182" s="834"/>
      <c r="R182" s="835"/>
      <c r="T182" s="833"/>
      <c r="U182" s="834"/>
      <c r="V182" s="834"/>
      <c r="W182" s="834"/>
      <c r="X182" s="834"/>
      <c r="Y182" s="834"/>
      <c r="Z182" s="834"/>
      <c r="AA182" s="835"/>
    </row>
    <row r="183" s="171" customFormat="1" ht="32" customHeight="1" spans="11:27">
      <c r="K183" s="833"/>
      <c r="L183" s="834"/>
      <c r="M183" s="834"/>
      <c r="N183" s="834"/>
      <c r="O183" s="834"/>
      <c r="P183" s="834"/>
      <c r="Q183" s="834"/>
      <c r="R183" s="835"/>
      <c r="T183" s="833"/>
      <c r="U183" s="834"/>
      <c r="V183" s="834"/>
      <c r="W183" s="834"/>
      <c r="X183" s="834"/>
      <c r="Y183" s="834"/>
      <c r="Z183" s="834"/>
      <c r="AA183" s="835"/>
    </row>
    <row r="184" s="171" customFormat="1" ht="32" customHeight="1" spans="11:27">
      <c r="K184" s="833"/>
      <c r="L184" s="834"/>
      <c r="M184" s="834"/>
      <c r="N184" s="834"/>
      <c r="O184" s="834"/>
      <c r="P184" s="834"/>
      <c r="Q184" s="834"/>
      <c r="R184" s="835"/>
      <c r="T184" s="833"/>
      <c r="U184" s="834"/>
      <c r="V184" s="834"/>
      <c r="W184" s="834"/>
      <c r="X184" s="834"/>
      <c r="Y184" s="834"/>
      <c r="Z184" s="834"/>
      <c r="AA184" s="835"/>
    </row>
    <row r="185" s="171" customFormat="1" ht="32" customHeight="1" spans="11:27">
      <c r="K185" s="833"/>
      <c r="L185" s="834"/>
      <c r="M185" s="834"/>
      <c r="N185" s="834"/>
      <c r="O185" s="834"/>
      <c r="P185" s="834"/>
      <c r="Q185" s="834"/>
      <c r="R185" s="835"/>
      <c r="T185" s="833"/>
      <c r="U185" s="834"/>
      <c r="V185" s="834"/>
      <c r="W185" s="834"/>
      <c r="X185" s="834"/>
      <c r="Y185" s="834"/>
      <c r="Z185" s="834"/>
      <c r="AA185" s="835"/>
    </row>
    <row r="186" s="171" customFormat="1" ht="32" customHeight="1" spans="11:27">
      <c r="K186" s="833"/>
      <c r="L186" s="834"/>
      <c r="M186" s="834"/>
      <c r="N186" s="834"/>
      <c r="O186" s="834"/>
      <c r="P186" s="834"/>
      <c r="Q186" s="834"/>
      <c r="R186" s="835"/>
      <c r="T186" s="833"/>
      <c r="U186" s="834"/>
      <c r="V186" s="834"/>
      <c r="W186" s="834"/>
      <c r="X186" s="834"/>
      <c r="Y186" s="834"/>
      <c r="Z186" s="834"/>
      <c r="AA186" s="835"/>
    </row>
    <row r="187" s="171" customFormat="1" ht="32" customHeight="1" spans="11:27">
      <c r="K187" s="833"/>
      <c r="L187" s="834"/>
      <c r="M187" s="834"/>
      <c r="N187" s="834"/>
      <c r="O187" s="834"/>
      <c r="P187" s="834"/>
      <c r="Q187" s="834"/>
      <c r="R187" s="835"/>
      <c r="T187" s="833"/>
      <c r="U187" s="834"/>
      <c r="V187" s="834"/>
      <c r="W187" s="834"/>
      <c r="X187" s="834"/>
      <c r="Y187" s="834"/>
      <c r="Z187" s="834"/>
      <c r="AA187" s="835"/>
    </row>
    <row r="188" s="171" customFormat="1" ht="32" customHeight="1" spans="11:27">
      <c r="K188" s="833"/>
      <c r="L188" s="834"/>
      <c r="M188" s="834"/>
      <c r="N188" s="834"/>
      <c r="O188" s="834"/>
      <c r="P188" s="834"/>
      <c r="Q188" s="834"/>
      <c r="R188" s="835"/>
      <c r="T188" s="833"/>
      <c r="U188" s="834"/>
      <c r="V188" s="834"/>
      <c r="W188" s="834"/>
      <c r="X188" s="834"/>
      <c r="Y188" s="834"/>
      <c r="Z188" s="834"/>
      <c r="AA188" s="835"/>
    </row>
    <row r="189" s="171" customFormat="1" ht="32" customHeight="1" spans="11:27">
      <c r="K189" s="833"/>
      <c r="L189" s="834"/>
      <c r="M189" s="834"/>
      <c r="N189" s="834"/>
      <c r="O189" s="834"/>
      <c r="P189" s="834"/>
      <c r="Q189" s="834"/>
      <c r="R189" s="835"/>
      <c r="T189" s="833"/>
      <c r="U189" s="834"/>
      <c r="V189" s="834"/>
      <c r="W189" s="834"/>
      <c r="X189" s="834"/>
      <c r="Y189" s="834"/>
      <c r="Z189" s="834"/>
      <c r="AA189" s="835"/>
    </row>
    <row r="190" s="171" customFormat="1" ht="32" customHeight="1" spans="11:27">
      <c r="K190" s="833"/>
      <c r="L190" s="834"/>
      <c r="M190" s="834"/>
      <c r="N190" s="834"/>
      <c r="O190" s="834"/>
      <c r="P190" s="834"/>
      <c r="Q190" s="834"/>
      <c r="R190" s="835"/>
      <c r="T190" s="833"/>
      <c r="U190" s="834"/>
      <c r="V190" s="834"/>
      <c r="W190" s="834"/>
      <c r="X190" s="834"/>
      <c r="Y190" s="834"/>
      <c r="Z190" s="834"/>
      <c r="AA190" s="835"/>
    </row>
    <row r="191" s="171" customFormat="1" ht="32" customHeight="1" spans="11:27">
      <c r="K191" s="833"/>
      <c r="L191" s="834"/>
      <c r="M191" s="834"/>
      <c r="N191" s="834"/>
      <c r="O191" s="834"/>
      <c r="P191" s="834"/>
      <c r="Q191" s="834"/>
      <c r="R191" s="835"/>
      <c r="T191" s="833"/>
      <c r="U191" s="834"/>
      <c r="V191" s="834"/>
      <c r="W191" s="834"/>
      <c r="X191" s="834"/>
      <c r="Y191" s="834"/>
      <c r="Z191" s="834"/>
      <c r="AA191" s="835"/>
    </row>
    <row r="192" s="171" customFormat="1" ht="32" customHeight="1" spans="11:27">
      <c r="K192" s="833"/>
      <c r="L192" s="834"/>
      <c r="M192" s="834"/>
      <c r="N192" s="834"/>
      <c r="O192" s="834"/>
      <c r="P192" s="834"/>
      <c r="Q192" s="834"/>
      <c r="R192" s="835"/>
      <c r="T192" s="833"/>
      <c r="U192" s="834"/>
      <c r="V192" s="834"/>
      <c r="W192" s="834"/>
      <c r="X192" s="834"/>
      <c r="Y192" s="834"/>
      <c r="Z192" s="834"/>
      <c r="AA192" s="835"/>
    </row>
    <row r="193" s="171" customFormat="1" ht="48" customHeight="1" spans="11:27">
      <c r="K193" s="833"/>
      <c r="L193" s="834"/>
      <c r="M193" s="834"/>
      <c r="N193" s="834"/>
      <c r="O193" s="834"/>
      <c r="P193" s="834"/>
      <c r="Q193" s="834"/>
      <c r="R193" s="835"/>
      <c r="T193" s="833"/>
      <c r="U193" s="834"/>
      <c r="V193" s="834"/>
      <c r="W193" s="834"/>
      <c r="X193" s="834"/>
      <c r="Y193" s="834"/>
      <c r="Z193" s="834"/>
      <c r="AA193" s="835"/>
    </row>
    <row r="194" s="171" customFormat="1" ht="32" customHeight="1" spans="11:27">
      <c r="K194" s="833"/>
      <c r="L194" s="834"/>
      <c r="M194" s="834"/>
      <c r="N194" s="834"/>
      <c r="O194" s="834"/>
      <c r="P194" s="834"/>
      <c r="Q194" s="834"/>
      <c r="R194" s="835"/>
      <c r="T194" s="833"/>
      <c r="U194" s="834"/>
      <c r="V194" s="834"/>
      <c r="W194" s="834"/>
      <c r="X194" s="834"/>
      <c r="Y194" s="834"/>
      <c r="Z194" s="834"/>
      <c r="AA194" s="835"/>
    </row>
    <row r="195" s="171" customFormat="1" ht="32" customHeight="1" spans="11:27">
      <c r="K195" s="833"/>
      <c r="L195" s="834"/>
      <c r="M195" s="834"/>
      <c r="N195" s="834"/>
      <c r="O195" s="834"/>
      <c r="P195" s="834"/>
      <c r="Q195" s="834"/>
      <c r="R195" s="835"/>
      <c r="T195" s="833"/>
      <c r="U195" s="834"/>
      <c r="V195" s="834"/>
      <c r="W195" s="834"/>
      <c r="X195" s="834"/>
      <c r="Y195" s="834"/>
      <c r="Z195" s="834"/>
      <c r="AA195" s="835"/>
    </row>
    <row r="196" s="171" customFormat="1" ht="24" customHeight="1" spans="11:27">
      <c r="K196" s="833"/>
      <c r="L196" s="834"/>
      <c r="M196" s="834"/>
      <c r="N196" s="834"/>
      <c r="O196" s="834"/>
      <c r="P196" s="834"/>
      <c r="Q196" s="834"/>
      <c r="R196" s="835"/>
      <c r="T196" s="833"/>
      <c r="U196" s="834"/>
      <c r="V196" s="834"/>
      <c r="W196" s="834"/>
      <c r="X196" s="834"/>
      <c r="Y196" s="834"/>
      <c r="Z196" s="834"/>
      <c r="AA196" s="835"/>
    </row>
    <row r="197" s="171" customFormat="1" ht="24" customHeight="1" spans="11:27">
      <c r="K197" s="833"/>
      <c r="L197" s="834"/>
      <c r="M197" s="834"/>
      <c r="N197" s="834"/>
      <c r="O197" s="834"/>
      <c r="P197" s="834"/>
      <c r="Q197" s="834"/>
      <c r="R197" s="835"/>
      <c r="T197" s="833"/>
      <c r="U197" s="834"/>
      <c r="V197" s="834"/>
      <c r="W197" s="834"/>
      <c r="X197" s="834"/>
      <c r="Y197" s="834"/>
      <c r="Z197" s="834"/>
      <c r="AA197" s="835"/>
    </row>
    <row r="198" s="171" customFormat="1" ht="24" customHeight="1" spans="11:27">
      <c r="K198" s="833"/>
      <c r="L198" s="834"/>
      <c r="M198" s="834"/>
      <c r="N198" s="834"/>
      <c r="O198" s="834"/>
      <c r="P198" s="834"/>
      <c r="Q198" s="834"/>
      <c r="R198" s="835"/>
      <c r="T198" s="833"/>
      <c r="U198" s="834"/>
      <c r="V198" s="834"/>
      <c r="W198" s="834"/>
      <c r="X198" s="834"/>
      <c r="Y198" s="834"/>
      <c r="Z198" s="834"/>
      <c r="AA198" s="835"/>
    </row>
    <row r="199" s="171" customFormat="1" ht="32" customHeight="1" spans="11:27">
      <c r="K199" s="833"/>
      <c r="L199" s="834"/>
      <c r="M199" s="834"/>
      <c r="N199" s="834"/>
      <c r="O199" s="834"/>
      <c r="P199" s="834"/>
      <c r="Q199" s="834"/>
      <c r="R199" s="835"/>
      <c r="T199" s="833"/>
      <c r="U199" s="834"/>
      <c r="V199" s="834"/>
      <c r="W199" s="834"/>
      <c r="X199" s="834"/>
      <c r="Y199" s="834"/>
      <c r="Z199" s="834"/>
      <c r="AA199" s="835"/>
    </row>
    <row r="200" s="171" customFormat="1" ht="32" customHeight="1" spans="11:27">
      <c r="K200" s="833"/>
      <c r="L200" s="834"/>
      <c r="M200" s="834"/>
      <c r="N200" s="834"/>
      <c r="O200" s="834"/>
      <c r="P200" s="834"/>
      <c r="Q200" s="834"/>
      <c r="R200" s="835"/>
      <c r="T200" s="833"/>
      <c r="U200" s="834"/>
      <c r="V200" s="834"/>
      <c r="W200" s="834"/>
      <c r="X200" s="834"/>
      <c r="Y200" s="834"/>
      <c r="Z200" s="834"/>
      <c r="AA200" s="835"/>
    </row>
    <row r="201" s="171" customFormat="1" ht="32" customHeight="1" spans="11:27">
      <c r="K201" s="833"/>
      <c r="L201" s="834"/>
      <c r="M201" s="834"/>
      <c r="N201" s="834"/>
      <c r="O201" s="834"/>
      <c r="P201" s="834"/>
      <c r="Q201" s="834"/>
      <c r="R201" s="835"/>
      <c r="T201" s="833"/>
      <c r="U201" s="834"/>
      <c r="V201" s="834"/>
      <c r="W201" s="834"/>
      <c r="X201" s="834"/>
      <c r="Y201" s="834"/>
      <c r="Z201" s="834"/>
      <c r="AA201" s="835"/>
    </row>
    <row r="202" s="171" customFormat="1" ht="32" customHeight="1" spans="11:27">
      <c r="K202" s="833"/>
      <c r="L202" s="834"/>
      <c r="M202" s="834"/>
      <c r="N202" s="834"/>
      <c r="O202" s="834"/>
      <c r="P202" s="834"/>
      <c r="Q202" s="834"/>
      <c r="R202" s="835"/>
      <c r="T202" s="833"/>
      <c r="U202" s="834"/>
      <c r="V202" s="834"/>
      <c r="W202" s="834"/>
      <c r="X202" s="834"/>
      <c r="Y202" s="834"/>
      <c r="Z202" s="834"/>
      <c r="AA202" s="835"/>
    </row>
    <row r="203" s="171" customFormat="1" ht="32" customHeight="1" spans="11:27">
      <c r="K203" s="833"/>
      <c r="L203" s="834"/>
      <c r="M203" s="834"/>
      <c r="N203" s="834"/>
      <c r="O203" s="834"/>
      <c r="P203" s="834"/>
      <c r="Q203" s="834"/>
      <c r="R203" s="835"/>
      <c r="T203" s="833"/>
      <c r="U203" s="834"/>
      <c r="V203" s="834"/>
      <c r="W203" s="834"/>
      <c r="X203" s="834"/>
      <c r="Y203" s="834"/>
      <c r="Z203" s="834"/>
      <c r="AA203" s="835"/>
    </row>
    <row r="204" s="171" customFormat="1" ht="32" customHeight="1" spans="11:27">
      <c r="K204" s="833"/>
      <c r="L204" s="834"/>
      <c r="M204" s="834"/>
      <c r="N204" s="834"/>
      <c r="O204" s="834"/>
      <c r="P204" s="834"/>
      <c r="Q204" s="834"/>
      <c r="R204" s="835"/>
      <c r="T204" s="833"/>
      <c r="U204" s="834"/>
      <c r="V204" s="834"/>
      <c r="W204" s="834"/>
      <c r="X204" s="834"/>
      <c r="Y204" s="834"/>
      <c r="Z204" s="834"/>
      <c r="AA204" s="835"/>
    </row>
    <row r="205" s="171" customFormat="1" ht="32" customHeight="1" spans="11:27">
      <c r="K205" s="833"/>
      <c r="L205" s="834"/>
      <c r="M205" s="834"/>
      <c r="N205" s="834"/>
      <c r="O205" s="834"/>
      <c r="P205" s="834"/>
      <c r="Q205" s="834"/>
      <c r="R205" s="835"/>
      <c r="T205" s="833"/>
      <c r="U205" s="834"/>
      <c r="V205" s="834"/>
      <c r="W205" s="834"/>
      <c r="X205" s="834"/>
      <c r="Y205" s="834"/>
      <c r="Z205" s="834"/>
      <c r="AA205" s="835"/>
    </row>
    <row r="206" s="171" customFormat="1" ht="32" customHeight="1" spans="11:27">
      <c r="K206" s="833"/>
      <c r="L206" s="834"/>
      <c r="M206" s="834"/>
      <c r="N206" s="834"/>
      <c r="O206" s="834"/>
      <c r="P206" s="834"/>
      <c r="Q206" s="834"/>
      <c r="R206" s="835"/>
      <c r="T206" s="833"/>
      <c r="U206" s="834"/>
      <c r="V206" s="834"/>
      <c r="W206" s="834"/>
      <c r="X206" s="834"/>
      <c r="Y206" s="834"/>
      <c r="Z206" s="834"/>
      <c r="AA206" s="835"/>
    </row>
    <row r="207" s="171" customFormat="1" ht="32" customHeight="1" spans="11:27">
      <c r="K207" s="833"/>
      <c r="L207" s="834"/>
      <c r="M207" s="834"/>
      <c r="N207" s="834"/>
      <c r="O207" s="834"/>
      <c r="P207" s="834"/>
      <c r="Q207" s="834"/>
      <c r="R207" s="835"/>
      <c r="T207" s="833"/>
      <c r="U207" s="834"/>
      <c r="V207" s="834"/>
      <c r="W207" s="834"/>
      <c r="X207" s="834"/>
      <c r="Y207" s="834"/>
      <c r="Z207" s="834"/>
      <c r="AA207" s="835"/>
    </row>
    <row r="208" s="171" customFormat="1" ht="32" customHeight="1" spans="11:27">
      <c r="K208" s="833"/>
      <c r="L208" s="834"/>
      <c r="M208" s="834"/>
      <c r="N208" s="834"/>
      <c r="O208" s="834"/>
      <c r="P208" s="834"/>
      <c r="Q208" s="834"/>
      <c r="R208" s="835"/>
      <c r="T208" s="833"/>
      <c r="U208" s="834"/>
      <c r="V208" s="834"/>
      <c r="W208" s="834"/>
      <c r="X208" s="834"/>
      <c r="Y208" s="834"/>
      <c r="Z208" s="834"/>
      <c r="AA208" s="835"/>
    </row>
    <row r="209" s="171" customFormat="1" ht="32" customHeight="1" spans="11:27">
      <c r="K209" s="833"/>
      <c r="L209" s="834"/>
      <c r="M209" s="834"/>
      <c r="N209" s="834"/>
      <c r="O209" s="834"/>
      <c r="P209" s="834"/>
      <c r="Q209" s="834"/>
      <c r="R209" s="835"/>
      <c r="T209" s="833"/>
      <c r="U209" s="834"/>
      <c r="V209" s="834"/>
      <c r="W209" s="834"/>
      <c r="X209" s="834"/>
      <c r="Y209" s="834"/>
      <c r="Z209" s="834"/>
      <c r="AA209" s="835"/>
    </row>
    <row r="210" s="171" customFormat="1" ht="32" customHeight="1" spans="11:27">
      <c r="K210" s="833"/>
      <c r="L210" s="834"/>
      <c r="M210" s="834"/>
      <c r="N210" s="834"/>
      <c r="O210" s="834"/>
      <c r="P210" s="834"/>
      <c r="Q210" s="834"/>
      <c r="R210" s="835"/>
      <c r="T210" s="833"/>
      <c r="U210" s="834"/>
      <c r="V210" s="834"/>
      <c r="W210" s="834"/>
      <c r="X210" s="834"/>
      <c r="Y210" s="834"/>
      <c r="Z210" s="834"/>
      <c r="AA210" s="835"/>
    </row>
    <row r="211" s="171" customFormat="1" ht="32" customHeight="1" spans="11:27">
      <c r="K211" s="833"/>
      <c r="L211" s="834"/>
      <c r="M211" s="834"/>
      <c r="N211" s="834"/>
      <c r="O211" s="834"/>
      <c r="P211" s="834"/>
      <c r="Q211" s="834"/>
      <c r="R211" s="835"/>
      <c r="T211" s="833"/>
      <c r="U211" s="834"/>
      <c r="V211" s="834"/>
      <c r="W211" s="834"/>
      <c r="X211" s="834"/>
      <c r="Y211" s="834"/>
      <c r="Z211" s="834"/>
      <c r="AA211" s="835"/>
    </row>
    <row r="212" s="171" customFormat="1" ht="32" customHeight="1" spans="11:27">
      <c r="K212" s="833"/>
      <c r="L212" s="834"/>
      <c r="M212" s="834"/>
      <c r="N212" s="834"/>
      <c r="O212" s="834"/>
      <c r="P212" s="834"/>
      <c r="Q212" s="834"/>
      <c r="R212" s="835"/>
      <c r="T212" s="833"/>
      <c r="U212" s="834"/>
      <c r="V212" s="834"/>
      <c r="W212" s="834"/>
      <c r="X212" s="834"/>
      <c r="Y212" s="834"/>
      <c r="Z212" s="834"/>
      <c r="AA212" s="835"/>
    </row>
    <row r="213" s="171" customFormat="1" ht="32" customHeight="1" spans="11:27">
      <c r="K213" s="833"/>
      <c r="L213" s="834"/>
      <c r="M213" s="834"/>
      <c r="N213" s="834"/>
      <c r="O213" s="834"/>
      <c r="P213" s="834"/>
      <c r="Q213" s="834"/>
      <c r="R213" s="835"/>
      <c r="T213" s="833"/>
      <c r="U213" s="834"/>
      <c r="V213" s="834"/>
      <c r="W213" s="834"/>
      <c r="X213" s="834"/>
      <c r="Y213" s="834"/>
      <c r="Z213" s="834"/>
      <c r="AA213" s="835"/>
    </row>
    <row r="214" s="171" customFormat="1" ht="32" customHeight="1" spans="11:27">
      <c r="K214" s="833"/>
      <c r="L214" s="834"/>
      <c r="M214" s="834"/>
      <c r="N214" s="834"/>
      <c r="O214" s="834"/>
      <c r="P214" s="834"/>
      <c r="Q214" s="834"/>
      <c r="R214" s="835"/>
      <c r="T214" s="833"/>
      <c r="U214" s="834"/>
      <c r="V214" s="834"/>
      <c r="W214" s="834"/>
      <c r="X214" s="834"/>
      <c r="Y214" s="834"/>
      <c r="Z214" s="834"/>
      <c r="AA214" s="835"/>
    </row>
    <row r="215" s="171" customFormat="1" ht="32" customHeight="1" spans="11:27">
      <c r="K215" s="833"/>
      <c r="L215" s="834"/>
      <c r="M215" s="834"/>
      <c r="N215" s="834"/>
      <c r="O215" s="834"/>
      <c r="P215" s="834"/>
      <c r="Q215" s="834"/>
      <c r="R215" s="835"/>
      <c r="T215" s="833"/>
      <c r="U215" s="834"/>
      <c r="V215" s="834"/>
      <c r="W215" s="834"/>
      <c r="X215" s="834"/>
      <c r="Y215" s="834"/>
      <c r="Z215" s="834"/>
      <c r="AA215" s="835"/>
    </row>
    <row r="216" s="171" customFormat="1" ht="32" customHeight="1" spans="11:27">
      <c r="K216" s="833"/>
      <c r="L216" s="834"/>
      <c r="M216" s="834"/>
      <c r="N216" s="834"/>
      <c r="O216" s="834"/>
      <c r="P216" s="834"/>
      <c r="Q216" s="834"/>
      <c r="R216" s="835"/>
      <c r="T216" s="833"/>
      <c r="U216" s="834"/>
      <c r="V216" s="834"/>
      <c r="W216" s="834"/>
      <c r="X216" s="834"/>
      <c r="Y216" s="834"/>
      <c r="Z216" s="834"/>
      <c r="AA216" s="835"/>
    </row>
    <row r="217" s="171" customFormat="1" ht="32" customHeight="1" spans="11:27">
      <c r="K217" s="833"/>
      <c r="L217" s="834"/>
      <c r="M217" s="834"/>
      <c r="N217" s="834"/>
      <c r="O217" s="834"/>
      <c r="P217" s="834"/>
      <c r="Q217" s="834"/>
      <c r="R217" s="835"/>
      <c r="T217" s="833"/>
      <c r="U217" s="834"/>
      <c r="V217" s="834"/>
      <c r="W217" s="834"/>
      <c r="X217" s="834"/>
      <c r="Y217" s="834"/>
      <c r="Z217" s="834"/>
      <c r="AA217" s="835"/>
    </row>
    <row r="218" s="171" customFormat="1" ht="32" customHeight="1" spans="11:27">
      <c r="K218" s="833"/>
      <c r="L218" s="834"/>
      <c r="M218" s="834"/>
      <c r="N218" s="834"/>
      <c r="O218" s="834"/>
      <c r="P218" s="834"/>
      <c r="Q218" s="834"/>
      <c r="R218" s="835"/>
      <c r="T218" s="833"/>
      <c r="U218" s="834"/>
      <c r="V218" s="834"/>
      <c r="W218" s="834"/>
      <c r="X218" s="834"/>
      <c r="Y218" s="834"/>
      <c r="Z218" s="834"/>
      <c r="AA218" s="835"/>
    </row>
    <row r="219" s="171" customFormat="1" ht="32" customHeight="1" spans="11:27">
      <c r="K219" s="833"/>
      <c r="L219" s="834"/>
      <c r="M219" s="834"/>
      <c r="N219" s="834"/>
      <c r="O219" s="834"/>
      <c r="P219" s="834"/>
      <c r="Q219" s="834"/>
      <c r="R219" s="835"/>
      <c r="T219" s="833"/>
      <c r="U219" s="834"/>
      <c r="V219" s="834"/>
      <c r="W219" s="834"/>
      <c r="X219" s="834"/>
      <c r="Y219" s="834"/>
      <c r="Z219" s="834"/>
      <c r="AA219" s="835"/>
    </row>
    <row r="220" s="171" customFormat="1" ht="32" customHeight="1" spans="11:27">
      <c r="K220" s="833"/>
      <c r="L220" s="834"/>
      <c r="M220" s="834"/>
      <c r="N220" s="834"/>
      <c r="O220" s="834"/>
      <c r="P220" s="834"/>
      <c r="Q220" s="834"/>
      <c r="R220" s="835"/>
      <c r="T220" s="833"/>
      <c r="U220" s="834"/>
      <c r="V220" s="834"/>
      <c r="W220" s="834"/>
      <c r="X220" s="834"/>
      <c r="Y220" s="834"/>
      <c r="Z220" s="834"/>
      <c r="AA220" s="835"/>
    </row>
    <row r="221" s="171" customFormat="1" ht="32" customHeight="1" spans="11:27">
      <c r="K221" s="833"/>
      <c r="L221" s="834"/>
      <c r="M221" s="834"/>
      <c r="N221" s="834"/>
      <c r="O221" s="834"/>
      <c r="P221" s="834"/>
      <c r="Q221" s="834"/>
      <c r="R221" s="835"/>
      <c r="T221" s="836"/>
      <c r="U221" s="837"/>
      <c r="V221" s="837"/>
      <c r="W221" s="837"/>
      <c r="X221" s="837"/>
      <c r="Y221" s="837"/>
      <c r="Z221" s="837"/>
      <c r="AA221" s="838"/>
    </row>
    <row r="222" s="171" customFormat="1" ht="32" customHeight="1" spans="11:24">
      <c r="K222" s="833"/>
      <c r="L222" s="834"/>
      <c r="M222" s="834"/>
      <c r="N222" s="834"/>
      <c r="O222" s="834"/>
      <c r="P222" s="834"/>
      <c r="Q222" s="834"/>
      <c r="R222" s="835"/>
      <c r="W222" s="795"/>
      <c r="X222" s="795"/>
    </row>
    <row r="223" s="171" customFormat="1" ht="32" customHeight="1" spans="11:24">
      <c r="K223" s="836"/>
      <c r="L223" s="837"/>
      <c r="M223" s="837"/>
      <c r="N223" s="837"/>
      <c r="O223" s="837"/>
      <c r="P223" s="837"/>
      <c r="Q223" s="837"/>
      <c r="R223" s="838"/>
      <c r="W223" s="795"/>
      <c r="X223" s="795"/>
    </row>
    <row r="224" s="171" customFormat="1" ht="32" customHeight="1" spans="14:24">
      <c r="N224" s="795"/>
      <c r="O224" s="795"/>
      <c r="W224" s="795"/>
      <c r="X224" s="795"/>
    </row>
    <row r="225" s="171" customFormat="1" ht="32" customHeight="1" spans="14:24">
      <c r="N225" s="795"/>
      <c r="O225" s="795"/>
      <c r="W225" s="795"/>
      <c r="X225" s="795"/>
    </row>
  </sheetData>
  <mergeCells count="50">
    <mergeCell ref="B1:I1"/>
    <mergeCell ref="K1:R1"/>
    <mergeCell ref="T1:AA1"/>
    <mergeCell ref="E3:I3"/>
    <mergeCell ref="E4:I4"/>
    <mergeCell ref="U77:AA77"/>
    <mergeCell ref="U78:AA78"/>
    <mergeCell ref="B3:B4"/>
    <mergeCell ref="B5:B9"/>
    <mergeCell ref="B10:B13"/>
    <mergeCell ref="B14:B16"/>
    <mergeCell ref="B17:B18"/>
    <mergeCell ref="B19:B28"/>
    <mergeCell ref="B29:B30"/>
    <mergeCell ref="B31:B35"/>
    <mergeCell ref="B36:B41"/>
    <mergeCell ref="B42:B46"/>
    <mergeCell ref="B47:B60"/>
    <mergeCell ref="B61:B65"/>
    <mergeCell ref="B66:B72"/>
    <mergeCell ref="B73:B83"/>
    <mergeCell ref="C3:C4"/>
    <mergeCell ref="C71:C72"/>
    <mergeCell ref="K3:K43"/>
    <mergeCell ref="K44:K61"/>
    <mergeCell ref="K62:K64"/>
    <mergeCell ref="K65:K69"/>
    <mergeCell ref="K70:K77"/>
    <mergeCell ref="K78:K82"/>
    <mergeCell ref="T3:T8"/>
    <mergeCell ref="T9:T11"/>
    <mergeCell ref="T12:T13"/>
    <mergeCell ref="T14:T17"/>
    <mergeCell ref="T18:T24"/>
    <mergeCell ref="T25:T33"/>
    <mergeCell ref="T34:T36"/>
    <mergeCell ref="T37:T40"/>
    <mergeCell ref="T41:T43"/>
    <mergeCell ref="T44:T59"/>
    <mergeCell ref="T60:T61"/>
    <mergeCell ref="T62:T67"/>
    <mergeCell ref="T70:T73"/>
    <mergeCell ref="T74:T76"/>
    <mergeCell ref="T79:T80"/>
    <mergeCell ref="T81:T82"/>
    <mergeCell ref="T68:AA69"/>
    <mergeCell ref="U70:AA73"/>
    <mergeCell ref="U74:AA76"/>
    <mergeCell ref="U79:AA80"/>
    <mergeCell ref="U81:AA82"/>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2"/>
  <sheetViews>
    <sheetView zoomScaleSheetLayoutView="60" workbookViewId="0">
      <selection activeCell="N12" sqref="N12"/>
    </sheetView>
  </sheetViews>
  <sheetFormatPr defaultColWidth="10.2678571428571" defaultRowHeight="15" customHeight="1"/>
  <cols>
    <col min="1" max="1" width="10.2678571428571" style="734" customWidth="1"/>
    <col min="2" max="2" width="13.9732142857143" style="734" customWidth="1"/>
    <col min="3" max="16384" width="10.2678571428571" style="734" customWidth="1"/>
  </cols>
  <sheetData>
    <row r="1" s="734" customFormat="1" ht="44" customHeight="1" spans="1:12">
      <c r="A1" s="787" t="s">
        <v>965</v>
      </c>
      <c r="B1" s="787"/>
      <c r="C1" s="787"/>
      <c r="D1" s="787"/>
      <c r="E1" s="787"/>
      <c r="F1" s="787"/>
      <c r="G1" s="787"/>
      <c r="H1" s="787"/>
      <c r="I1" s="787"/>
      <c r="J1" s="787"/>
      <c r="K1" s="787"/>
      <c r="L1" s="766" t="s">
        <v>966</v>
      </c>
    </row>
    <row r="2" s="734" customFormat="1" customHeight="1" spans="1:18">
      <c r="A2" s="736" t="s">
        <v>967</v>
      </c>
      <c r="B2" s="737"/>
      <c r="C2" s="737"/>
      <c r="D2" s="737"/>
      <c r="E2" s="737"/>
      <c r="F2" s="737"/>
      <c r="G2" s="737"/>
      <c r="H2" s="737"/>
      <c r="I2" s="737"/>
      <c r="J2" s="737"/>
      <c r="K2" s="767"/>
      <c r="L2" s="778"/>
      <c r="M2" s="778"/>
      <c r="N2" s="778"/>
      <c r="O2" s="778"/>
      <c r="P2" s="778"/>
      <c r="Q2" s="778"/>
      <c r="R2" s="778"/>
    </row>
    <row r="3" s="734" customFormat="1" customHeight="1" spans="1:18">
      <c r="A3" s="738" t="s">
        <v>968</v>
      </c>
      <c r="B3" s="738"/>
      <c r="C3" s="738" t="s">
        <v>969</v>
      </c>
      <c r="D3" s="738" t="s">
        <v>970</v>
      </c>
      <c r="E3" s="738" t="s">
        <v>971</v>
      </c>
      <c r="F3" s="738" t="s">
        <v>972</v>
      </c>
      <c r="G3" s="738" t="s">
        <v>973</v>
      </c>
      <c r="H3" s="738" t="s">
        <v>974</v>
      </c>
      <c r="I3" s="738" t="s">
        <v>975</v>
      </c>
      <c r="J3" s="738" t="s">
        <v>976</v>
      </c>
      <c r="K3" s="738" t="s">
        <v>977</v>
      </c>
      <c r="M3" s="778"/>
      <c r="N3" s="778"/>
      <c r="O3" s="778"/>
      <c r="P3" s="778"/>
      <c r="Q3" s="778"/>
      <c r="R3" s="778"/>
    </row>
    <row r="4" s="734" customFormat="1" customHeight="1" spans="1:20">
      <c r="A4" s="738" t="s">
        <v>978</v>
      </c>
      <c r="B4" s="738" t="s">
        <v>979</v>
      </c>
      <c r="C4" s="738"/>
      <c r="D4" s="738">
        <v>10</v>
      </c>
      <c r="E4" s="738">
        <v>9.5</v>
      </c>
      <c r="F4" s="738">
        <v>8.5</v>
      </c>
      <c r="G4" s="738">
        <v>8</v>
      </c>
      <c r="H4" s="738">
        <v>7.8</v>
      </c>
      <c r="I4" s="738">
        <v>7.5</v>
      </c>
      <c r="J4" s="768" t="s">
        <v>980</v>
      </c>
      <c r="K4" s="768"/>
      <c r="M4" s="778"/>
      <c r="N4" s="778"/>
      <c r="O4" s="778"/>
      <c r="P4" s="778"/>
      <c r="Q4" s="778"/>
      <c r="R4" s="778"/>
      <c r="S4" s="778"/>
      <c r="T4" s="778"/>
    </row>
    <row r="5" s="734" customFormat="1" customHeight="1" spans="1:20">
      <c r="A5" s="738" t="s">
        <v>981</v>
      </c>
      <c r="B5" s="738" t="s">
        <v>982</v>
      </c>
      <c r="C5" s="738"/>
      <c r="D5" s="738">
        <v>10</v>
      </c>
      <c r="E5" s="738">
        <v>9.5</v>
      </c>
      <c r="F5" s="738">
        <v>8.5</v>
      </c>
      <c r="G5" s="738">
        <v>8</v>
      </c>
      <c r="H5" s="738">
        <v>7.8</v>
      </c>
      <c r="I5" s="738">
        <v>7.5</v>
      </c>
      <c r="J5" s="768" t="s">
        <v>980</v>
      </c>
      <c r="K5" s="768"/>
      <c r="L5" s="769"/>
      <c r="M5" s="778"/>
      <c r="N5" s="778"/>
      <c r="O5" s="778"/>
      <c r="P5" s="778"/>
      <c r="Q5" s="778"/>
      <c r="R5" s="778"/>
      <c r="S5" s="778"/>
      <c r="T5" s="778"/>
    </row>
    <row r="6" s="734" customFormat="1" customHeight="1" spans="1:20">
      <c r="A6" s="738" t="s">
        <v>983</v>
      </c>
      <c r="B6" s="738" t="s">
        <v>984</v>
      </c>
      <c r="C6" s="738"/>
      <c r="D6" s="738">
        <v>10</v>
      </c>
      <c r="E6" s="738">
        <v>9.5</v>
      </c>
      <c r="F6" s="738">
        <v>8.5</v>
      </c>
      <c r="G6" s="738">
        <v>8</v>
      </c>
      <c r="H6" s="738">
        <v>7.8</v>
      </c>
      <c r="I6" s="738">
        <v>7.5</v>
      </c>
      <c r="J6" s="768" t="s">
        <v>980</v>
      </c>
      <c r="K6" s="768"/>
      <c r="L6" s="770"/>
      <c r="M6" s="778"/>
      <c r="N6" s="778"/>
      <c r="O6" s="778"/>
      <c r="P6" s="778"/>
      <c r="Q6" s="778"/>
      <c r="R6" s="778"/>
      <c r="S6" s="778"/>
      <c r="T6" s="778"/>
    </row>
    <row r="7" s="734" customFormat="1" customHeight="1" spans="1:20">
      <c r="A7" s="738" t="s">
        <v>985</v>
      </c>
      <c r="B7" s="738" t="s">
        <v>986</v>
      </c>
      <c r="C7" s="738"/>
      <c r="D7" s="738">
        <v>14</v>
      </c>
      <c r="E7" s="738">
        <v>13</v>
      </c>
      <c r="F7" s="738">
        <v>12.5</v>
      </c>
      <c r="G7" s="738">
        <v>12.5</v>
      </c>
      <c r="H7" s="738">
        <v>12</v>
      </c>
      <c r="I7" s="738">
        <v>11.5</v>
      </c>
      <c r="J7" s="768" t="s">
        <v>980</v>
      </c>
      <c r="K7" s="768"/>
      <c r="L7" s="770"/>
      <c r="M7" s="778"/>
      <c r="N7" s="778"/>
      <c r="O7" s="778"/>
      <c r="P7" s="778"/>
      <c r="Q7" s="778"/>
      <c r="R7" s="778"/>
      <c r="S7" s="778"/>
      <c r="T7" s="778"/>
    </row>
    <row r="8" s="734" customFormat="1" customHeight="1" spans="1:20">
      <c r="A8" s="738" t="s">
        <v>987</v>
      </c>
      <c r="B8" s="738" t="s">
        <v>988</v>
      </c>
      <c r="C8" s="738"/>
      <c r="D8" s="738">
        <v>10.5</v>
      </c>
      <c r="E8" s="738">
        <v>9.5</v>
      </c>
      <c r="F8" s="738">
        <v>8.5</v>
      </c>
      <c r="G8" s="738">
        <v>8</v>
      </c>
      <c r="H8" s="738">
        <v>7.8</v>
      </c>
      <c r="I8" s="738">
        <v>7.5</v>
      </c>
      <c r="J8" s="768" t="s">
        <v>980</v>
      </c>
      <c r="K8" s="768"/>
      <c r="L8" s="770"/>
      <c r="M8" s="778"/>
      <c r="N8" s="778"/>
      <c r="O8" s="778"/>
      <c r="P8" s="778"/>
      <c r="Q8" s="778"/>
      <c r="R8" s="778"/>
      <c r="S8" s="778"/>
      <c r="T8" s="778"/>
    </row>
    <row r="9" s="734" customFormat="1" customHeight="1" spans="1:18">
      <c r="A9" s="736" t="s">
        <v>989</v>
      </c>
      <c r="B9" s="737"/>
      <c r="C9" s="737"/>
      <c r="D9" s="737"/>
      <c r="E9" s="737"/>
      <c r="F9" s="737"/>
      <c r="G9" s="737"/>
      <c r="H9" s="737"/>
      <c r="I9" s="737"/>
      <c r="J9" s="737"/>
      <c r="K9" s="767"/>
      <c r="L9" s="770"/>
      <c r="M9" s="778"/>
      <c r="N9" s="778"/>
      <c r="O9" s="778"/>
      <c r="P9" s="778"/>
      <c r="Q9" s="778"/>
      <c r="R9" s="778"/>
    </row>
    <row r="10" s="734" customFormat="1" customHeight="1" spans="1:19">
      <c r="A10" s="738" t="s">
        <v>968</v>
      </c>
      <c r="B10" s="738"/>
      <c r="C10" s="738" t="s">
        <v>969</v>
      </c>
      <c r="D10" s="738" t="s">
        <v>970</v>
      </c>
      <c r="E10" s="738" t="s">
        <v>971</v>
      </c>
      <c r="F10" s="738" t="s">
        <v>972</v>
      </c>
      <c r="G10" s="738" t="s">
        <v>973</v>
      </c>
      <c r="H10" s="738" t="s">
        <v>974</v>
      </c>
      <c r="I10" s="738" t="s">
        <v>975</v>
      </c>
      <c r="J10" s="738" t="s">
        <v>976</v>
      </c>
      <c r="K10" s="738" t="s">
        <v>977</v>
      </c>
      <c r="L10" s="770"/>
      <c r="M10" s="778"/>
      <c r="N10" s="778"/>
      <c r="O10" s="778"/>
      <c r="P10" s="778"/>
      <c r="Q10" s="778"/>
      <c r="R10" s="778"/>
      <c r="S10" s="770"/>
    </row>
    <row r="11" s="734" customFormat="1" customHeight="1" spans="1:19">
      <c r="A11" s="738" t="s">
        <v>990</v>
      </c>
      <c r="B11" s="738" t="s">
        <v>991</v>
      </c>
      <c r="C11" s="738"/>
      <c r="D11" s="788">
        <v>9.5</v>
      </c>
      <c r="E11" s="788">
        <v>9.5</v>
      </c>
      <c r="F11" s="788">
        <v>9</v>
      </c>
      <c r="G11" s="788">
        <v>8.8</v>
      </c>
      <c r="H11" s="788">
        <v>8.5</v>
      </c>
      <c r="I11" s="788">
        <v>8.3</v>
      </c>
      <c r="J11" s="768" t="s">
        <v>980</v>
      </c>
      <c r="K11" s="768"/>
      <c r="L11" s="770"/>
      <c r="M11" s="778"/>
      <c r="N11" s="778"/>
      <c r="O11" s="778"/>
      <c r="P11" s="778"/>
      <c r="Q11" s="778"/>
      <c r="R11" s="778"/>
      <c r="S11" s="778"/>
    </row>
    <row r="12" s="734" customFormat="1" customHeight="1" spans="1:19">
      <c r="A12" s="738" t="s">
        <v>992</v>
      </c>
      <c r="B12" s="738" t="s">
        <v>993</v>
      </c>
      <c r="C12" s="738"/>
      <c r="D12" s="788">
        <v>9.5</v>
      </c>
      <c r="E12" s="788">
        <v>9.5</v>
      </c>
      <c r="F12" s="788">
        <v>9</v>
      </c>
      <c r="G12" s="788">
        <v>8.8</v>
      </c>
      <c r="H12" s="788">
        <v>8.5</v>
      </c>
      <c r="I12" s="788">
        <v>8.3</v>
      </c>
      <c r="J12" s="768" t="s">
        <v>980</v>
      </c>
      <c r="K12" s="768"/>
      <c r="L12" s="770"/>
      <c r="M12" s="778"/>
      <c r="N12" s="778"/>
      <c r="O12" s="778"/>
      <c r="P12" s="778"/>
      <c r="Q12" s="778"/>
      <c r="R12" s="778"/>
      <c r="S12" s="778"/>
    </row>
    <row r="13" s="734" customFormat="1" customHeight="1" spans="1:19">
      <c r="A13" s="738" t="s">
        <v>994</v>
      </c>
      <c r="B13" s="738" t="s">
        <v>995</v>
      </c>
      <c r="C13" s="738"/>
      <c r="D13" s="788">
        <v>9.5</v>
      </c>
      <c r="E13" s="788">
        <v>9.5</v>
      </c>
      <c r="F13" s="788">
        <v>9</v>
      </c>
      <c r="G13" s="788">
        <v>8.8</v>
      </c>
      <c r="H13" s="788">
        <v>8.5</v>
      </c>
      <c r="I13" s="788">
        <v>8.3</v>
      </c>
      <c r="J13" s="768" t="s">
        <v>980</v>
      </c>
      <c r="K13" s="768"/>
      <c r="L13" s="770"/>
      <c r="M13" s="778"/>
      <c r="N13" s="778"/>
      <c r="O13" s="778"/>
      <c r="P13" s="778"/>
      <c r="Q13" s="778"/>
      <c r="R13" s="778"/>
      <c r="S13" s="778"/>
    </row>
    <row r="14" s="734" customFormat="1" customHeight="1" spans="1:19">
      <c r="A14" s="738" t="s">
        <v>996</v>
      </c>
      <c r="B14" s="738" t="s">
        <v>997</v>
      </c>
      <c r="C14" s="738"/>
      <c r="D14" s="789">
        <v>13.5</v>
      </c>
      <c r="E14" s="788">
        <v>13</v>
      </c>
      <c r="F14" s="788">
        <v>13</v>
      </c>
      <c r="G14" s="788">
        <v>12.5</v>
      </c>
      <c r="H14" s="788">
        <v>12</v>
      </c>
      <c r="I14" s="788">
        <v>11.5</v>
      </c>
      <c r="J14" s="768" t="s">
        <v>980</v>
      </c>
      <c r="K14" s="768"/>
      <c r="L14" s="770"/>
      <c r="M14" s="778"/>
      <c r="N14" s="778"/>
      <c r="O14" s="778"/>
      <c r="P14" s="778"/>
      <c r="Q14" s="778"/>
      <c r="R14" s="778"/>
      <c r="S14" s="778"/>
    </row>
    <row r="15" s="734" customFormat="1" customHeight="1" spans="1:19">
      <c r="A15" s="738" t="s">
        <v>998</v>
      </c>
      <c r="B15" s="738" t="s">
        <v>999</v>
      </c>
      <c r="C15" s="738"/>
      <c r="D15" s="789">
        <v>18</v>
      </c>
      <c r="E15" s="789">
        <v>17.5</v>
      </c>
      <c r="F15" s="789">
        <v>16.5</v>
      </c>
      <c r="G15" s="789">
        <v>15.5</v>
      </c>
      <c r="H15" s="789">
        <v>14.5</v>
      </c>
      <c r="I15" s="789">
        <v>14.4</v>
      </c>
      <c r="J15" s="768" t="s">
        <v>980</v>
      </c>
      <c r="K15" s="768"/>
      <c r="L15" s="770"/>
      <c r="M15" s="778"/>
      <c r="N15" s="778"/>
      <c r="O15" s="778"/>
      <c r="P15" s="778"/>
      <c r="Q15" s="778"/>
      <c r="R15" s="778"/>
      <c r="S15" s="778"/>
    </row>
    <row r="16" s="734" customFormat="1" customHeight="1" spans="1:19">
      <c r="A16" s="738" t="s">
        <v>1000</v>
      </c>
      <c r="B16" s="738" t="s">
        <v>1001</v>
      </c>
      <c r="C16" s="738"/>
      <c r="D16" s="788">
        <v>24.5</v>
      </c>
      <c r="E16" s="788">
        <v>24</v>
      </c>
      <c r="F16" s="788">
        <v>23</v>
      </c>
      <c r="G16" s="788">
        <v>22</v>
      </c>
      <c r="H16" s="788">
        <v>21</v>
      </c>
      <c r="I16" s="788">
        <v>20</v>
      </c>
      <c r="J16" s="768" t="s">
        <v>980</v>
      </c>
      <c r="K16" s="768"/>
      <c r="L16" s="770"/>
      <c r="M16" s="778"/>
      <c r="N16" s="778"/>
      <c r="O16" s="778"/>
      <c r="P16" s="778"/>
      <c r="Q16" s="778"/>
      <c r="R16" s="778"/>
      <c r="S16" s="778"/>
    </row>
    <row r="17" s="734" customFormat="1" customHeight="1" spans="1:12">
      <c r="A17" s="738"/>
      <c r="B17" s="738"/>
      <c r="C17" s="738"/>
      <c r="D17" s="738"/>
      <c r="E17" s="738"/>
      <c r="F17" s="738"/>
      <c r="G17" s="738"/>
      <c r="H17" s="738"/>
      <c r="I17" s="738"/>
      <c r="J17" s="738"/>
      <c r="K17" s="738"/>
      <c r="L17" s="770"/>
    </row>
    <row r="18" s="734" customFormat="1" customHeight="1" spans="1:12">
      <c r="A18" s="738" t="s">
        <v>242</v>
      </c>
      <c r="B18" s="738" t="s">
        <v>1002</v>
      </c>
      <c r="C18" s="738"/>
      <c r="D18" s="738"/>
      <c r="E18" s="738"/>
      <c r="F18" s="738"/>
      <c r="G18" s="738"/>
      <c r="H18" s="738"/>
      <c r="I18" s="738"/>
      <c r="J18" s="768" t="s">
        <v>1003</v>
      </c>
      <c r="K18" s="768"/>
      <c r="L18" s="770"/>
    </row>
    <row r="19" s="734" customFormat="1" customHeight="1" spans="1:12">
      <c r="A19" s="738" t="s">
        <v>1004</v>
      </c>
      <c r="B19" s="738" t="s">
        <v>1005</v>
      </c>
      <c r="C19" s="738"/>
      <c r="D19" s="738"/>
      <c r="E19" s="738"/>
      <c r="F19" s="738"/>
      <c r="G19" s="738"/>
      <c r="H19" s="738"/>
      <c r="I19" s="738"/>
      <c r="J19" s="771" t="s">
        <v>1006</v>
      </c>
      <c r="K19" s="771"/>
      <c r="L19" s="770"/>
    </row>
    <row r="20" s="734" customFormat="1" customHeight="1" spans="1:12">
      <c r="A20" s="738" t="s">
        <v>1007</v>
      </c>
      <c r="B20" s="738" t="s">
        <v>1008</v>
      </c>
      <c r="C20" s="738"/>
      <c r="D20" s="738"/>
      <c r="E20" s="738"/>
      <c r="F20" s="738"/>
      <c r="G20" s="738"/>
      <c r="H20" s="738"/>
      <c r="I20" s="738"/>
      <c r="J20" s="771"/>
      <c r="K20" s="771"/>
      <c r="L20" s="770"/>
    </row>
    <row r="21" s="734" customFormat="1" customHeight="1" spans="1:12">
      <c r="A21" s="738" t="s">
        <v>1009</v>
      </c>
      <c r="B21" s="738" t="s">
        <v>1010</v>
      </c>
      <c r="C21" s="738"/>
      <c r="D21" s="738"/>
      <c r="E21" s="738"/>
      <c r="F21" s="738"/>
      <c r="G21" s="738"/>
      <c r="H21" s="738"/>
      <c r="I21" s="738"/>
      <c r="J21" s="771"/>
      <c r="K21" s="771"/>
      <c r="L21" s="770"/>
    </row>
    <row r="22" s="734" customFormat="1" customHeight="1" spans="1:12">
      <c r="A22" s="738" t="s">
        <v>1011</v>
      </c>
      <c r="B22" s="738"/>
      <c r="C22" s="738"/>
      <c r="D22" s="738"/>
      <c r="E22" s="738"/>
      <c r="F22" s="738"/>
      <c r="G22" s="738"/>
      <c r="H22" s="738"/>
      <c r="I22" s="738"/>
      <c r="J22" s="738"/>
      <c r="K22" s="738"/>
      <c r="L22" s="770"/>
    </row>
    <row r="23" s="734" customFormat="1" customHeight="1" spans="1:18">
      <c r="A23" s="739" t="s">
        <v>74</v>
      </c>
      <c r="B23" s="740"/>
      <c r="C23" s="741" t="str">
        <f>[1]变量!B6</f>
        <v>SC06出货注意：
出货前跟客服确认清楚地区是否能派送
部分地址无法派送邮编：4551,3336
岛区或无派送服务邮编：2898-2899,6083,6798-6799,6324,4280</v>
      </c>
      <c r="D23" s="742"/>
      <c r="E23" s="742"/>
      <c r="F23" s="742"/>
      <c r="G23" s="742"/>
      <c r="H23" s="742"/>
      <c r="I23" s="742"/>
      <c r="J23" s="742"/>
      <c r="K23" s="772"/>
      <c r="M23" s="779"/>
      <c r="N23" s="779"/>
      <c r="R23" s="770"/>
    </row>
    <row r="24" s="734" customFormat="1" customHeight="1" spans="1:14">
      <c r="A24" s="743" t="s">
        <v>1012</v>
      </c>
      <c r="B24" s="744"/>
      <c r="C24" s="744"/>
      <c r="D24" s="744"/>
      <c r="E24" s="744"/>
      <c r="F24" s="744"/>
      <c r="G24" s="744"/>
      <c r="H24" s="744"/>
      <c r="I24" s="744"/>
      <c r="J24" s="744"/>
      <c r="K24" s="773"/>
      <c r="M24" s="779"/>
      <c r="N24" s="779"/>
    </row>
    <row r="25" s="734" customFormat="1" customHeight="1" spans="1:18">
      <c r="A25" s="745" t="s">
        <v>1013</v>
      </c>
      <c r="B25" s="746" t="s">
        <v>1014</v>
      </c>
      <c r="C25" s="747" t="s">
        <v>1015</v>
      </c>
      <c r="D25" s="748"/>
      <c r="E25" s="748"/>
      <c r="F25" s="748"/>
      <c r="G25" s="748"/>
      <c r="H25" s="748"/>
      <c r="I25" s="748"/>
      <c r="J25" s="748"/>
      <c r="K25" s="774"/>
      <c r="R25" s="770"/>
    </row>
    <row r="26" s="734" customFormat="1" customHeight="1" spans="1:11">
      <c r="A26" s="745"/>
      <c r="B26" s="749" t="s">
        <v>1016</v>
      </c>
      <c r="C26" s="750" t="s">
        <v>1017</v>
      </c>
      <c r="D26" s="751"/>
      <c r="E26" s="751"/>
      <c r="F26" s="751"/>
      <c r="G26" s="751"/>
      <c r="H26" s="751"/>
      <c r="I26" s="751"/>
      <c r="J26" s="751"/>
      <c r="K26" s="775"/>
    </row>
    <row r="27" s="734" customFormat="1" customHeight="1" spans="1:11">
      <c r="A27" s="745"/>
      <c r="B27" s="749"/>
      <c r="C27" s="750"/>
      <c r="D27" s="751"/>
      <c r="E27" s="751"/>
      <c r="F27" s="751"/>
      <c r="G27" s="751"/>
      <c r="H27" s="751"/>
      <c r="I27" s="751"/>
      <c r="J27" s="751"/>
      <c r="K27" s="775"/>
    </row>
    <row r="28" s="734" customFormat="1" customHeight="1" spans="1:11">
      <c r="A28" s="745"/>
      <c r="B28" s="749"/>
      <c r="C28" s="750"/>
      <c r="D28" s="751"/>
      <c r="E28" s="751"/>
      <c r="F28" s="751"/>
      <c r="G28" s="751"/>
      <c r="H28" s="751"/>
      <c r="I28" s="751"/>
      <c r="J28" s="751"/>
      <c r="K28" s="775"/>
    </row>
    <row r="29" s="734" customFormat="1" customHeight="1" spans="1:11">
      <c r="A29" s="745"/>
      <c r="B29" s="749"/>
      <c r="C29" s="750"/>
      <c r="D29" s="751"/>
      <c r="E29" s="751"/>
      <c r="F29" s="751"/>
      <c r="G29" s="751"/>
      <c r="H29" s="751"/>
      <c r="I29" s="751"/>
      <c r="J29" s="751"/>
      <c r="K29" s="775"/>
    </row>
    <row r="30" s="734" customFormat="1" customHeight="1" spans="1:11">
      <c r="A30" s="745"/>
      <c r="B30" s="749"/>
      <c r="C30" s="750"/>
      <c r="D30" s="751"/>
      <c r="E30" s="751"/>
      <c r="F30" s="751"/>
      <c r="G30" s="751"/>
      <c r="H30" s="751"/>
      <c r="I30" s="751"/>
      <c r="J30" s="751"/>
      <c r="K30" s="775"/>
    </row>
    <row r="31" s="734" customFormat="1" customHeight="1" spans="1:11">
      <c r="A31" s="746"/>
      <c r="B31" s="749" t="s">
        <v>202</v>
      </c>
      <c r="C31" s="750" t="s">
        <v>1018</v>
      </c>
      <c r="D31" s="751"/>
      <c r="E31" s="751"/>
      <c r="F31" s="751"/>
      <c r="G31" s="751"/>
      <c r="H31" s="751"/>
      <c r="I31" s="751"/>
      <c r="J31" s="751"/>
      <c r="K31" s="775"/>
    </row>
    <row r="32" s="734" customFormat="1" customHeight="1" spans="1:11">
      <c r="A32" s="746"/>
      <c r="B32" s="749"/>
      <c r="C32" s="750"/>
      <c r="D32" s="751"/>
      <c r="E32" s="751"/>
      <c r="F32" s="751"/>
      <c r="G32" s="751"/>
      <c r="H32" s="751"/>
      <c r="I32" s="751"/>
      <c r="J32" s="751"/>
      <c r="K32" s="775"/>
    </row>
    <row r="33" s="734" customFormat="1" customHeight="1" spans="1:11">
      <c r="A33" s="746"/>
      <c r="B33" s="749"/>
      <c r="C33" s="750"/>
      <c r="D33" s="751"/>
      <c r="E33" s="751"/>
      <c r="F33" s="751"/>
      <c r="G33" s="751"/>
      <c r="H33" s="751"/>
      <c r="I33" s="751"/>
      <c r="J33" s="751"/>
      <c r="K33" s="775"/>
    </row>
    <row r="34" s="734" customFormat="1" customHeight="1" spans="1:11">
      <c r="A34" s="790" t="s">
        <v>1019</v>
      </c>
      <c r="B34" s="790" t="s">
        <v>1020</v>
      </c>
      <c r="C34" s="790" t="s">
        <v>1021</v>
      </c>
      <c r="D34" s="791" t="s">
        <v>1022</v>
      </c>
      <c r="E34" s="791"/>
      <c r="F34" s="791"/>
      <c r="G34" s="791"/>
      <c r="H34" s="791"/>
      <c r="I34" s="791"/>
      <c r="J34" s="791"/>
      <c r="K34" s="791"/>
    </row>
    <row r="35" s="734" customFormat="1" customHeight="1" spans="1:11">
      <c r="A35" s="790"/>
      <c r="B35" s="790" t="s">
        <v>1023</v>
      </c>
      <c r="C35" s="792" t="s">
        <v>1024</v>
      </c>
      <c r="D35" s="793" t="s">
        <v>1025</v>
      </c>
      <c r="E35" s="793"/>
      <c r="F35" s="793"/>
      <c r="G35" s="793"/>
      <c r="H35" s="793"/>
      <c r="I35" s="793"/>
      <c r="J35" s="793"/>
      <c r="K35" s="793"/>
    </row>
    <row r="36" s="734" customFormat="1" customHeight="1" spans="1:11">
      <c r="A36" s="790"/>
      <c r="B36" s="790" t="s">
        <v>1026</v>
      </c>
      <c r="C36" s="792" t="s">
        <v>1027</v>
      </c>
      <c r="D36" s="793"/>
      <c r="E36" s="793"/>
      <c r="F36" s="793"/>
      <c r="G36" s="793"/>
      <c r="H36" s="793"/>
      <c r="I36" s="793"/>
      <c r="J36" s="793"/>
      <c r="K36" s="793"/>
    </row>
    <row r="37" s="734" customFormat="1" customHeight="1" spans="1:11">
      <c r="A37" s="790"/>
      <c r="B37" s="790" t="s">
        <v>1028</v>
      </c>
      <c r="C37" s="792" t="s">
        <v>1029</v>
      </c>
      <c r="D37" s="793"/>
      <c r="E37" s="793"/>
      <c r="F37" s="793"/>
      <c r="G37" s="793"/>
      <c r="H37" s="793"/>
      <c r="I37" s="793"/>
      <c r="J37" s="793"/>
      <c r="K37" s="793"/>
    </row>
    <row r="38" s="734" customFormat="1" customHeight="1" spans="1:11">
      <c r="A38" s="790"/>
      <c r="B38" s="790" t="s">
        <v>1030</v>
      </c>
      <c r="C38" s="792" t="s">
        <v>1024</v>
      </c>
      <c r="D38" s="793"/>
      <c r="E38" s="793"/>
      <c r="F38" s="793"/>
      <c r="G38" s="793"/>
      <c r="H38" s="793"/>
      <c r="I38" s="793"/>
      <c r="J38" s="793"/>
      <c r="K38" s="793"/>
    </row>
    <row r="39" s="734" customFormat="1" customHeight="1" spans="1:11">
      <c r="A39" s="790"/>
      <c r="B39" s="790" t="s">
        <v>1031</v>
      </c>
      <c r="C39" s="792" t="s">
        <v>1029</v>
      </c>
      <c r="D39" s="793"/>
      <c r="E39" s="793"/>
      <c r="F39" s="793"/>
      <c r="G39" s="793"/>
      <c r="H39" s="793"/>
      <c r="I39" s="793"/>
      <c r="J39" s="793"/>
      <c r="K39" s="793"/>
    </row>
    <row r="40" s="734" customFormat="1" customHeight="1" spans="1:11">
      <c r="A40" s="790"/>
      <c r="B40" s="790" t="s">
        <v>1032</v>
      </c>
      <c r="C40" s="792" t="s">
        <v>1033</v>
      </c>
      <c r="D40" s="793"/>
      <c r="E40" s="793"/>
      <c r="F40" s="793"/>
      <c r="G40" s="793"/>
      <c r="H40" s="793"/>
      <c r="I40" s="793"/>
      <c r="J40" s="793"/>
      <c r="K40" s="793"/>
    </row>
    <row r="41" s="734" customFormat="1" customHeight="1" spans="1:11">
      <c r="A41" s="790"/>
      <c r="B41" s="790" t="s">
        <v>1034</v>
      </c>
      <c r="C41" s="792" t="s">
        <v>1035</v>
      </c>
      <c r="D41" s="793"/>
      <c r="E41" s="793"/>
      <c r="F41" s="793"/>
      <c r="G41" s="793"/>
      <c r="H41" s="793"/>
      <c r="I41" s="793"/>
      <c r="J41" s="793"/>
      <c r="K41" s="793"/>
    </row>
    <row r="42" s="734" customFormat="1" customHeight="1" spans="1:11">
      <c r="A42" s="790"/>
      <c r="B42" s="790" t="s">
        <v>1036</v>
      </c>
      <c r="C42" s="792" t="s">
        <v>1037</v>
      </c>
      <c r="D42" s="793"/>
      <c r="E42" s="793"/>
      <c r="F42" s="793"/>
      <c r="G42" s="793"/>
      <c r="H42" s="793"/>
      <c r="I42" s="793"/>
      <c r="J42" s="793"/>
      <c r="K42" s="793"/>
    </row>
    <row r="43" s="734" customFormat="1" customHeight="1" spans="1:11">
      <c r="A43" s="790"/>
      <c r="B43" s="790" t="s">
        <v>1038</v>
      </c>
      <c r="C43" s="792" t="s">
        <v>1039</v>
      </c>
      <c r="D43" s="793"/>
      <c r="E43" s="793"/>
      <c r="F43" s="793"/>
      <c r="G43" s="793"/>
      <c r="H43" s="793"/>
      <c r="I43" s="793"/>
      <c r="J43" s="793"/>
      <c r="K43" s="793"/>
    </row>
    <row r="44" s="734" customFormat="1" customHeight="1" spans="1:11">
      <c r="A44" s="749" t="s">
        <v>1040</v>
      </c>
      <c r="B44" s="755" t="s">
        <v>1041</v>
      </c>
      <c r="C44" s="749" t="s">
        <v>1042</v>
      </c>
      <c r="D44" s="752" t="s">
        <v>1043</v>
      </c>
      <c r="E44" s="752"/>
      <c r="F44" s="752"/>
      <c r="G44" s="752"/>
      <c r="H44" s="752"/>
      <c r="I44" s="752"/>
      <c r="J44" s="752"/>
      <c r="K44" s="752"/>
    </row>
    <row r="45" s="734" customFormat="1" customHeight="1" spans="1:11">
      <c r="A45" s="749"/>
      <c r="B45" s="755"/>
      <c r="C45" s="749"/>
      <c r="D45" s="752"/>
      <c r="E45" s="752"/>
      <c r="F45" s="752"/>
      <c r="G45" s="752"/>
      <c r="H45" s="752"/>
      <c r="I45" s="752"/>
      <c r="J45" s="752"/>
      <c r="K45" s="752"/>
    </row>
    <row r="46" s="734" customFormat="1" customHeight="1" spans="1:11">
      <c r="A46" s="756" t="s">
        <v>1044</v>
      </c>
      <c r="B46" s="757" t="s">
        <v>1045</v>
      </c>
      <c r="C46" s="756" t="s">
        <v>1046</v>
      </c>
      <c r="D46" s="758" t="s">
        <v>1047</v>
      </c>
      <c r="E46" s="758"/>
      <c r="F46" s="758"/>
      <c r="G46" s="758"/>
      <c r="H46" s="758"/>
      <c r="I46" s="758"/>
      <c r="J46" s="758"/>
      <c r="K46" s="758"/>
    </row>
    <row r="47" s="734" customFormat="1" customHeight="1" spans="1:11">
      <c r="A47" s="756"/>
      <c r="B47" s="757"/>
      <c r="C47" s="756"/>
      <c r="D47" s="758"/>
      <c r="E47" s="758"/>
      <c r="F47" s="758"/>
      <c r="G47" s="758"/>
      <c r="H47" s="758"/>
      <c r="I47" s="758"/>
      <c r="J47" s="758"/>
      <c r="K47" s="758"/>
    </row>
    <row r="48" s="734" customFormat="1" customHeight="1" spans="1:11">
      <c r="A48" s="756"/>
      <c r="B48" s="759" t="s">
        <v>1048</v>
      </c>
      <c r="C48" s="756"/>
      <c r="D48" s="758"/>
      <c r="E48" s="758"/>
      <c r="F48" s="758"/>
      <c r="G48" s="758"/>
      <c r="H48" s="758"/>
      <c r="I48" s="758"/>
      <c r="J48" s="758"/>
      <c r="K48" s="758"/>
    </row>
    <row r="49" s="734" customFormat="1" customHeight="1" spans="1:11">
      <c r="A49" s="756"/>
      <c r="B49" s="760" t="s">
        <v>1049</v>
      </c>
      <c r="C49" s="756"/>
      <c r="D49" s="758"/>
      <c r="E49" s="758"/>
      <c r="F49" s="758"/>
      <c r="G49" s="758"/>
      <c r="H49" s="758"/>
      <c r="I49" s="758"/>
      <c r="J49" s="758"/>
      <c r="K49" s="758"/>
    </row>
    <row r="50" s="734" customFormat="1" customHeight="1" spans="1:11">
      <c r="A50" s="756"/>
      <c r="B50" s="760"/>
      <c r="C50" s="756"/>
      <c r="D50" s="758"/>
      <c r="E50" s="758"/>
      <c r="F50" s="758"/>
      <c r="G50" s="758"/>
      <c r="H50" s="758"/>
      <c r="I50" s="758"/>
      <c r="J50" s="758"/>
      <c r="K50" s="758"/>
    </row>
    <row r="51" s="734" customFormat="1" customHeight="1" spans="1:11">
      <c r="A51" s="761" t="s">
        <v>1050</v>
      </c>
      <c r="B51" s="761"/>
      <c r="C51" s="761"/>
      <c r="D51" s="761"/>
      <c r="E51" s="761"/>
      <c r="F51" s="761"/>
      <c r="G51" s="761"/>
      <c r="H51" s="761"/>
      <c r="I51" s="761"/>
      <c r="J51" s="761"/>
      <c r="K51" s="761"/>
    </row>
    <row r="52" s="734" customFormat="1" customHeight="1" spans="1:11">
      <c r="A52" s="738" t="s">
        <v>1051</v>
      </c>
      <c r="B52" s="762" t="s">
        <v>1052</v>
      </c>
      <c r="C52" s="762"/>
      <c r="D52" s="763" t="s">
        <v>1053</v>
      </c>
      <c r="E52" s="763"/>
      <c r="F52" s="763"/>
      <c r="G52" s="763"/>
      <c r="H52" s="763"/>
      <c r="I52" s="763"/>
      <c r="J52" s="763"/>
      <c r="K52" s="763"/>
    </row>
    <row r="53" s="734" customFormat="1" customHeight="1" spans="1:13">
      <c r="A53" s="738"/>
      <c r="B53" s="762"/>
      <c r="C53" s="762"/>
      <c r="D53" s="763"/>
      <c r="E53" s="763"/>
      <c r="F53" s="763"/>
      <c r="G53" s="763"/>
      <c r="H53" s="763"/>
      <c r="I53" s="763"/>
      <c r="J53" s="763"/>
      <c r="K53" s="763"/>
      <c r="L53" s="770"/>
      <c r="M53" s="770"/>
    </row>
    <row r="54" s="734" customFormat="1" customHeight="1" spans="1:13">
      <c r="A54" s="764" t="s">
        <v>1054</v>
      </c>
      <c r="B54" s="762" t="s">
        <v>1055</v>
      </c>
      <c r="C54" s="762"/>
      <c r="D54" s="763" t="s">
        <v>1056</v>
      </c>
      <c r="E54" s="763"/>
      <c r="F54" s="763"/>
      <c r="G54" s="763"/>
      <c r="H54" s="763"/>
      <c r="I54" s="763"/>
      <c r="J54" s="763"/>
      <c r="K54" s="763"/>
      <c r="L54" s="770"/>
      <c r="M54" s="770"/>
    </row>
    <row r="55" s="734" customFormat="1" customHeight="1" spans="1:11">
      <c r="A55" s="764"/>
      <c r="B55" s="762"/>
      <c r="C55" s="762"/>
      <c r="D55" s="763"/>
      <c r="E55" s="763"/>
      <c r="F55" s="763"/>
      <c r="G55" s="763"/>
      <c r="H55" s="763"/>
      <c r="I55" s="763"/>
      <c r="J55" s="763"/>
      <c r="K55" s="763"/>
    </row>
    <row r="56" s="734" customFormat="1" customHeight="1" spans="1:11">
      <c r="A56" s="764"/>
      <c r="B56" s="762"/>
      <c r="C56" s="762"/>
      <c r="D56" s="763"/>
      <c r="E56" s="763"/>
      <c r="F56" s="763"/>
      <c r="G56" s="763"/>
      <c r="H56" s="763"/>
      <c r="I56" s="763"/>
      <c r="J56" s="763"/>
      <c r="K56" s="763"/>
    </row>
    <row r="57" s="734" customFormat="1" customHeight="1" spans="1:11">
      <c r="A57" s="762" t="s">
        <v>1057</v>
      </c>
      <c r="B57" s="762"/>
      <c r="C57" s="762"/>
      <c r="D57" s="765" t="s">
        <v>1058</v>
      </c>
      <c r="E57" s="765"/>
      <c r="F57" s="765"/>
      <c r="G57" s="765"/>
      <c r="H57" s="765"/>
      <c r="I57" s="765"/>
      <c r="J57" s="765"/>
      <c r="K57" s="765"/>
    </row>
    <row r="58" s="734" customFormat="1" customHeight="1" spans="1:11">
      <c r="A58" s="738" t="s">
        <v>1059</v>
      </c>
      <c r="B58" s="762"/>
      <c r="C58" s="762"/>
      <c r="D58" s="765" t="s">
        <v>1060</v>
      </c>
      <c r="E58" s="765"/>
      <c r="F58" s="765"/>
      <c r="G58" s="765"/>
      <c r="H58" s="765"/>
      <c r="I58" s="765"/>
      <c r="J58" s="765"/>
      <c r="K58" s="765"/>
    </row>
    <row r="59" s="734" customFormat="1" customHeight="1" spans="1:11">
      <c r="A59" s="738" t="s">
        <v>1061</v>
      </c>
      <c r="B59" s="762" t="s">
        <v>1062</v>
      </c>
      <c r="C59" s="762"/>
      <c r="D59" s="765" t="s">
        <v>1063</v>
      </c>
      <c r="E59" s="765"/>
      <c r="F59" s="765"/>
      <c r="G59" s="765"/>
      <c r="H59" s="765"/>
      <c r="I59" s="765"/>
      <c r="J59" s="765"/>
      <c r="K59" s="765"/>
    </row>
    <row r="60" s="734" customFormat="1" customHeight="1" spans="1:11">
      <c r="A60" s="762" t="s">
        <v>1064</v>
      </c>
      <c r="B60" s="762" t="s">
        <v>1065</v>
      </c>
      <c r="C60" s="762"/>
      <c r="D60" s="765" t="s">
        <v>1066</v>
      </c>
      <c r="E60" s="765"/>
      <c r="F60" s="765"/>
      <c r="G60" s="765"/>
      <c r="H60" s="765"/>
      <c r="I60" s="765"/>
      <c r="J60" s="765"/>
      <c r="K60" s="765"/>
    </row>
    <row r="61" s="734" customFormat="1" customHeight="1" spans="1:11">
      <c r="A61" s="738" t="s">
        <v>1067</v>
      </c>
      <c r="B61" s="762" t="s">
        <v>1068</v>
      </c>
      <c r="C61" s="762"/>
      <c r="D61" s="765" t="s">
        <v>1069</v>
      </c>
      <c r="E61" s="765"/>
      <c r="F61" s="765"/>
      <c r="G61" s="765"/>
      <c r="H61" s="765"/>
      <c r="I61" s="765"/>
      <c r="J61" s="765"/>
      <c r="K61" s="765"/>
    </row>
    <row r="62" s="734" customFormat="1" customHeight="1" spans="1:11">
      <c r="A62" s="738"/>
      <c r="B62" s="762"/>
      <c r="C62" s="762"/>
      <c r="D62" s="765"/>
      <c r="E62" s="765"/>
      <c r="F62" s="765"/>
      <c r="G62" s="765"/>
      <c r="H62" s="765"/>
      <c r="I62" s="765"/>
      <c r="J62" s="765"/>
      <c r="K62" s="765"/>
    </row>
    <row r="63" s="734" customFormat="1" customHeight="1" spans="1:11">
      <c r="A63" s="762" t="s">
        <v>1070</v>
      </c>
      <c r="B63" s="738" t="s">
        <v>1071</v>
      </c>
      <c r="C63" s="738"/>
      <c r="D63" s="765" t="s">
        <v>1072</v>
      </c>
      <c r="E63" s="765"/>
      <c r="F63" s="765"/>
      <c r="G63" s="765"/>
      <c r="H63" s="765"/>
      <c r="I63" s="765"/>
      <c r="J63" s="765"/>
      <c r="K63" s="765"/>
    </row>
    <row r="64" s="734" customFormat="1" customHeight="1" spans="1:11">
      <c r="A64" s="738" t="s">
        <v>1073</v>
      </c>
      <c r="B64" s="762" t="s">
        <v>1074</v>
      </c>
      <c r="C64" s="762"/>
      <c r="D64" s="765" t="s">
        <v>1075</v>
      </c>
      <c r="E64" s="765"/>
      <c r="F64" s="765"/>
      <c r="G64" s="765"/>
      <c r="H64" s="765"/>
      <c r="I64" s="765"/>
      <c r="J64" s="765"/>
      <c r="K64" s="765"/>
    </row>
    <row r="65" s="734" customFormat="1" customHeight="1" spans="1:11">
      <c r="A65" s="762" t="s">
        <v>1076</v>
      </c>
      <c r="B65" s="738" t="s">
        <v>1074</v>
      </c>
      <c r="C65" s="738"/>
      <c r="D65" s="780" t="s">
        <v>1077</v>
      </c>
      <c r="E65" s="780"/>
      <c r="F65" s="780"/>
      <c r="G65" s="780"/>
      <c r="H65" s="780"/>
      <c r="I65" s="780"/>
      <c r="J65" s="780"/>
      <c r="K65" s="785"/>
    </row>
    <row r="66" s="734" customFormat="1" customHeight="1" spans="1:11">
      <c r="A66" s="762"/>
      <c r="B66" s="738"/>
      <c r="C66" s="738"/>
      <c r="D66" s="780"/>
      <c r="E66" s="780"/>
      <c r="F66" s="780"/>
      <c r="G66" s="780"/>
      <c r="H66" s="780"/>
      <c r="I66" s="780"/>
      <c r="J66" s="780"/>
      <c r="K66" s="785"/>
    </row>
    <row r="67" s="734" customFormat="1" customHeight="1" spans="1:11">
      <c r="A67" s="762" t="s">
        <v>1078</v>
      </c>
      <c r="B67" s="738"/>
      <c r="C67" s="738"/>
      <c r="D67" s="780" t="s">
        <v>1079</v>
      </c>
      <c r="E67" s="780"/>
      <c r="F67" s="780"/>
      <c r="G67" s="780"/>
      <c r="H67" s="780"/>
      <c r="I67" s="780"/>
      <c r="J67" s="780"/>
      <c r="K67" s="785"/>
    </row>
    <row r="68" s="734" customFormat="1" customHeight="1" spans="1:11">
      <c r="A68" s="738" t="s">
        <v>1080</v>
      </c>
      <c r="B68" s="762" t="s">
        <v>1081</v>
      </c>
      <c r="C68" s="762"/>
      <c r="D68" s="780" t="s">
        <v>1082</v>
      </c>
      <c r="E68" s="780"/>
      <c r="F68" s="780"/>
      <c r="G68" s="780"/>
      <c r="H68" s="780"/>
      <c r="I68" s="780"/>
      <c r="J68" s="780"/>
      <c r="K68" s="785"/>
    </row>
    <row r="69" s="734" customFormat="1" customHeight="1" spans="1:11">
      <c r="A69" s="738" t="s">
        <v>1083</v>
      </c>
      <c r="B69" s="762" t="s">
        <v>1084</v>
      </c>
      <c r="C69" s="762"/>
      <c r="D69" s="780" t="s">
        <v>1085</v>
      </c>
      <c r="E69" s="780"/>
      <c r="F69" s="780"/>
      <c r="G69" s="780"/>
      <c r="H69" s="780"/>
      <c r="I69" s="780"/>
      <c r="J69" s="780"/>
      <c r="K69" s="785"/>
    </row>
    <row r="70" s="734" customFormat="1" customHeight="1" spans="1:11">
      <c r="A70" s="738" t="s">
        <v>1086</v>
      </c>
      <c r="B70" s="762" t="s">
        <v>1087</v>
      </c>
      <c r="C70" s="762" t="s">
        <v>1088</v>
      </c>
      <c r="D70" s="765" t="s">
        <v>1089</v>
      </c>
      <c r="E70" s="765"/>
      <c r="F70" s="765"/>
      <c r="G70" s="765"/>
      <c r="H70" s="765"/>
      <c r="I70" s="765"/>
      <c r="J70" s="765"/>
      <c r="K70" s="765"/>
    </row>
    <row r="71" s="734" customFormat="1" customHeight="1" spans="1:11">
      <c r="A71" s="738"/>
      <c r="B71" s="762" t="s">
        <v>1090</v>
      </c>
      <c r="C71" s="762" t="s">
        <v>1091</v>
      </c>
      <c r="D71" s="765"/>
      <c r="E71" s="765"/>
      <c r="F71" s="765"/>
      <c r="G71" s="765"/>
      <c r="H71" s="765"/>
      <c r="I71" s="765"/>
      <c r="J71" s="765"/>
      <c r="K71" s="765"/>
    </row>
    <row r="72" s="734" customFormat="1" customHeight="1" spans="1:11">
      <c r="A72" s="738"/>
      <c r="B72" s="762" t="s">
        <v>1092</v>
      </c>
      <c r="C72" s="762" t="s">
        <v>1093</v>
      </c>
      <c r="D72" s="765"/>
      <c r="E72" s="765"/>
      <c r="F72" s="765"/>
      <c r="G72" s="765"/>
      <c r="H72" s="765"/>
      <c r="I72" s="765"/>
      <c r="J72" s="765"/>
      <c r="K72" s="765"/>
    </row>
    <row r="73" s="734" customFormat="1" customHeight="1" spans="1:11">
      <c r="A73" s="738"/>
      <c r="B73" s="762" t="s">
        <v>1094</v>
      </c>
      <c r="C73" s="762" t="s">
        <v>1095</v>
      </c>
      <c r="D73" s="765"/>
      <c r="E73" s="765"/>
      <c r="F73" s="765"/>
      <c r="G73" s="765"/>
      <c r="H73" s="765"/>
      <c r="I73" s="765"/>
      <c r="J73" s="765"/>
      <c r="K73" s="765"/>
    </row>
    <row r="74" s="734" customFormat="1" customHeight="1" spans="1:11">
      <c r="A74" s="762" t="s">
        <v>1096</v>
      </c>
      <c r="B74" s="762" t="s">
        <v>1068</v>
      </c>
      <c r="C74" s="762"/>
      <c r="D74" s="780" t="s">
        <v>1097</v>
      </c>
      <c r="E74" s="780"/>
      <c r="F74" s="780"/>
      <c r="G74" s="780"/>
      <c r="H74" s="780"/>
      <c r="I74" s="780"/>
      <c r="J74" s="780"/>
      <c r="K74" s="785"/>
    </row>
    <row r="75" s="734" customFormat="1" customHeight="1" spans="1:11">
      <c r="A75" s="738" t="s">
        <v>1098</v>
      </c>
      <c r="B75" s="762" t="s">
        <v>1099</v>
      </c>
      <c r="C75" s="762"/>
      <c r="D75" s="765" t="s">
        <v>1100</v>
      </c>
      <c r="E75" s="765"/>
      <c r="F75" s="765"/>
      <c r="G75" s="765"/>
      <c r="H75" s="765"/>
      <c r="I75" s="765"/>
      <c r="J75" s="765"/>
      <c r="K75" s="765"/>
    </row>
    <row r="76" s="734" customFormat="1" customHeight="1" spans="1:11">
      <c r="A76" s="762" t="s">
        <v>1101</v>
      </c>
      <c r="B76" s="762"/>
      <c r="C76" s="762"/>
      <c r="D76" s="765" t="s">
        <v>1102</v>
      </c>
      <c r="E76" s="765"/>
      <c r="F76" s="765"/>
      <c r="G76" s="765"/>
      <c r="H76" s="765"/>
      <c r="I76" s="765"/>
      <c r="J76" s="765"/>
      <c r="K76" s="765"/>
    </row>
    <row r="77" s="734" customFormat="1" customHeight="1" spans="1:11">
      <c r="A77" s="762"/>
      <c r="B77" s="762"/>
      <c r="C77" s="762"/>
      <c r="D77" s="765"/>
      <c r="E77" s="765"/>
      <c r="F77" s="765"/>
      <c r="G77" s="765"/>
      <c r="H77" s="765"/>
      <c r="I77" s="765"/>
      <c r="J77" s="765"/>
      <c r="K77" s="765"/>
    </row>
    <row r="78" s="734" customFormat="1" customHeight="1" spans="1:11">
      <c r="A78" s="762" t="s">
        <v>1103</v>
      </c>
      <c r="B78" s="762" t="s">
        <v>1104</v>
      </c>
      <c r="C78" s="762"/>
      <c r="D78" s="765" t="s">
        <v>1105</v>
      </c>
      <c r="E78" s="765"/>
      <c r="F78" s="765"/>
      <c r="G78" s="765"/>
      <c r="H78" s="765"/>
      <c r="I78" s="765"/>
      <c r="J78" s="765"/>
      <c r="K78" s="765"/>
    </row>
    <row r="79" s="734" customFormat="1" customHeight="1" spans="1:11">
      <c r="A79" s="762" t="s">
        <v>1106</v>
      </c>
      <c r="B79" s="762" t="s">
        <v>1107</v>
      </c>
      <c r="C79" s="1480" t="s">
        <v>1108</v>
      </c>
      <c r="D79" s="765" t="s">
        <v>1109</v>
      </c>
      <c r="E79" s="765"/>
      <c r="F79" s="765"/>
      <c r="G79" s="765"/>
      <c r="H79" s="765"/>
      <c r="I79" s="765"/>
      <c r="J79" s="765"/>
      <c r="K79" s="765"/>
    </row>
    <row r="80" s="734" customFormat="1" customHeight="1" spans="1:11">
      <c r="A80" s="762"/>
      <c r="B80" s="762" t="s">
        <v>1110</v>
      </c>
      <c r="C80" s="1480" t="s">
        <v>1111</v>
      </c>
      <c r="D80" s="765"/>
      <c r="E80" s="765"/>
      <c r="F80" s="765"/>
      <c r="G80" s="765"/>
      <c r="H80" s="765"/>
      <c r="I80" s="765"/>
      <c r="J80" s="765"/>
      <c r="K80" s="765"/>
    </row>
    <row r="81" s="734" customFormat="1" customHeight="1" spans="1:11">
      <c r="A81" s="762" t="s">
        <v>1112</v>
      </c>
      <c r="B81" s="762" t="s">
        <v>1099</v>
      </c>
      <c r="C81" s="762"/>
      <c r="D81" s="765" t="s">
        <v>1113</v>
      </c>
      <c r="E81" s="765"/>
      <c r="F81" s="765"/>
      <c r="G81" s="765"/>
      <c r="H81" s="765"/>
      <c r="I81" s="765"/>
      <c r="J81" s="765"/>
      <c r="K81" s="765"/>
    </row>
    <row r="82" s="734" customFormat="1" customHeight="1" spans="1:11">
      <c r="A82" s="762" t="s">
        <v>1114</v>
      </c>
      <c r="B82" s="762"/>
      <c r="C82" s="762"/>
      <c r="D82" s="765" t="s">
        <v>1115</v>
      </c>
      <c r="E82" s="765"/>
      <c r="F82" s="765"/>
      <c r="G82" s="765"/>
      <c r="H82" s="765"/>
      <c r="I82" s="765"/>
      <c r="J82" s="765"/>
      <c r="K82" s="765"/>
    </row>
    <row r="83" s="734" customFormat="1" customHeight="1" spans="1:11">
      <c r="A83" s="738" t="s">
        <v>1116</v>
      </c>
      <c r="B83" s="762"/>
      <c r="C83" s="762"/>
      <c r="D83" s="765" t="s">
        <v>1117</v>
      </c>
      <c r="E83" s="765"/>
      <c r="F83" s="765"/>
      <c r="G83" s="765"/>
      <c r="H83" s="765"/>
      <c r="I83" s="765"/>
      <c r="J83" s="765"/>
      <c r="K83" s="765"/>
    </row>
    <row r="84" s="734" customFormat="1" customHeight="1" spans="1:11">
      <c r="A84" s="762" t="s">
        <v>1118</v>
      </c>
      <c r="B84" s="762"/>
      <c r="C84" s="762"/>
      <c r="D84" s="765" t="s">
        <v>1119</v>
      </c>
      <c r="E84" s="765"/>
      <c r="F84" s="765"/>
      <c r="G84" s="765"/>
      <c r="H84" s="765"/>
      <c r="I84" s="765"/>
      <c r="J84" s="765"/>
      <c r="K84" s="765"/>
    </row>
    <row r="85" s="734" customFormat="1" customHeight="1" spans="1:11">
      <c r="A85" s="738" t="s">
        <v>1120</v>
      </c>
      <c r="B85" s="762"/>
      <c r="C85" s="762"/>
      <c r="D85" s="765" t="s">
        <v>1121</v>
      </c>
      <c r="E85" s="765"/>
      <c r="F85" s="765"/>
      <c r="G85" s="765"/>
      <c r="H85" s="765"/>
      <c r="I85" s="765"/>
      <c r="J85" s="765"/>
      <c r="K85" s="765"/>
    </row>
    <row r="86" s="734" customFormat="1" customHeight="1" spans="1:11">
      <c r="A86" s="762" t="s">
        <v>1122</v>
      </c>
      <c r="B86" s="762"/>
      <c r="C86" s="762"/>
      <c r="D86" s="765" t="s">
        <v>1123</v>
      </c>
      <c r="E86" s="765"/>
      <c r="F86" s="765"/>
      <c r="G86" s="765"/>
      <c r="H86" s="765"/>
      <c r="I86" s="765"/>
      <c r="J86" s="765"/>
      <c r="K86" s="765"/>
    </row>
    <row r="87" s="734" customFormat="1" customHeight="1" spans="1:11">
      <c r="A87" s="781" t="s">
        <v>1124</v>
      </c>
      <c r="B87" s="781"/>
      <c r="C87" s="782"/>
      <c r="D87" s="783"/>
      <c r="E87" s="783"/>
      <c r="F87" s="783"/>
      <c r="G87" s="783"/>
      <c r="H87" s="783"/>
      <c r="I87" s="783"/>
      <c r="J87" s="783"/>
      <c r="K87" s="786"/>
    </row>
    <row r="88" s="734" customFormat="1" customHeight="1" spans="1:11">
      <c r="A88" s="765" t="s">
        <v>1125</v>
      </c>
      <c r="B88" s="765"/>
      <c r="C88" s="765"/>
      <c r="D88" s="765"/>
      <c r="E88" s="765"/>
      <c r="F88" s="765"/>
      <c r="G88" s="765"/>
      <c r="H88" s="765"/>
      <c r="I88" s="765"/>
      <c r="J88" s="765"/>
      <c r="K88" s="765"/>
    </row>
    <row r="89" s="734" customFormat="1" customHeight="1" spans="1:11">
      <c r="A89" s="765" t="s">
        <v>1126</v>
      </c>
      <c r="B89" s="765"/>
      <c r="C89" s="765"/>
      <c r="D89" s="765"/>
      <c r="E89" s="765"/>
      <c r="F89" s="765"/>
      <c r="G89" s="765"/>
      <c r="H89" s="765"/>
      <c r="I89" s="765"/>
      <c r="J89" s="765"/>
      <c r="K89" s="765"/>
    </row>
    <row r="90" s="734" customFormat="1" customHeight="1" spans="1:11">
      <c r="A90" s="784" t="s">
        <v>1127</v>
      </c>
      <c r="B90" s="784"/>
      <c r="C90" s="784"/>
      <c r="D90" s="784"/>
      <c r="E90" s="784"/>
      <c r="F90" s="784"/>
      <c r="G90" s="784"/>
      <c r="H90" s="784"/>
      <c r="I90" s="784"/>
      <c r="J90" s="784"/>
      <c r="K90" s="784"/>
    </row>
    <row r="91" s="734" customFormat="1" customHeight="1" spans="1:11">
      <c r="A91" s="765" t="s">
        <v>1128</v>
      </c>
      <c r="B91" s="765"/>
      <c r="C91" s="765"/>
      <c r="D91" s="765"/>
      <c r="E91" s="765"/>
      <c r="F91" s="765"/>
      <c r="G91" s="765"/>
      <c r="H91" s="765"/>
      <c r="I91" s="765"/>
      <c r="J91" s="765"/>
      <c r="K91" s="765"/>
    </row>
    <row r="92" s="734" customFormat="1" customHeight="1" spans="1:11">
      <c r="A92" s="765" t="s">
        <v>1129</v>
      </c>
      <c r="B92" s="765"/>
      <c r="C92" s="765"/>
      <c r="D92" s="765"/>
      <c r="E92" s="765"/>
      <c r="F92" s="765"/>
      <c r="G92" s="765"/>
      <c r="H92" s="765"/>
      <c r="I92" s="765"/>
      <c r="J92" s="765"/>
      <c r="K92" s="765"/>
    </row>
  </sheetData>
  <mergeCells count="96">
    <mergeCell ref="A1:K1"/>
    <mergeCell ref="A2:K2"/>
    <mergeCell ref="A3:B3"/>
    <mergeCell ref="A9:K9"/>
    <mergeCell ref="A10:B10"/>
    <mergeCell ref="A17:K17"/>
    <mergeCell ref="B18:I18"/>
    <mergeCell ref="J18:K18"/>
    <mergeCell ref="B19:I19"/>
    <mergeCell ref="B20:I20"/>
    <mergeCell ref="B21:I21"/>
    <mergeCell ref="A22:K22"/>
    <mergeCell ref="A23:B23"/>
    <mergeCell ref="C23:K23"/>
    <mergeCell ref="A24:K24"/>
    <mergeCell ref="C25:K25"/>
    <mergeCell ref="D34:K34"/>
    <mergeCell ref="A51:K51"/>
    <mergeCell ref="B57:C57"/>
    <mergeCell ref="D57:K57"/>
    <mergeCell ref="B58:C58"/>
    <mergeCell ref="D58:K58"/>
    <mergeCell ref="B59:C59"/>
    <mergeCell ref="D59:K59"/>
    <mergeCell ref="B60:C60"/>
    <mergeCell ref="D60:K60"/>
    <mergeCell ref="B63:C63"/>
    <mergeCell ref="D63:K63"/>
    <mergeCell ref="B64:C64"/>
    <mergeCell ref="D64:K64"/>
    <mergeCell ref="B67:C67"/>
    <mergeCell ref="D67:K67"/>
    <mergeCell ref="B68:C68"/>
    <mergeCell ref="D68:K68"/>
    <mergeCell ref="B69:C69"/>
    <mergeCell ref="D69:K69"/>
    <mergeCell ref="B74:C74"/>
    <mergeCell ref="D74:K74"/>
    <mergeCell ref="B75:C75"/>
    <mergeCell ref="D75:K75"/>
    <mergeCell ref="B78:C78"/>
    <mergeCell ref="D78:K78"/>
    <mergeCell ref="B81:C81"/>
    <mergeCell ref="D81:K81"/>
    <mergeCell ref="B82:C82"/>
    <mergeCell ref="D82:K82"/>
    <mergeCell ref="B83:C83"/>
    <mergeCell ref="D83:K83"/>
    <mergeCell ref="B84:C84"/>
    <mergeCell ref="D84:K84"/>
    <mergeCell ref="B85:C85"/>
    <mergeCell ref="D85:K85"/>
    <mergeCell ref="B86:C86"/>
    <mergeCell ref="D86:K86"/>
    <mergeCell ref="A87:K87"/>
    <mergeCell ref="A88:K88"/>
    <mergeCell ref="A89:K89"/>
    <mergeCell ref="A90:K90"/>
    <mergeCell ref="A91:K91"/>
    <mergeCell ref="A92:K92"/>
    <mergeCell ref="A25:A33"/>
    <mergeCell ref="A34:A43"/>
    <mergeCell ref="A44:A45"/>
    <mergeCell ref="A46:A50"/>
    <mergeCell ref="A52:A53"/>
    <mergeCell ref="A54:A56"/>
    <mergeCell ref="A61:A62"/>
    <mergeCell ref="A65:A66"/>
    <mergeCell ref="A70:A73"/>
    <mergeCell ref="A76:A77"/>
    <mergeCell ref="A79:A80"/>
    <mergeCell ref="B26:B30"/>
    <mergeCell ref="B31:B33"/>
    <mergeCell ref="B44:B45"/>
    <mergeCell ref="B46:B47"/>
    <mergeCell ref="B49:B50"/>
    <mergeCell ref="C44:C45"/>
    <mergeCell ref="C46:C50"/>
    <mergeCell ref="J19:K21"/>
    <mergeCell ref="C26:K30"/>
    <mergeCell ref="C31:K33"/>
    <mergeCell ref="D35:K43"/>
    <mergeCell ref="D44:K45"/>
    <mergeCell ref="D46:K50"/>
    <mergeCell ref="B52:C53"/>
    <mergeCell ref="D52:K53"/>
    <mergeCell ref="B54:C56"/>
    <mergeCell ref="D54:K56"/>
    <mergeCell ref="B61:C62"/>
    <mergeCell ref="D61:K62"/>
    <mergeCell ref="B65:C66"/>
    <mergeCell ref="D65:K66"/>
    <mergeCell ref="D70:K73"/>
    <mergeCell ref="B76:C77"/>
    <mergeCell ref="D76:K77"/>
    <mergeCell ref="D79:K80"/>
  </mergeCells>
  <hyperlinks>
    <hyperlink ref="A24:K24" r:id="rId1" location="postcode" display="———  [点我]在线查询偏远、派送服务  ———"/>
    <hyperlink ref="L1" location="主页导航!A1" display="↩︎返回导航"/>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2"/>
  <sheetViews>
    <sheetView zoomScaleSheetLayoutView="60" workbookViewId="0">
      <selection activeCell="A9" sqref="A9:K9"/>
    </sheetView>
  </sheetViews>
  <sheetFormatPr defaultColWidth="30.3928571428571" defaultRowHeight="21" customHeight="1"/>
  <cols>
    <col min="1" max="1" width="23.2142857142857" style="734" customWidth="1"/>
    <col min="2" max="2" width="18.0089285714286" style="734" customWidth="1"/>
    <col min="3" max="3" width="8.17857142857143" style="734" customWidth="1"/>
    <col min="4" max="4" width="13.3928571428571" style="734" customWidth="1"/>
    <col min="5" max="5" width="12.9732142857143" style="734" customWidth="1"/>
    <col min="6" max="6" width="10.8303571428571" style="734" customWidth="1"/>
    <col min="7" max="7" width="12.75" style="734" customWidth="1"/>
    <col min="8" max="8" width="9.77678571428571" style="734" customWidth="1"/>
    <col min="9" max="9" width="12.9642857142857" style="734" customWidth="1"/>
    <col min="10" max="10" width="33.375" style="734" customWidth="1"/>
    <col min="11" max="16384" width="30.3928571428571" style="734" customWidth="1"/>
  </cols>
  <sheetData>
    <row r="1" s="734" customFormat="1" customHeight="1" spans="1:12">
      <c r="A1" s="735" t="s">
        <v>1130</v>
      </c>
      <c r="B1" s="735"/>
      <c r="C1" s="735"/>
      <c r="D1" s="735"/>
      <c r="E1" s="735"/>
      <c r="F1" s="735"/>
      <c r="G1" s="735"/>
      <c r="H1" s="735"/>
      <c r="I1" s="735"/>
      <c r="J1" s="735"/>
      <c r="K1" s="735"/>
      <c r="L1" s="766" t="s">
        <v>966</v>
      </c>
    </row>
    <row r="2" s="734" customFormat="1" customHeight="1" spans="1:18">
      <c r="A2" s="736" t="s">
        <v>967</v>
      </c>
      <c r="B2" s="737"/>
      <c r="C2" s="737"/>
      <c r="D2" s="737"/>
      <c r="E2" s="737"/>
      <c r="F2" s="737"/>
      <c r="G2" s="737"/>
      <c r="H2" s="737"/>
      <c r="I2" s="737"/>
      <c r="J2" s="737"/>
      <c r="K2" s="767"/>
      <c r="M2" s="778"/>
      <c r="N2" s="778"/>
      <c r="O2" s="778"/>
      <c r="P2" s="778"/>
      <c r="Q2" s="778"/>
      <c r="R2" s="778"/>
    </row>
    <row r="3" s="734" customFormat="1" customHeight="1" spans="1:18">
      <c r="A3" s="738" t="s">
        <v>968</v>
      </c>
      <c r="B3" s="738"/>
      <c r="C3" s="738" t="s">
        <v>969</v>
      </c>
      <c r="D3" s="738" t="s">
        <v>970</v>
      </c>
      <c r="E3" s="738" t="s">
        <v>971</v>
      </c>
      <c r="F3" s="738" t="s">
        <v>972</v>
      </c>
      <c r="G3" s="738" t="s">
        <v>973</v>
      </c>
      <c r="H3" s="738" t="s">
        <v>974</v>
      </c>
      <c r="I3" s="738" t="s">
        <v>975</v>
      </c>
      <c r="J3" s="738" t="s">
        <v>976</v>
      </c>
      <c r="K3" s="738" t="s">
        <v>977</v>
      </c>
      <c r="M3" s="778"/>
      <c r="N3" s="778"/>
      <c r="O3" s="778"/>
      <c r="P3" s="778"/>
      <c r="Q3" s="778"/>
      <c r="R3" s="778"/>
    </row>
    <row r="4" s="734" customFormat="1" customHeight="1" spans="1:20">
      <c r="A4" s="738" t="s">
        <v>978</v>
      </c>
      <c r="B4" s="738" t="s">
        <v>979</v>
      </c>
      <c r="C4" s="738"/>
      <c r="D4" s="738">
        <v>37</v>
      </c>
      <c r="E4" s="738">
        <v>36.5</v>
      </c>
      <c r="F4" s="738">
        <v>36</v>
      </c>
      <c r="G4" s="738">
        <v>35.5</v>
      </c>
      <c r="H4" s="738">
        <v>35</v>
      </c>
      <c r="I4" s="738">
        <v>34.5</v>
      </c>
      <c r="J4" s="768" t="s">
        <v>1131</v>
      </c>
      <c r="K4" s="768"/>
      <c r="M4" s="778"/>
      <c r="N4" s="778"/>
      <c r="O4" s="778"/>
      <c r="P4" s="778"/>
      <c r="Q4" s="778"/>
      <c r="R4" s="778"/>
      <c r="S4" s="778"/>
      <c r="T4" s="778"/>
    </row>
    <row r="5" s="734" customFormat="1" customHeight="1" spans="1:20">
      <c r="A5" s="738" t="s">
        <v>981</v>
      </c>
      <c r="B5" s="738" t="s">
        <v>982</v>
      </c>
      <c r="C5" s="738"/>
      <c r="D5" s="738">
        <v>37</v>
      </c>
      <c r="E5" s="738">
        <v>36.5</v>
      </c>
      <c r="F5" s="738">
        <v>36</v>
      </c>
      <c r="G5" s="738">
        <v>35.5</v>
      </c>
      <c r="H5" s="738">
        <v>35</v>
      </c>
      <c r="I5" s="738">
        <v>34.5</v>
      </c>
      <c r="J5" s="768" t="s">
        <v>1131</v>
      </c>
      <c r="K5" s="768"/>
      <c r="L5" s="769"/>
      <c r="M5" s="778"/>
      <c r="N5" s="778"/>
      <c r="O5" s="778"/>
      <c r="P5" s="778"/>
      <c r="Q5" s="778"/>
      <c r="R5" s="778"/>
      <c r="S5" s="778"/>
      <c r="T5" s="778"/>
    </row>
    <row r="6" s="734" customFormat="1" customHeight="1" spans="1:20">
      <c r="A6" s="738" t="s">
        <v>983</v>
      </c>
      <c r="B6" s="738" t="s">
        <v>984</v>
      </c>
      <c r="C6" s="738"/>
      <c r="D6" s="738">
        <v>39</v>
      </c>
      <c r="E6" s="738">
        <v>38.5</v>
      </c>
      <c r="F6" s="738">
        <v>38</v>
      </c>
      <c r="G6" s="738">
        <v>37.5</v>
      </c>
      <c r="H6" s="738">
        <v>37</v>
      </c>
      <c r="I6" s="738">
        <v>36.5</v>
      </c>
      <c r="J6" s="768" t="s">
        <v>1131</v>
      </c>
      <c r="K6" s="768"/>
      <c r="L6" s="770"/>
      <c r="M6" s="778"/>
      <c r="N6" s="778"/>
      <c r="O6" s="778"/>
      <c r="P6" s="778"/>
      <c r="Q6" s="778"/>
      <c r="R6" s="778"/>
      <c r="S6" s="778"/>
      <c r="T6" s="778"/>
    </row>
    <row r="7" s="734" customFormat="1" customHeight="1" spans="1:20">
      <c r="A7" s="738" t="s">
        <v>985</v>
      </c>
      <c r="B7" s="738" t="s">
        <v>986</v>
      </c>
      <c r="C7" s="738"/>
      <c r="D7" s="738">
        <v>43</v>
      </c>
      <c r="E7" s="738">
        <v>42.5</v>
      </c>
      <c r="F7" s="738">
        <v>42</v>
      </c>
      <c r="G7" s="738">
        <v>41.5</v>
      </c>
      <c r="H7" s="738">
        <v>41</v>
      </c>
      <c r="I7" s="738">
        <v>40.5</v>
      </c>
      <c r="J7" s="768" t="s">
        <v>1131</v>
      </c>
      <c r="K7" s="768"/>
      <c r="L7" s="770"/>
      <c r="M7" s="778"/>
      <c r="N7" s="778"/>
      <c r="O7" s="778"/>
      <c r="P7" s="778"/>
      <c r="Q7" s="778"/>
      <c r="R7" s="778"/>
      <c r="S7" s="778"/>
      <c r="T7" s="778"/>
    </row>
    <row r="8" s="734" customFormat="1" customHeight="1" spans="1:20">
      <c r="A8" s="738" t="s">
        <v>987</v>
      </c>
      <c r="B8" s="738" t="s">
        <v>988</v>
      </c>
      <c r="C8" s="738"/>
      <c r="D8" s="738">
        <v>37</v>
      </c>
      <c r="E8" s="738">
        <v>36.5</v>
      </c>
      <c r="F8" s="738">
        <v>36</v>
      </c>
      <c r="G8" s="738">
        <v>35.5</v>
      </c>
      <c r="H8" s="738">
        <v>35</v>
      </c>
      <c r="I8" s="738">
        <v>34.5</v>
      </c>
      <c r="J8" s="768" t="s">
        <v>1131</v>
      </c>
      <c r="K8" s="768"/>
      <c r="L8" s="770"/>
      <c r="M8" s="778"/>
      <c r="N8" s="778"/>
      <c r="O8" s="778"/>
      <c r="P8" s="778"/>
      <c r="Q8" s="778"/>
      <c r="R8" s="778"/>
      <c r="S8" s="778"/>
      <c r="T8" s="778"/>
    </row>
    <row r="9" s="734" customFormat="1" customHeight="1" spans="1:19">
      <c r="A9" s="736" t="s">
        <v>989</v>
      </c>
      <c r="B9" s="737"/>
      <c r="C9" s="737"/>
      <c r="D9" s="737"/>
      <c r="E9" s="737"/>
      <c r="F9" s="737"/>
      <c r="G9" s="737"/>
      <c r="H9" s="737"/>
      <c r="I9" s="737"/>
      <c r="J9" s="737"/>
      <c r="K9" s="767"/>
      <c r="L9" s="770"/>
      <c r="M9" s="778"/>
      <c r="N9" s="778"/>
      <c r="O9" s="778"/>
      <c r="P9" s="778"/>
      <c r="Q9" s="778"/>
      <c r="R9" s="778"/>
      <c r="S9" s="778"/>
    </row>
    <row r="10" s="734" customFormat="1" customHeight="1" spans="1:18">
      <c r="A10" s="738" t="s">
        <v>968</v>
      </c>
      <c r="B10" s="738"/>
      <c r="C10" s="738" t="s">
        <v>969</v>
      </c>
      <c r="D10" s="738" t="s">
        <v>970</v>
      </c>
      <c r="E10" s="738" t="s">
        <v>971</v>
      </c>
      <c r="F10" s="738" t="s">
        <v>972</v>
      </c>
      <c r="G10" s="738" t="s">
        <v>973</v>
      </c>
      <c r="H10" s="738" t="s">
        <v>974</v>
      </c>
      <c r="I10" s="738" t="s">
        <v>975</v>
      </c>
      <c r="J10" s="738" t="s">
        <v>976</v>
      </c>
      <c r="K10" s="738" t="s">
        <v>977</v>
      </c>
      <c r="M10" s="778"/>
      <c r="N10" s="778"/>
      <c r="O10" s="778"/>
      <c r="P10" s="778"/>
      <c r="Q10" s="778"/>
      <c r="R10" s="778"/>
    </row>
    <row r="11" s="734" customFormat="1" customHeight="1" spans="1:19">
      <c r="A11" s="738" t="s">
        <v>990</v>
      </c>
      <c r="B11" s="738" t="s">
        <v>991</v>
      </c>
      <c r="C11" s="738"/>
      <c r="D11" s="738">
        <v>38</v>
      </c>
      <c r="E11" s="738">
        <v>37.5</v>
      </c>
      <c r="F11" s="738">
        <v>37</v>
      </c>
      <c r="G11" s="738">
        <v>36.5</v>
      </c>
      <c r="H11" s="738">
        <v>36</v>
      </c>
      <c r="I11" s="738">
        <v>35.5</v>
      </c>
      <c r="J11" s="768" t="s">
        <v>1131</v>
      </c>
      <c r="K11" s="768"/>
      <c r="L11" s="770"/>
      <c r="M11" s="778"/>
      <c r="N11" s="778"/>
      <c r="O11" s="778"/>
      <c r="P11" s="778"/>
      <c r="Q11" s="778"/>
      <c r="R11" s="778"/>
      <c r="S11" s="778"/>
    </row>
    <row r="12" s="734" customFormat="1" customHeight="1" spans="1:19">
      <c r="A12" s="738" t="s">
        <v>992</v>
      </c>
      <c r="B12" s="738" t="s">
        <v>993</v>
      </c>
      <c r="C12" s="738"/>
      <c r="D12" s="738">
        <v>38</v>
      </c>
      <c r="E12" s="738">
        <v>37.5</v>
      </c>
      <c r="F12" s="738">
        <v>37</v>
      </c>
      <c r="G12" s="738">
        <v>36.5</v>
      </c>
      <c r="H12" s="738">
        <v>36</v>
      </c>
      <c r="I12" s="738">
        <v>35.5</v>
      </c>
      <c r="J12" s="768" t="s">
        <v>1131</v>
      </c>
      <c r="K12" s="768"/>
      <c r="L12" s="770"/>
      <c r="M12" s="778"/>
      <c r="N12" s="778"/>
      <c r="O12" s="778"/>
      <c r="P12" s="778"/>
      <c r="Q12" s="778"/>
      <c r="R12" s="778"/>
      <c r="S12" s="778"/>
    </row>
    <row r="13" s="734" customFormat="1" customHeight="1" spans="1:19">
      <c r="A13" s="738" t="s">
        <v>994</v>
      </c>
      <c r="B13" s="738" t="s">
        <v>995</v>
      </c>
      <c r="C13" s="738"/>
      <c r="D13" s="738">
        <v>40</v>
      </c>
      <c r="E13" s="738">
        <v>39.5</v>
      </c>
      <c r="F13" s="738">
        <v>39</v>
      </c>
      <c r="G13" s="738">
        <v>38.5</v>
      </c>
      <c r="H13" s="738">
        <v>38</v>
      </c>
      <c r="I13" s="738">
        <v>37.5</v>
      </c>
      <c r="J13" s="768" t="s">
        <v>1131</v>
      </c>
      <c r="K13" s="768"/>
      <c r="L13" s="770"/>
      <c r="M13" s="778"/>
      <c r="N13" s="778"/>
      <c r="O13" s="778"/>
      <c r="P13" s="778"/>
      <c r="Q13" s="778"/>
      <c r="R13" s="778"/>
      <c r="S13" s="778"/>
    </row>
    <row r="14" s="734" customFormat="1" customHeight="1" spans="1:19">
      <c r="A14" s="738" t="s">
        <v>996</v>
      </c>
      <c r="B14" s="738" t="s">
        <v>997</v>
      </c>
      <c r="C14" s="738"/>
      <c r="D14" s="738">
        <v>44</v>
      </c>
      <c r="E14" s="738">
        <v>43.5</v>
      </c>
      <c r="F14" s="738">
        <v>43</v>
      </c>
      <c r="G14" s="738">
        <v>42.5</v>
      </c>
      <c r="H14" s="738">
        <v>42</v>
      </c>
      <c r="I14" s="738">
        <v>41.5</v>
      </c>
      <c r="J14" s="768" t="s">
        <v>1131</v>
      </c>
      <c r="K14" s="768"/>
      <c r="L14" s="770"/>
      <c r="M14" s="778"/>
      <c r="N14" s="778"/>
      <c r="O14" s="778"/>
      <c r="P14" s="778"/>
      <c r="Q14" s="778"/>
      <c r="R14" s="778"/>
      <c r="S14" s="778"/>
    </row>
    <row r="15" s="734" customFormat="1" customHeight="1" spans="1:19">
      <c r="A15" s="738" t="s">
        <v>998</v>
      </c>
      <c r="B15" s="738" t="s">
        <v>999</v>
      </c>
      <c r="C15" s="738"/>
      <c r="D15" s="738">
        <v>49</v>
      </c>
      <c r="E15" s="738">
        <v>48.5</v>
      </c>
      <c r="F15" s="738">
        <v>48</v>
      </c>
      <c r="G15" s="738">
        <v>47.5</v>
      </c>
      <c r="H15" s="738">
        <v>47</v>
      </c>
      <c r="I15" s="738">
        <v>46.5</v>
      </c>
      <c r="J15" s="768" t="s">
        <v>1131</v>
      </c>
      <c r="K15" s="768"/>
      <c r="L15" s="770"/>
      <c r="M15" s="778"/>
      <c r="N15" s="778"/>
      <c r="O15" s="778"/>
      <c r="P15" s="778"/>
      <c r="Q15" s="778"/>
      <c r="R15" s="778"/>
      <c r="S15" s="778"/>
    </row>
    <row r="16" s="734" customFormat="1" customHeight="1" spans="1:19">
      <c r="A16" s="738" t="s">
        <v>1000</v>
      </c>
      <c r="B16" s="738" t="s">
        <v>1001</v>
      </c>
      <c r="C16" s="738"/>
      <c r="D16" s="738">
        <v>59</v>
      </c>
      <c r="E16" s="738">
        <v>58.5</v>
      </c>
      <c r="F16" s="738">
        <v>57.5</v>
      </c>
      <c r="G16" s="738">
        <v>56.5</v>
      </c>
      <c r="H16" s="738">
        <v>55.5</v>
      </c>
      <c r="I16" s="738">
        <v>54.5</v>
      </c>
      <c r="J16" s="768" t="s">
        <v>1131</v>
      </c>
      <c r="K16" s="768"/>
      <c r="L16" s="770"/>
      <c r="M16" s="778"/>
      <c r="N16" s="778"/>
      <c r="O16" s="778"/>
      <c r="P16" s="778"/>
      <c r="Q16" s="778"/>
      <c r="R16" s="778"/>
      <c r="S16" s="778"/>
    </row>
    <row r="17" s="734" customFormat="1" customHeight="1" spans="1:12">
      <c r="A17" s="738"/>
      <c r="B17" s="738"/>
      <c r="C17" s="738"/>
      <c r="D17" s="738"/>
      <c r="E17" s="738"/>
      <c r="F17" s="738"/>
      <c r="G17" s="738"/>
      <c r="H17" s="738"/>
      <c r="I17" s="738"/>
      <c r="J17" s="738"/>
      <c r="K17" s="738"/>
      <c r="L17" s="770"/>
    </row>
    <row r="18" s="734" customFormat="1" customHeight="1" spans="1:12">
      <c r="A18" s="738" t="s">
        <v>242</v>
      </c>
      <c r="B18" s="738" t="s">
        <v>1002</v>
      </c>
      <c r="C18" s="738"/>
      <c r="D18" s="738"/>
      <c r="E18" s="738"/>
      <c r="F18" s="738"/>
      <c r="G18" s="738"/>
      <c r="H18" s="738"/>
      <c r="I18" s="738"/>
      <c r="J18" s="768" t="s">
        <v>1003</v>
      </c>
      <c r="K18" s="768"/>
      <c r="L18" s="770"/>
    </row>
    <row r="19" s="734" customFormat="1" customHeight="1" spans="1:12">
      <c r="A19" s="738" t="s">
        <v>1004</v>
      </c>
      <c r="B19" s="738" t="s">
        <v>1005</v>
      </c>
      <c r="C19" s="738"/>
      <c r="D19" s="738"/>
      <c r="E19" s="738"/>
      <c r="F19" s="738"/>
      <c r="G19" s="738"/>
      <c r="H19" s="738"/>
      <c r="I19" s="738"/>
      <c r="J19" s="771" t="s">
        <v>1006</v>
      </c>
      <c r="K19" s="771"/>
      <c r="L19" s="770"/>
    </row>
    <row r="20" s="734" customFormat="1" customHeight="1" spans="1:12">
      <c r="A20" s="738" t="s">
        <v>1007</v>
      </c>
      <c r="B20" s="738" t="s">
        <v>1008</v>
      </c>
      <c r="C20" s="738"/>
      <c r="D20" s="738"/>
      <c r="E20" s="738"/>
      <c r="F20" s="738"/>
      <c r="G20" s="738"/>
      <c r="H20" s="738"/>
      <c r="I20" s="738"/>
      <c r="J20" s="771"/>
      <c r="K20" s="771"/>
      <c r="L20" s="770"/>
    </row>
    <row r="21" s="734" customFormat="1" customHeight="1" spans="1:12">
      <c r="A21" s="738" t="s">
        <v>1009</v>
      </c>
      <c r="B21" s="738" t="s">
        <v>1010</v>
      </c>
      <c r="C21" s="738"/>
      <c r="D21" s="738"/>
      <c r="E21" s="738"/>
      <c r="F21" s="738"/>
      <c r="G21" s="738"/>
      <c r="H21" s="738"/>
      <c r="I21" s="738"/>
      <c r="J21" s="771"/>
      <c r="K21" s="771"/>
      <c r="L21" s="770"/>
    </row>
    <row r="22" s="734" customFormat="1" customHeight="1" spans="1:12">
      <c r="A22" s="738" t="s">
        <v>1011</v>
      </c>
      <c r="B22" s="738"/>
      <c r="C22" s="738"/>
      <c r="D22" s="738"/>
      <c r="E22" s="738"/>
      <c r="F22" s="738"/>
      <c r="G22" s="738"/>
      <c r="H22" s="738"/>
      <c r="I22" s="738"/>
      <c r="J22" s="738"/>
      <c r="K22" s="738"/>
      <c r="L22" s="770"/>
    </row>
    <row r="23" s="734" customFormat="1" customHeight="1" spans="1:18">
      <c r="A23" s="739" t="s">
        <v>74</v>
      </c>
      <c r="B23" s="740"/>
      <c r="C23" s="741" t="str">
        <f>[1]变量!B2</f>
        <v>SC02出货注意：
出货前跟客服确认清楚地区是否能派送
部分地址无法派送邮编：4551,3336
岛区或无派送服务邮编：2898-2899,6083,6798-6799,6324,4280
大陆空运不接木托，木架，木质包装以及1.2米以上的超大件</v>
      </c>
      <c r="D23" s="742"/>
      <c r="E23" s="742"/>
      <c r="F23" s="742"/>
      <c r="G23" s="742"/>
      <c r="H23" s="742"/>
      <c r="I23" s="742"/>
      <c r="J23" s="742"/>
      <c r="K23" s="772"/>
      <c r="M23" s="779"/>
      <c r="N23" s="779"/>
      <c r="R23" s="770"/>
    </row>
    <row r="24" s="734" customFormat="1" customHeight="1" spans="1:14">
      <c r="A24" s="743" t="s">
        <v>1012</v>
      </c>
      <c r="B24" s="744"/>
      <c r="C24" s="744"/>
      <c r="D24" s="744"/>
      <c r="E24" s="744"/>
      <c r="F24" s="744"/>
      <c r="G24" s="744"/>
      <c r="H24" s="744"/>
      <c r="I24" s="744"/>
      <c r="J24" s="744"/>
      <c r="K24" s="773"/>
      <c r="M24" s="779"/>
      <c r="N24" s="779"/>
    </row>
    <row r="25" s="734" customFormat="1" customHeight="1" spans="1:18">
      <c r="A25" s="745" t="s">
        <v>1013</v>
      </c>
      <c r="B25" s="746" t="s">
        <v>1014</v>
      </c>
      <c r="C25" s="747" t="s">
        <v>1015</v>
      </c>
      <c r="D25" s="748"/>
      <c r="E25" s="748"/>
      <c r="F25" s="748"/>
      <c r="G25" s="748"/>
      <c r="H25" s="748"/>
      <c r="I25" s="748"/>
      <c r="J25" s="748"/>
      <c r="K25" s="774"/>
      <c r="R25" s="770"/>
    </row>
    <row r="26" s="734" customFormat="1" customHeight="1" spans="1:11">
      <c r="A26" s="745"/>
      <c r="B26" s="749" t="s">
        <v>1016</v>
      </c>
      <c r="C26" s="750" t="s">
        <v>1017</v>
      </c>
      <c r="D26" s="751"/>
      <c r="E26" s="751"/>
      <c r="F26" s="751"/>
      <c r="G26" s="751"/>
      <c r="H26" s="751"/>
      <c r="I26" s="751"/>
      <c r="J26" s="751"/>
      <c r="K26" s="775"/>
    </row>
    <row r="27" s="734" customFormat="1" customHeight="1" spans="1:11">
      <c r="A27" s="745"/>
      <c r="B27" s="749"/>
      <c r="C27" s="750"/>
      <c r="D27" s="751"/>
      <c r="E27" s="751"/>
      <c r="F27" s="751"/>
      <c r="G27" s="751"/>
      <c r="H27" s="751"/>
      <c r="I27" s="751"/>
      <c r="J27" s="751"/>
      <c r="K27" s="775"/>
    </row>
    <row r="28" s="734" customFormat="1" customHeight="1" spans="1:11">
      <c r="A28" s="745"/>
      <c r="B28" s="749"/>
      <c r="C28" s="750"/>
      <c r="D28" s="751"/>
      <c r="E28" s="751"/>
      <c r="F28" s="751"/>
      <c r="G28" s="751"/>
      <c r="H28" s="751"/>
      <c r="I28" s="751"/>
      <c r="J28" s="751"/>
      <c r="K28" s="775"/>
    </row>
    <row r="29" s="734" customFormat="1" customHeight="1" spans="1:11">
      <c r="A29" s="745"/>
      <c r="B29" s="749"/>
      <c r="C29" s="750"/>
      <c r="D29" s="751"/>
      <c r="E29" s="751"/>
      <c r="F29" s="751"/>
      <c r="G29" s="751"/>
      <c r="H29" s="751"/>
      <c r="I29" s="751"/>
      <c r="J29" s="751"/>
      <c r="K29" s="775"/>
    </row>
    <row r="30" s="734" customFormat="1" customHeight="1" spans="1:11">
      <c r="A30" s="745"/>
      <c r="B30" s="749"/>
      <c r="C30" s="750"/>
      <c r="D30" s="751"/>
      <c r="E30" s="751"/>
      <c r="F30" s="751"/>
      <c r="G30" s="751"/>
      <c r="H30" s="751"/>
      <c r="I30" s="751"/>
      <c r="J30" s="751"/>
      <c r="K30" s="775"/>
    </row>
    <row r="31" s="734" customFormat="1" customHeight="1" spans="1:11">
      <c r="A31" s="746"/>
      <c r="B31" s="749" t="s">
        <v>202</v>
      </c>
      <c r="C31" s="750" t="s">
        <v>1018</v>
      </c>
      <c r="D31" s="751"/>
      <c r="E31" s="751"/>
      <c r="F31" s="751"/>
      <c r="G31" s="751"/>
      <c r="H31" s="751"/>
      <c r="I31" s="751"/>
      <c r="J31" s="751"/>
      <c r="K31" s="775"/>
    </row>
    <row r="32" s="734" customFormat="1" customHeight="1" spans="1:11">
      <c r="A32" s="746"/>
      <c r="B32" s="749"/>
      <c r="C32" s="750"/>
      <c r="D32" s="751"/>
      <c r="E32" s="751"/>
      <c r="F32" s="751"/>
      <c r="G32" s="751"/>
      <c r="H32" s="751"/>
      <c r="I32" s="751"/>
      <c r="J32" s="751"/>
      <c r="K32" s="775"/>
    </row>
    <row r="33" s="734" customFormat="1" customHeight="1" spans="1:11">
      <c r="A33" s="746"/>
      <c r="B33" s="749"/>
      <c r="C33" s="750"/>
      <c r="D33" s="751"/>
      <c r="E33" s="751"/>
      <c r="F33" s="751"/>
      <c r="G33" s="751"/>
      <c r="H33" s="751"/>
      <c r="I33" s="751"/>
      <c r="J33" s="751"/>
      <c r="K33" s="775"/>
    </row>
    <row r="34" s="734" customFormat="1" customHeight="1" spans="1:11">
      <c r="A34" s="749" t="s">
        <v>1019</v>
      </c>
      <c r="B34" s="749" t="s">
        <v>1020</v>
      </c>
      <c r="C34" s="749" t="s">
        <v>1021</v>
      </c>
      <c r="D34" s="752" t="s">
        <v>1022</v>
      </c>
      <c r="E34" s="749"/>
      <c r="F34" s="749"/>
      <c r="G34" s="749"/>
      <c r="H34" s="749"/>
      <c r="I34" s="753"/>
      <c r="J34" s="776"/>
      <c r="K34" s="777"/>
    </row>
    <row r="35" s="734" customFormat="1" customHeight="1" spans="1:11">
      <c r="A35" s="745"/>
      <c r="B35" s="749" t="s">
        <v>1023</v>
      </c>
      <c r="C35" s="753" t="s">
        <v>1024</v>
      </c>
      <c r="D35" s="754" t="s">
        <v>1132</v>
      </c>
      <c r="E35" s="754"/>
      <c r="F35" s="754"/>
      <c r="G35" s="754"/>
      <c r="H35" s="754"/>
      <c r="I35" s="754"/>
      <c r="J35" s="754"/>
      <c r="K35" s="754"/>
    </row>
    <row r="36" s="734" customFormat="1" customHeight="1" spans="1:11">
      <c r="A36" s="745"/>
      <c r="B36" s="749" t="s">
        <v>1026</v>
      </c>
      <c r="C36" s="753" t="s">
        <v>1027</v>
      </c>
      <c r="D36" s="754"/>
      <c r="E36" s="754"/>
      <c r="F36" s="754"/>
      <c r="G36" s="754"/>
      <c r="H36" s="754"/>
      <c r="I36" s="754"/>
      <c r="J36" s="754"/>
      <c r="K36" s="754"/>
    </row>
    <row r="37" s="734" customFormat="1" customHeight="1" spans="1:11">
      <c r="A37" s="745"/>
      <c r="B37" s="749" t="s">
        <v>1028</v>
      </c>
      <c r="C37" s="753" t="s">
        <v>1029</v>
      </c>
      <c r="D37" s="754"/>
      <c r="E37" s="754"/>
      <c r="F37" s="754"/>
      <c r="G37" s="754"/>
      <c r="H37" s="754"/>
      <c r="I37" s="754"/>
      <c r="J37" s="754"/>
      <c r="K37" s="754"/>
    </row>
    <row r="38" s="734" customFormat="1" customHeight="1" spans="1:11">
      <c r="A38" s="745"/>
      <c r="B38" s="749" t="s">
        <v>1030</v>
      </c>
      <c r="C38" s="753" t="s">
        <v>1024</v>
      </c>
      <c r="D38" s="754"/>
      <c r="E38" s="754"/>
      <c r="F38" s="754"/>
      <c r="G38" s="754"/>
      <c r="H38" s="754"/>
      <c r="I38" s="754"/>
      <c r="J38" s="754"/>
      <c r="K38" s="754"/>
    </row>
    <row r="39" s="734" customFormat="1" customHeight="1" spans="1:11">
      <c r="A39" s="745"/>
      <c r="B39" s="749" t="s">
        <v>1031</v>
      </c>
      <c r="C39" s="753" t="s">
        <v>1029</v>
      </c>
      <c r="D39" s="754"/>
      <c r="E39" s="754"/>
      <c r="F39" s="754"/>
      <c r="G39" s="754"/>
      <c r="H39" s="754"/>
      <c r="I39" s="754"/>
      <c r="J39" s="754"/>
      <c r="K39" s="754"/>
    </row>
    <row r="40" s="734" customFormat="1" customHeight="1" spans="1:11">
      <c r="A40" s="745"/>
      <c r="B40" s="749" t="s">
        <v>1032</v>
      </c>
      <c r="C40" s="753" t="s">
        <v>1033</v>
      </c>
      <c r="D40" s="754"/>
      <c r="E40" s="754"/>
      <c r="F40" s="754"/>
      <c r="G40" s="754"/>
      <c r="H40" s="754"/>
      <c r="I40" s="754"/>
      <c r="J40" s="754"/>
      <c r="K40" s="754"/>
    </row>
    <row r="41" s="734" customFormat="1" customHeight="1" spans="1:11">
      <c r="A41" s="745"/>
      <c r="B41" s="749" t="s">
        <v>1034</v>
      </c>
      <c r="C41" s="753" t="s">
        <v>1035</v>
      </c>
      <c r="D41" s="754"/>
      <c r="E41" s="754"/>
      <c r="F41" s="754"/>
      <c r="G41" s="754"/>
      <c r="H41" s="754"/>
      <c r="I41" s="754"/>
      <c r="J41" s="754"/>
      <c r="K41" s="754"/>
    </row>
    <row r="42" s="734" customFormat="1" customHeight="1" spans="1:11">
      <c r="A42" s="745"/>
      <c r="B42" s="749" t="s">
        <v>1036</v>
      </c>
      <c r="C42" s="753" t="s">
        <v>1037</v>
      </c>
      <c r="D42" s="754"/>
      <c r="E42" s="754"/>
      <c r="F42" s="754"/>
      <c r="G42" s="754"/>
      <c r="H42" s="754"/>
      <c r="I42" s="754"/>
      <c r="J42" s="754"/>
      <c r="K42" s="754"/>
    </row>
    <row r="43" s="734" customFormat="1" customHeight="1" spans="1:11">
      <c r="A43" s="745"/>
      <c r="B43" s="749" t="s">
        <v>1038</v>
      </c>
      <c r="C43" s="753" t="s">
        <v>1039</v>
      </c>
      <c r="D43" s="754"/>
      <c r="E43" s="754"/>
      <c r="F43" s="754"/>
      <c r="G43" s="754"/>
      <c r="H43" s="754"/>
      <c r="I43" s="754"/>
      <c r="J43" s="754"/>
      <c r="K43" s="754"/>
    </row>
    <row r="44" s="734" customFormat="1" customHeight="1" spans="1:11">
      <c r="A44" s="749" t="s">
        <v>1040</v>
      </c>
      <c r="B44" s="755" t="s">
        <v>1041</v>
      </c>
      <c r="C44" s="749" t="s">
        <v>1042</v>
      </c>
      <c r="D44" s="752" t="s">
        <v>1043</v>
      </c>
      <c r="E44" s="752"/>
      <c r="F44" s="752"/>
      <c r="G44" s="752"/>
      <c r="H44" s="752"/>
      <c r="I44" s="752"/>
      <c r="J44" s="752"/>
      <c r="K44" s="752"/>
    </row>
    <row r="45" s="734" customFormat="1" customHeight="1" spans="1:11">
      <c r="A45" s="749"/>
      <c r="B45" s="755"/>
      <c r="C45" s="749"/>
      <c r="D45" s="752"/>
      <c r="E45" s="752"/>
      <c r="F45" s="752"/>
      <c r="G45" s="752"/>
      <c r="H45" s="752"/>
      <c r="I45" s="752"/>
      <c r="J45" s="752"/>
      <c r="K45" s="752"/>
    </row>
    <row r="46" s="734" customFormat="1" customHeight="1" spans="1:11">
      <c r="A46" s="756" t="s">
        <v>1044</v>
      </c>
      <c r="B46" s="757" t="s">
        <v>1045</v>
      </c>
      <c r="C46" s="756" t="s">
        <v>1046</v>
      </c>
      <c r="D46" s="758" t="s">
        <v>1047</v>
      </c>
      <c r="E46" s="758"/>
      <c r="F46" s="758"/>
      <c r="G46" s="758"/>
      <c r="H46" s="758"/>
      <c r="I46" s="758"/>
      <c r="J46" s="758"/>
      <c r="K46" s="758"/>
    </row>
    <row r="47" s="734" customFormat="1" customHeight="1" spans="1:11">
      <c r="A47" s="756"/>
      <c r="B47" s="757"/>
      <c r="C47" s="756"/>
      <c r="D47" s="758"/>
      <c r="E47" s="758"/>
      <c r="F47" s="758"/>
      <c r="G47" s="758"/>
      <c r="H47" s="758"/>
      <c r="I47" s="758"/>
      <c r="J47" s="758"/>
      <c r="K47" s="758"/>
    </row>
    <row r="48" s="734" customFormat="1" customHeight="1" spans="1:11">
      <c r="A48" s="756"/>
      <c r="B48" s="759" t="s">
        <v>1048</v>
      </c>
      <c r="C48" s="756"/>
      <c r="D48" s="758"/>
      <c r="E48" s="758"/>
      <c r="F48" s="758"/>
      <c r="G48" s="758"/>
      <c r="H48" s="758"/>
      <c r="I48" s="758"/>
      <c r="J48" s="758"/>
      <c r="K48" s="758"/>
    </row>
    <row r="49" s="734" customFormat="1" customHeight="1" spans="1:11">
      <c r="A49" s="756"/>
      <c r="B49" s="760" t="s">
        <v>1049</v>
      </c>
      <c r="C49" s="756"/>
      <c r="D49" s="758"/>
      <c r="E49" s="758"/>
      <c r="F49" s="758"/>
      <c r="G49" s="758"/>
      <c r="H49" s="758"/>
      <c r="I49" s="758"/>
      <c r="J49" s="758"/>
      <c r="K49" s="758"/>
    </row>
    <row r="50" s="734" customFormat="1" customHeight="1" spans="1:11">
      <c r="A50" s="756"/>
      <c r="B50" s="760"/>
      <c r="C50" s="756"/>
      <c r="D50" s="758"/>
      <c r="E50" s="758"/>
      <c r="F50" s="758"/>
      <c r="G50" s="758"/>
      <c r="H50" s="758"/>
      <c r="I50" s="758"/>
      <c r="J50" s="758"/>
      <c r="K50" s="758"/>
    </row>
    <row r="51" s="734" customFormat="1" customHeight="1" spans="1:11">
      <c r="A51" s="761" t="s">
        <v>1050</v>
      </c>
      <c r="B51" s="761"/>
      <c r="C51" s="761"/>
      <c r="D51" s="761"/>
      <c r="E51" s="761"/>
      <c r="F51" s="761"/>
      <c r="G51" s="761"/>
      <c r="H51" s="761"/>
      <c r="I51" s="761"/>
      <c r="J51" s="761"/>
      <c r="K51" s="761"/>
    </row>
    <row r="52" s="734" customFormat="1" customHeight="1" spans="1:11">
      <c r="A52" s="738" t="s">
        <v>1051</v>
      </c>
      <c r="B52" s="762" t="s">
        <v>1052</v>
      </c>
      <c r="C52" s="762"/>
      <c r="D52" s="763" t="s">
        <v>1053</v>
      </c>
      <c r="E52" s="763"/>
      <c r="F52" s="763"/>
      <c r="G52" s="763"/>
      <c r="H52" s="763"/>
      <c r="I52" s="763"/>
      <c r="J52" s="763"/>
      <c r="K52" s="763"/>
    </row>
    <row r="53" s="734" customFormat="1" customHeight="1" spans="1:13">
      <c r="A53" s="738"/>
      <c r="B53" s="762"/>
      <c r="C53" s="762"/>
      <c r="D53" s="763"/>
      <c r="E53" s="763"/>
      <c r="F53" s="763"/>
      <c r="G53" s="763"/>
      <c r="H53" s="763"/>
      <c r="I53" s="763"/>
      <c r="J53" s="763"/>
      <c r="K53" s="763"/>
      <c r="L53" s="770"/>
      <c r="M53" s="770"/>
    </row>
    <row r="54" s="734" customFormat="1" customHeight="1" spans="1:13">
      <c r="A54" s="764" t="s">
        <v>1054</v>
      </c>
      <c r="B54" s="762" t="s">
        <v>1055</v>
      </c>
      <c r="C54" s="762"/>
      <c r="D54" s="763" t="s">
        <v>1056</v>
      </c>
      <c r="E54" s="763"/>
      <c r="F54" s="763"/>
      <c r="G54" s="763"/>
      <c r="H54" s="763"/>
      <c r="I54" s="763"/>
      <c r="J54" s="763"/>
      <c r="K54" s="763"/>
      <c r="L54" s="770"/>
      <c r="M54" s="770"/>
    </row>
    <row r="55" s="734" customFormat="1" customHeight="1" spans="1:11">
      <c r="A55" s="764"/>
      <c r="B55" s="762"/>
      <c r="C55" s="762"/>
      <c r="D55" s="763"/>
      <c r="E55" s="763"/>
      <c r="F55" s="763"/>
      <c r="G55" s="763"/>
      <c r="H55" s="763"/>
      <c r="I55" s="763"/>
      <c r="J55" s="763"/>
      <c r="K55" s="763"/>
    </row>
    <row r="56" s="734" customFormat="1" customHeight="1" spans="1:11">
      <c r="A56" s="764"/>
      <c r="B56" s="762"/>
      <c r="C56" s="762"/>
      <c r="D56" s="763"/>
      <c r="E56" s="763"/>
      <c r="F56" s="763"/>
      <c r="G56" s="763"/>
      <c r="H56" s="763"/>
      <c r="I56" s="763"/>
      <c r="J56" s="763"/>
      <c r="K56" s="763"/>
    </row>
    <row r="57" s="734" customFormat="1" customHeight="1" spans="1:11">
      <c r="A57" s="762" t="s">
        <v>1057</v>
      </c>
      <c r="B57" s="762"/>
      <c r="C57" s="762"/>
      <c r="D57" s="765" t="s">
        <v>1058</v>
      </c>
      <c r="E57" s="765"/>
      <c r="F57" s="765"/>
      <c r="G57" s="765"/>
      <c r="H57" s="765"/>
      <c r="I57" s="765"/>
      <c r="J57" s="765"/>
      <c r="K57" s="765"/>
    </row>
    <row r="58" s="734" customFormat="1" customHeight="1" spans="1:11">
      <c r="A58" s="738" t="s">
        <v>1059</v>
      </c>
      <c r="B58" s="762"/>
      <c r="C58" s="762"/>
      <c r="D58" s="765" t="s">
        <v>1060</v>
      </c>
      <c r="E58" s="765"/>
      <c r="F58" s="765"/>
      <c r="G58" s="765"/>
      <c r="H58" s="765"/>
      <c r="I58" s="765"/>
      <c r="J58" s="765"/>
      <c r="K58" s="765"/>
    </row>
    <row r="59" s="734" customFormat="1" customHeight="1" spans="1:11">
      <c r="A59" s="738" t="s">
        <v>1061</v>
      </c>
      <c r="B59" s="762" t="s">
        <v>1062</v>
      </c>
      <c r="C59" s="762"/>
      <c r="D59" s="765" t="s">
        <v>1063</v>
      </c>
      <c r="E59" s="765"/>
      <c r="F59" s="765"/>
      <c r="G59" s="765"/>
      <c r="H59" s="765"/>
      <c r="I59" s="765"/>
      <c r="J59" s="765"/>
      <c r="K59" s="765"/>
    </row>
    <row r="60" s="734" customFormat="1" customHeight="1" spans="1:11">
      <c r="A60" s="762" t="s">
        <v>1064</v>
      </c>
      <c r="B60" s="762" t="s">
        <v>1065</v>
      </c>
      <c r="C60" s="762"/>
      <c r="D60" s="765" t="s">
        <v>1066</v>
      </c>
      <c r="E60" s="765"/>
      <c r="F60" s="765"/>
      <c r="G60" s="765"/>
      <c r="H60" s="765"/>
      <c r="I60" s="765"/>
      <c r="J60" s="765"/>
      <c r="K60" s="765"/>
    </row>
    <row r="61" s="734" customFormat="1" customHeight="1" spans="1:11">
      <c r="A61" s="738" t="s">
        <v>1067</v>
      </c>
      <c r="B61" s="762" t="s">
        <v>1068</v>
      </c>
      <c r="C61" s="762"/>
      <c r="D61" s="765" t="s">
        <v>1069</v>
      </c>
      <c r="E61" s="765"/>
      <c r="F61" s="765"/>
      <c r="G61" s="765"/>
      <c r="H61" s="765"/>
      <c r="I61" s="765"/>
      <c r="J61" s="765"/>
      <c r="K61" s="765"/>
    </row>
    <row r="62" s="734" customFormat="1" customHeight="1" spans="1:11">
      <c r="A62" s="738"/>
      <c r="B62" s="762"/>
      <c r="C62" s="762"/>
      <c r="D62" s="765"/>
      <c r="E62" s="765"/>
      <c r="F62" s="765"/>
      <c r="G62" s="765"/>
      <c r="H62" s="765"/>
      <c r="I62" s="765"/>
      <c r="J62" s="765"/>
      <c r="K62" s="765"/>
    </row>
    <row r="63" s="734" customFormat="1" customHeight="1" spans="1:11">
      <c r="A63" s="762" t="s">
        <v>1070</v>
      </c>
      <c r="B63" s="738" t="s">
        <v>1071</v>
      </c>
      <c r="C63" s="738"/>
      <c r="D63" s="765" t="s">
        <v>1072</v>
      </c>
      <c r="E63" s="765"/>
      <c r="F63" s="765"/>
      <c r="G63" s="765"/>
      <c r="H63" s="765"/>
      <c r="I63" s="765"/>
      <c r="J63" s="765"/>
      <c r="K63" s="765"/>
    </row>
    <row r="64" s="734" customFormat="1" customHeight="1" spans="1:11">
      <c r="A64" s="738" t="s">
        <v>1073</v>
      </c>
      <c r="B64" s="762" t="s">
        <v>1074</v>
      </c>
      <c r="C64" s="762"/>
      <c r="D64" s="765" t="s">
        <v>1075</v>
      </c>
      <c r="E64" s="765"/>
      <c r="F64" s="765"/>
      <c r="G64" s="765"/>
      <c r="H64" s="765"/>
      <c r="I64" s="765"/>
      <c r="J64" s="765"/>
      <c r="K64" s="765"/>
    </row>
    <row r="65" s="734" customFormat="1" customHeight="1" spans="1:11">
      <c r="A65" s="762" t="s">
        <v>1076</v>
      </c>
      <c r="B65" s="738" t="s">
        <v>1074</v>
      </c>
      <c r="C65" s="738"/>
      <c r="D65" s="780" t="s">
        <v>1077</v>
      </c>
      <c r="E65" s="780"/>
      <c r="F65" s="780"/>
      <c r="G65" s="780"/>
      <c r="H65" s="780"/>
      <c r="I65" s="780"/>
      <c r="J65" s="780"/>
      <c r="K65" s="785"/>
    </row>
    <row r="66" s="734" customFormat="1" customHeight="1" spans="1:11">
      <c r="A66" s="762"/>
      <c r="B66" s="738"/>
      <c r="C66" s="738"/>
      <c r="D66" s="780"/>
      <c r="E66" s="780"/>
      <c r="F66" s="780"/>
      <c r="G66" s="780"/>
      <c r="H66" s="780"/>
      <c r="I66" s="780"/>
      <c r="J66" s="780"/>
      <c r="K66" s="785"/>
    </row>
    <row r="67" s="734" customFormat="1" customHeight="1" spans="1:11">
      <c r="A67" s="762" t="s">
        <v>1078</v>
      </c>
      <c r="B67" s="738"/>
      <c r="C67" s="738"/>
      <c r="D67" s="780" t="s">
        <v>1079</v>
      </c>
      <c r="E67" s="780"/>
      <c r="F67" s="780"/>
      <c r="G67" s="780"/>
      <c r="H67" s="780"/>
      <c r="I67" s="780"/>
      <c r="J67" s="780"/>
      <c r="K67" s="785"/>
    </row>
    <row r="68" s="734" customFormat="1" customHeight="1" spans="1:11">
      <c r="A68" s="738" t="s">
        <v>1080</v>
      </c>
      <c r="B68" s="762" t="s">
        <v>1081</v>
      </c>
      <c r="C68" s="762"/>
      <c r="D68" s="780" t="s">
        <v>1082</v>
      </c>
      <c r="E68" s="780"/>
      <c r="F68" s="780"/>
      <c r="G68" s="780"/>
      <c r="H68" s="780"/>
      <c r="I68" s="780"/>
      <c r="J68" s="780"/>
      <c r="K68" s="785"/>
    </row>
    <row r="69" s="734" customFormat="1" customHeight="1" spans="1:11">
      <c r="A69" s="738" t="s">
        <v>1083</v>
      </c>
      <c r="B69" s="762" t="s">
        <v>1084</v>
      </c>
      <c r="C69" s="762"/>
      <c r="D69" s="780" t="s">
        <v>1085</v>
      </c>
      <c r="E69" s="780"/>
      <c r="F69" s="780"/>
      <c r="G69" s="780"/>
      <c r="H69" s="780"/>
      <c r="I69" s="780"/>
      <c r="J69" s="780"/>
      <c r="K69" s="785"/>
    </row>
    <row r="70" s="734" customFormat="1" customHeight="1" spans="1:11">
      <c r="A70" s="738" t="s">
        <v>1086</v>
      </c>
      <c r="B70" s="762" t="s">
        <v>1087</v>
      </c>
      <c r="C70" s="762" t="s">
        <v>1088</v>
      </c>
      <c r="D70" s="765" t="s">
        <v>1089</v>
      </c>
      <c r="E70" s="765"/>
      <c r="F70" s="765"/>
      <c r="G70" s="765"/>
      <c r="H70" s="765"/>
      <c r="I70" s="765"/>
      <c r="J70" s="765"/>
      <c r="K70" s="765"/>
    </row>
    <row r="71" s="734" customFormat="1" customHeight="1" spans="1:11">
      <c r="A71" s="738"/>
      <c r="B71" s="762" t="s">
        <v>1090</v>
      </c>
      <c r="C71" s="762" t="s">
        <v>1091</v>
      </c>
      <c r="D71" s="765"/>
      <c r="E71" s="765"/>
      <c r="F71" s="765"/>
      <c r="G71" s="765"/>
      <c r="H71" s="765"/>
      <c r="I71" s="765"/>
      <c r="J71" s="765"/>
      <c r="K71" s="765"/>
    </row>
    <row r="72" s="734" customFormat="1" customHeight="1" spans="1:11">
      <c r="A72" s="738"/>
      <c r="B72" s="762" t="s">
        <v>1092</v>
      </c>
      <c r="C72" s="762" t="s">
        <v>1093</v>
      </c>
      <c r="D72" s="765"/>
      <c r="E72" s="765"/>
      <c r="F72" s="765"/>
      <c r="G72" s="765"/>
      <c r="H72" s="765"/>
      <c r="I72" s="765"/>
      <c r="J72" s="765"/>
      <c r="K72" s="765"/>
    </row>
    <row r="73" s="734" customFormat="1" customHeight="1" spans="1:11">
      <c r="A73" s="738"/>
      <c r="B73" s="762" t="s">
        <v>1094</v>
      </c>
      <c r="C73" s="762" t="s">
        <v>1095</v>
      </c>
      <c r="D73" s="765"/>
      <c r="E73" s="765"/>
      <c r="F73" s="765"/>
      <c r="G73" s="765"/>
      <c r="H73" s="765"/>
      <c r="I73" s="765"/>
      <c r="J73" s="765"/>
      <c r="K73" s="765"/>
    </row>
    <row r="74" s="734" customFormat="1" customHeight="1" spans="1:11">
      <c r="A74" s="762" t="s">
        <v>1096</v>
      </c>
      <c r="B74" s="762" t="s">
        <v>1068</v>
      </c>
      <c r="C74" s="762"/>
      <c r="D74" s="780" t="s">
        <v>1097</v>
      </c>
      <c r="E74" s="780"/>
      <c r="F74" s="780"/>
      <c r="G74" s="780"/>
      <c r="H74" s="780"/>
      <c r="I74" s="780"/>
      <c r="J74" s="780"/>
      <c r="K74" s="785"/>
    </row>
    <row r="75" s="734" customFormat="1" customHeight="1" spans="1:11">
      <c r="A75" s="738" t="s">
        <v>1098</v>
      </c>
      <c r="B75" s="762" t="s">
        <v>1099</v>
      </c>
      <c r="C75" s="762"/>
      <c r="D75" s="765" t="s">
        <v>1100</v>
      </c>
      <c r="E75" s="765"/>
      <c r="F75" s="765"/>
      <c r="G75" s="765"/>
      <c r="H75" s="765"/>
      <c r="I75" s="765"/>
      <c r="J75" s="765"/>
      <c r="K75" s="765"/>
    </row>
    <row r="76" s="734" customFormat="1" customHeight="1" spans="1:11">
      <c r="A76" s="762" t="s">
        <v>1101</v>
      </c>
      <c r="B76" s="762"/>
      <c r="C76" s="762"/>
      <c r="D76" s="765" t="s">
        <v>1102</v>
      </c>
      <c r="E76" s="765"/>
      <c r="F76" s="765"/>
      <c r="G76" s="765"/>
      <c r="H76" s="765"/>
      <c r="I76" s="765"/>
      <c r="J76" s="765"/>
      <c r="K76" s="765"/>
    </row>
    <row r="77" s="734" customFormat="1" customHeight="1" spans="1:11">
      <c r="A77" s="762"/>
      <c r="B77" s="762"/>
      <c r="C77" s="762"/>
      <c r="D77" s="765"/>
      <c r="E77" s="765"/>
      <c r="F77" s="765"/>
      <c r="G77" s="765"/>
      <c r="H77" s="765"/>
      <c r="I77" s="765"/>
      <c r="J77" s="765"/>
      <c r="K77" s="765"/>
    </row>
    <row r="78" s="734" customFormat="1" customHeight="1" spans="1:11">
      <c r="A78" s="762" t="s">
        <v>1103</v>
      </c>
      <c r="B78" s="762" t="s">
        <v>1104</v>
      </c>
      <c r="C78" s="762"/>
      <c r="D78" s="765" t="s">
        <v>1105</v>
      </c>
      <c r="E78" s="765"/>
      <c r="F78" s="765"/>
      <c r="G78" s="765"/>
      <c r="H78" s="765"/>
      <c r="I78" s="765"/>
      <c r="J78" s="765"/>
      <c r="K78" s="765"/>
    </row>
    <row r="79" s="734" customFormat="1" customHeight="1" spans="1:11">
      <c r="A79" s="762" t="s">
        <v>1106</v>
      </c>
      <c r="B79" s="762" t="s">
        <v>1107</v>
      </c>
      <c r="C79" s="1480" t="s">
        <v>1108</v>
      </c>
      <c r="D79" s="765" t="s">
        <v>1109</v>
      </c>
      <c r="E79" s="765"/>
      <c r="F79" s="765"/>
      <c r="G79" s="765"/>
      <c r="H79" s="765"/>
      <c r="I79" s="765"/>
      <c r="J79" s="765"/>
      <c r="K79" s="765"/>
    </row>
    <row r="80" s="734" customFormat="1" customHeight="1" spans="1:11">
      <c r="A80" s="762"/>
      <c r="B80" s="762" t="s">
        <v>1110</v>
      </c>
      <c r="C80" s="1480" t="s">
        <v>1111</v>
      </c>
      <c r="D80" s="765"/>
      <c r="E80" s="765"/>
      <c r="F80" s="765"/>
      <c r="G80" s="765"/>
      <c r="H80" s="765"/>
      <c r="I80" s="765"/>
      <c r="J80" s="765"/>
      <c r="K80" s="765"/>
    </row>
    <row r="81" s="734" customFormat="1" customHeight="1" spans="1:11">
      <c r="A81" s="762" t="s">
        <v>1112</v>
      </c>
      <c r="B81" s="762" t="s">
        <v>1099</v>
      </c>
      <c r="C81" s="762"/>
      <c r="D81" s="765" t="s">
        <v>1113</v>
      </c>
      <c r="E81" s="765"/>
      <c r="F81" s="765"/>
      <c r="G81" s="765"/>
      <c r="H81" s="765"/>
      <c r="I81" s="765"/>
      <c r="J81" s="765"/>
      <c r="K81" s="765"/>
    </row>
    <row r="82" s="734" customFormat="1" customHeight="1" spans="1:11">
      <c r="A82" s="762" t="s">
        <v>1114</v>
      </c>
      <c r="B82" s="762"/>
      <c r="C82" s="762"/>
      <c r="D82" s="765" t="s">
        <v>1115</v>
      </c>
      <c r="E82" s="765"/>
      <c r="F82" s="765"/>
      <c r="G82" s="765"/>
      <c r="H82" s="765"/>
      <c r="I82" s="765"/>
      <c r="J82" s="765"/>
      <c r="K82" s="765"/>
    </row>
    <row r="83" s="734" customFormat="1" customHeight="1" spans="1:11">
      <c r="A83" s="738" t="s">
        <v>1116</v>
      </c>
      <c r="B83" s="762"/>
      <c r="C83" s="762"/>
      <c r="D83" s="765" t="s">
        <v>1117</v>
      </c>
      <c r="E83" s="765"/>
      <c r="F83" s="765"/>
      <c r="G83" s="765"/>
      <c r="H83" s="765"/>
      <c r="I83" s="765"/>
      <c r="J83" s="765"/>
      <c r="K83" s="765"/>
    </row>
    <row r="84" s="734" customFormat="1" customHeight="1" spans="1:11">
      <c r="A84" s="762" t="s">
        <v>1118</v>
      </c>
      <c r="B84" s="762"/>
      <c r="C84" s="762"/>
      <c r="D84" s="765" t="s">
        <v>1119</v>
      </c>
      <c r="E84" s="765"/>
      <c r="F84" s="765"/>
      <c r="G84" s="765"/>
      <c r="H84" s="765"/>
      <c r="I84" s="765"/>
      <c r="J84" s="765"/>
      <c r="K84" s="765"/>
    </row>
    <row r="85" s="734" customFormat="1" customHeight="1" spans="1:11">
      <c r="A85" s="738" t="s">
        <v>1120</v>
      </c>
      <c r="B85" s="762"/>
      <c r="C85" s="762"/>
      <c r="D85" s="765" t="s">
        <v>1121</v>
      </c>
      <c r="E85" s="765"/>
      <c r="F85" s="765"/>
      <c r="G85" s="765"/>
      <c r="H85" s="765"/>
      <c r="I85" s="765"/>
      <c r="J85" s="765"/>
      <c r="K85" s="765"/>
    </row>
    <row r="86" s="734" customFormat="1" customHeight="1" spans="1:11">
      <c r="A86" s="762" t="s">
        <v>1122</v>
      </c>
      <c r="B86" s="762"/>
      <c r="C86" s="762"/>
      <c r="D86" s="765" t="s">
        <v>1123</v>
      </c>
      <c r="E86" s="765"/>
      <c r="F86" s="765"/>
      <c r="G86" s="765"/>
      <c r="H86" s="765"/>
      <c r="I86" s="765"/>
      <c r="J86" s="765"/>
      <c r="K86" s="765"/>
    </row>
    <row r="87" s="734" customFormat="1" customHeight="1" spans="1:11">
      <c r="A87" s="781" t="s">
        <v>1124</v>
      </c>
      <c r="B87" s="781"/>
      <c r="C87" s="782"/>
      <c r="D87" s="783"/>
      <c r="E87" s="783"/>
      <c r="F87" s="783"/>
      <c r="G87" s="783"/>
      <c r="H87" s="783"/>
      <c r="I87" s="783"/>
      <c r="J87" s="783"/>
      <c r="K87" s="786"/>
    </row>
    <row r="88" s="734" customFormat="1" customHeight="1" spans="1:11">
      <c r="A88" s="765" t="s">
        <v>1125</v>
      </c>
      <c r="B88" s="765"/>
      <c r="C88" s="765"/>
      <c r="D88" s="765"/>
      <c r="E88" s="765"/>
      <c r="F88" s="765"/>
      <c r="G88" s="765"/>
      <c r="H88" s="765"/>
      <c r="I88" s="765"/>
      <c r="J88" s="765"/>
      <c r="K88" s="765"/>
    </row>
    <row r="89" s="734" customFormat="1" customHeight="1" spans="1:11">
      <c r="A89" s="765" t="s">
        <v>1126</v>
      </c>
      <c r="B89" s="765"/>
      <c r="C89" s="765"/>
      <c r="D89" s="765"/>
      <c r="E89" s="765"/>
      <c r="F89" s="765"/>
      <c r="G89" s="765"/>
      <c r="H89" s="765"/>
      <c r="I89" s="765"/>
      <c r="J89" s="765"/>
      <c r="K89" s="765"/>
    </row>
    <row r="90" s="734" customFormat="1" customHeight="1" spans="1:11">
      <c r="A90" s="784" t="s">
        <v>1127</v>
      </c>
      <c r="B90" s="784"/>
      <c r="C90" s="784"/>
      <c r="D90" s="784"/>
      <c r="E90" s="784"/>
      <c r="F90" s="784"/>
      <c r="G90" s="784"/>
      <c r="H90" s="784"/>
      <c r="I90" s="784"/>
      <c r="J90" s="784"/>
      <c r="K90" s="784"/>
    </row>
    <row r="91" s="734" customFormat="1" customHeight="1" spans="1:11">
      <c r="A91" s="765" t="s">
        <v>1128</v>
      </c>
      <c r="B91" s="765"/>
      <c r="C91" s="765"/>
      <c r="D91" s="765"/>
      <c r="E91" s="765"/>
      <c r="F91" s="765"/>
      <c r="G91" s="765"/>
      <c r="H91" s="765"/>
      <c r="I91" s="765"/>
      <c r="J91" s="765"/>
      <c r="K91" s="765"/>
    </row>
    <row r="92" s="734" customFormat="1" customHeight="1" spans="1:11">
      <c r="A92" s="765" t="s">
        <v>1129</v>
      </c>
      <c r="B92" s="765"/>
      <c r="C92" s="765"/>
      <c r="D92" s="765"/>
      <c r="E92" s="765"/>
      <c r="F92" s="765"/>
      <c r="G92" s="765"/>
      <c r="H92" s="765"/>
      <c r="I92" s="765"/>
      <c r="J92" s="765"/>
      <c r="K92" s="765"/>
    </row>
  </sheetData>
  <mergeCells count="96">
    <mergeCell ref="A1:K1"/>
    <mergeCell ref="A2:K2"/>
    <mergeCell ref="A3:B3"/>
    <mergeCell ref="A9:K9"/>
    <mergeCell ref="A10:B10"/>
    <mergeCell ref="A17:K17"/>
    <mergeCell ref="B18:I18"/>
    <mergeCell ref="J18:K18"/>
    <mergeCell ref="B19:I19"/>
    <mergeCell ref="B20:I20"/>
    <mergeCell ref="B21:I21"/>
    <mergeCell ref="A22:K22"/>
    <mergeCell ref="A23:B23"/>
    <mergeCell ref="C23:K23"/>
    <mergeCell ref="A24:K24"/>
    <mergeCell ref="C25:K25"/>
    <mergeCell ref="D34:K34"/>
    <mergeCell ref="A51:K51"/>
    <mergeCell ref="B57:C57"/>
    <mergeCell ref="D57:K57"/>
    <mergeCell ref="B58:C58"/>
    <mergeCell ref="D58:K58"/>
    <mergeCell ref="B59:C59"/>
    <mergeCell ref="D59:K59"/>
    <mergeCell ref="B60:C60"/>
    <mergeCell ref="D60:K60"/>
    <mergeCell ref="B63:C63"/>
    <mergeCell ref="D63:K63"/>
    <mergeCell ref="B64:C64"/>
    <mergeCell ref="D64:K64"/>
    <mergeCell ref="B67:C67"/>
    <mergeCell ref="D67:K67"/>
    <mergeCell ref="B68:C68"/>
    <mergeCell ref="D68:K68"/>
    <mergeCell ref="B69:C69"/>
    <mergeCell ref="D69:K69"/>
    <mergeCell ref="B74:C74"/>
    <mergeCell ref="D74:K74"/>
    <mergeCell ref="B75:C75"/>
    <mergeCell ref="D75:K75"/>
    <mergeCell ref="B78:C78"/>
    <mergeCell ref="D78:K78"/>
    <mergeCell ref="B81:C81"/>
    <mergeCell ref="D81:K81"/>
    <mergeCell ref="B82:C82"/>
    <mergeCell ref="D82:K82"/>
    <mergeCell ref="B83:C83"/>
    <mergeCell ref="D83:K83"/>
    <mergeCell ref="B84:C84"/>
    <mergeCell ref="D84:K84"/>
    <mergeCell ref="B85:C85"/>
    <mergeCell ref="D85:K85"/>
    <mergeCell ref="B86:C86"/>
    <mergeCell ref="D86:K86"/>
    <mergeCell ref="A87:K87"/>
    <mergeCell ref="A88:K88"/>
    <mergeCell ref="A89:K89"/>
    <mergeCell ref="A90:K90"/>
    <mergeCell ref="A91:K91"/>
    <mergeCell ref="A92:K92"/>
    <mergeCell ref="A25:A33"/>
    <mergeCell ref="A34:A43"/>
    <mergeCell ref="A44:A45"/>
    <mergeCell ref="A46:A50"/>
    <mergeCell ref="A52:A53"/>
    <mergeCell ref="A54:A56"/>
    <mergeCell ref="A61:A62"/>
    <mergeCell ref="A65:A66"/>
    <mergeCell ref="A70:A73"/>
    <mergeCell ref="A76:A77"/>
    <mergeCell ref="A79:A80"/>
    <mergeCell ref="B26:B30"/>
    <mergeCell ref="B31:B33"/>
    <mergeCell ref="B44:B45"/>
    <mergeCell ref="B46:B47"/>
    <mergeCell ref="B49:B50"/>
    <mergeCell ref="C44:C45"/>
    <mergeCell ref="C46:C50"/>
    <mergeCell ref="J19:K21"/>
    <mergeCell ref="C26:K30"/>
    <mergeCell ref="C31:K33"/>
    <mergeCell ref="D35:K43"/>
    <mergeCell ref="D44:K45"/>
    <mergeCell ref="D46:K50"/>
    <mergeCell ref="B52:C53"/>
    <mergeCell ref="D52:K53"/>
    <mergeCell ref="B54:C56"/>
    <mergeCell ref="D54:K56"/>
    <mergeCell ref="B61:C62"/>
    <mergeCell ref="D61:K62"/>
    <mergeCell ref="B65:C66"/>
    <mergeCell ref="D65:K66"/>
    <mergeCell ref="D70:K73"/>
    <mergeCell ref="B76:C77"/>
    <mergeCell ref="D76:K77"/>
    <mergeCell ref="D79:K80"/>
  </mergeCells>
  <hyperlinks>
    <hyperlink ref="A24:K24" r:id="rId1" location="postcode" display="———  [点我]在线查询偏远、派送服务  ———"/>
    <hyperlink ref="L1" location="导航!A1" display="↩︎返回导航"/>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7"/>
  <sheetViews>
    <sheetView topLeftCell="A7" workbookViewId="0">
      <selection activeCell="F13" sqref="F13"/>
    </sheetView>
  </sheetViews>
  <sheetFormatPr defaultColWidth="30.3035714285714" defaultRowHeight="12"/>
  <cols>
    <col min="1" max="1" width="15.0982142857143" style="641" customWidth="1"/>
    <col min="2" max="2" width="5.94642857142857" style="641" customWidth="1"/>
    <col min="3" max="3" width="21.5803571428571" style="641" customWidth="1"/>
    <col min="4" max="4" width="10.8392857142857" style="641" customWidth="1"/>
    <col min="5" max="5" width="9.77678571428571" style="641" customWidth="1"/>
    <col min="6" max="6" width="10.4017857142857" style="641" customWidth="1"/>
    <col min="7" max="7" width="10.4107142857143" style="641" customWidth="1"/>
    <col min="8" max="8" width="11.0446428571429" style="641" customWidth="1"/>
    <col min="9" max="9" width="11.2589285714286" style="641" customWidth="1"/>
    <col min="10" max="11" width="11.4732142857143" style="641" customWidth="1"/>
    <col min="12" max="12" width="9.98214285714286" style="641" customWidth="1"/>
    <col min="13" max="13" width="9.55357142857143" style="641" customWidth="1"/>
    <col min="14" max="14" width="11.0446428571429" style="641" customWidth="1"/>
    <col min="15" max="15" width="10.625" style="641" customWidth="1"/>
    <col min="16" max="16" width="11.4732142857143" style="641" customWidth="1"/>
    <col min="17" max="17" width="11.0446428571429" style="641" customWidth="1"/>
    <col min="18" max="18" width="14.2142857142857" style="641" customWidth="1"/>
    <col min="19" max="16384" width="30.3035714285714" style="641"/>
  </cols>
  <sheetData>
    <row r="1" s="641" customFormat="1" ht="15" customHeight="1"/>
    <row r="2" s="641" customFormat="1" ht="40" customHeight="1" spans="1:17">
      <c r="A2" s="647"/>
      <c r="B2" s="733" t="s">
        <v>1133</v>
      </c>
      <c r="C2" s="648"/>
      <c r="D2" s="648"/>
      <c r="E2" s="648"/>
      <c r="F2" s="648"/>
      <c r="G2" s="648"/>
      <c r="H2" s="648"/>
      <c r="I2" s="648"/>
      <c r="J2" s="648"/>
      <c r="K2" s="648"/>
      <c r="L2" s="648"/>
      <c r="M2" s="648"/>
      <c r="N2" s="648"/>
      <c r="O2" s="648"/>
      <c r="P2" s="685"/>
      <c r="Q2" s="688"/>
    </row>
    <row r="3" s="642" customFormat="1" ht="40" customHeight="1" spans="1:18">
      <c r="A3" s="649"/>
      <c r="B3" s="650"/>
      <c r="C3" s="650"/>
      <c r="D3" s="650"/>
      <c r="E3" s="650"/>
      <c r="F3" s="650"/>
      <c r="G3" s="650"/>
      <c r="H3" s="650"/>
      <c r="I3" s="650"/>
      <c r="J3" s="650"/>
      <c r="K3" s="650"/>
      <c r="L3" s="650"/>
      <c r="M3" s="650"/>
      <c r="N3" s="650"/>
      <c r="O3" s="650"/>
      <c r="P3" s="686" t="s">
        <v>1134</v>
      </c>
      <c r="Q3" s="689"/>
      <c r="R3" s="690" t="s">
        <v>164</v>
      </c>
    </row>
    <row r="4" s="641" customFormat="1" ht="35" customHeight="1" spans="1:24">
      <c r="A4" s="651" t="s">
        <v>1135</v>
      </c>
      <c r="F4" s="679"/>
      <c r="H4" s="680"/>
      <c r="I4" s="683"/>
      <c r="J4" s="683"/>
      <c r="K4" s="683"/>
      <c r="L4" s="683"/>
      <c r="M4" s="683"/>
      <c r="N4" s="683"/>
      <c r="O4" s="683"/>
      <c r="P4" s="687"/>
      <c r="Q4" s="683"/>
      <c r="R4" s="691"/>
      <c r="S4" s="692"/>
      <c r="X4" s="704"/>
    </row>
    <row r="5" s="643" customFormat="1" ht="27" customHeight="1" spans="1:18">
      <c r="A5" s="652" t="s">
        <v>162</v>
      </c>
      <c r="B5" s="653"/>
      <c r="C5" s="653"/>
      <c r="D5" s="654" t="s">
        <v>163</v>
      </c>
      <c r="E5" s="654"/>
      <c r="F5" s="654"/>
      <c r="G5" s="654"/>
      <c r="H5" s="654"/>
      <c r="I5" s="654"/>
      <c r="J5" s="654"/>
      <c r="K5" s="654"/>
      <c r="L5" s="654"/>
      <c r="M5" s="654"/>
      <c r="N5" s="654"/>
      <c r="O5" s="654"/>
      <c r="P5" s="654"/>
      <c r="Q5" s="693"/>
      <c r="R5" s="694"/>
    </row>
    <row r="6" s="643" customFormat="1" ht="40" customHeight="1" spans="1:18">
      <c r="A6" s="655" t="s">
        <v>206</v>
      </c>
      <c r="B6" s="656" t="s">
        <v>137</v>
      </c>
      <c r="C6" s="657" t="s">
        <v>1136</v>
      </c>
      <c r="D6" s="657" t="s">
        <v>1137</v>
      </c>
      <c r="E6" s="661" t="s">
        <v>1138</v>
      </c>
      <c r="F6" s="661" t="s">
        <v>1139</v>
      </c>
      <c r="G6" s="661" t="s">
        <v>1140</v>
      </c>
      <c r="H6" s="661" t="s">
        <v>1141</v>
      </c>
      <c r="I6" s="661" t="s">
        <v>1142</v>
      </c>
      <c r="J6" s="661" t="s">
        <v>1143</v>
      </c>
      <c r="K6" s="661" t="s">
        <v>1144</v>
      </c>
      <c r="L6" s="661" t="s">
        <v>1145</v>
      </c>
      <c r="M6" s="661" t="s">
        <v>1146</v>
      </c>
      <c r="N6" s="661" t="s">
        <v>1147</v>
      </c>
      <c r="O6" s="661" t="s">
        <v>1148</v>
      </c>
      <c r="P6" s="661" t="s">
        <v>1149</v>
      </c>
      <c r="Q6" s="695" t="s">
        <v>1150</v>
      </c>
      <c r="R6" s="694"/>
    </row>
    <row r="7" s="643" customFormat="1" ht="56" customHeight="1" spans="1:19">
      <c r="A7" s="658" t="s">
        <v>1151</v>
      </c>
      <c r="B7" s="659">
        <v>1</v>
      </c>
      <c r="C7" s="660" t="s">
        <v>1152</v>
      </c>
      <c r="D7" s="661">
        <v>49.8</v>
      </c>
      <c r="E7" s="661">
        <v>25.8</v>
      </c>
      <c r="F7" s="661">
        <v>20.8</v>
      </c>
      <c r="G7" s="661">
        <v>18.8</v>
      </c>
      <c r="H7" s="661">
        <v>16.8</v>
      </c>
      <c r="I7" s="661">
        <v>15.8</v>
      </c>
      <c r="J7" s="661">
        <v>14.8</v>
      </c>
      <c r="K7" s="661">
        <v>14.8</v>
      </c>
      <c r="L7" s="661">
        <v>14.3</v>
      </c>
      <c r="M7" s="661">
        <v>13.8</v>
      </c>
      <c r="N7" s="661">
        <v>13.8</v>
      </c>
      <c r="O7" s="661">
        <v>13.3</v>
      </c>
      <c r="P7" s="661">
        <v>13.3</v>
      </c>
      <c r="Q7" s="695">
        <v>12.8</v>
      </c>
      <c r="R7" s="694">
        <v>1.5</v>
      </c>
      <c r="S7" s="643">
        <v>1.5</v>
      </c>
    </row>
    <row r="8" s="643" customFormat="1" ht="45" customHeight="1" spans="1:18">
      <c r="A8" s="662"/>
      <c r="B8" s="663">
        <v>2</v>
      </c>
      <c r="C8" s="664" t="s">
        <v>1153</v>
      </c>
      <c r="D8" s="665">
        <v>49.8</v>
      </c>
      <c r="E8" s="665">
        <v>25.8</v>
      </c>
      <c r="F8" s="665">
        <v>21.8</v>
      </c>
      <c r="G8" s="665">
        <v>19.8</v>
      </c>
      <c r="H8" s="665">
        <v>17.8</v>
      </c>
      <c r="I8" s="665">
        <v>16.8</v>
      </c>
      <c r="J8" s="665">
        <v>15.8</v>
      </c>
      <c r="K8" s="665">
        <v>15.8</v>
      </c>
      <c r="L8" s="665">
        <v>14.8</v>
      </c>
      <c r="M8" s="665">
        <v>14.3</v>
      </c>
      <c r="N8" s="665">
        <v>13.8</v>
      </c>
      <c r="O8" s="665">
        <v>13.8</v>
      </c>
      <c r="P8" s="665">
        <v>13.8</v>
      </c>
      <c r="Q8" s="696">
        <v>13.3</v>
      </c>
      <c r="R8" s="694"/>
    </row>
    <row r="9" s="641" customFormat="1" ht="20" customHeight="1" spans="4:24">
      <c r="D9" s="641">
        <v>-1.5</v>
      </c>
      <c r="E9" s="641">
        <v>-1.5</v>
      </c>
      <c r="F9" s="679">
        <v>-1.5</v>
      </c>
      <c r="G9" s="641">
        <v>-1.5</v>
      </c>
      <c r="H9" s="680">
        <v>-1.5</v>
      </c>
      <c r="I9" s="683">
        <v>-1.5</v>
      </c>
      <c r="J9" s="683">
        <v>-1.5</v>
      </c>
      <c r="K9" s="683">
        <v>-1.5</v>
      </c>
      <c r="L9" s="683">
        <v>-1.5</v>
      </c>
      <c r="M9" s="683">
        <v>-1.5</v>
      </c>
      <c r="N9" s="683">
        <v>-1.5</v>
      </c>
      <c r="O9" s="683">
        <v>-1.5</v>
      </c>
      <c r="P9" s="687">
        <v>-1.5</v>
      </c>
      <c r="Q9" s="683">
        <v>-1.5</v>
      </c>
      <c r="R9" s="691"/>
      <c r="S9" s="692"/>
      <c r="X9" s="704"/>
    </row>
    <row r="10" s="643" customFormat="1" ht="32" customHeight="1" spans="1:18">
      <c r="A10" s="652" t="s">
        <v>1154</v>
      </c>
      <c r="B10" s="666">
        <v>1</v>
      </c>
      <c r="C10" s="667" t="s">
        <v>1155</v>
      </c>
      <c r="D10" s="666">
        <v>59.8</v>
      </c>
      <c r="E10" s="666">
        <v>32.8</v>
      </c>
      <c r="F10" s="666">
        <v>26.8</v>
      </c>
      <c r="G10" s="666">
        <v>23.8</v>
      </c>
      <c r="H10" s="666">
        <v>21.8</v>
      </c>
      <c r="I10" s="666">
        <v>19.8</v>
      </c>
      <c r="J10" s="666">
        <v>18.8</v>
      </c>
      <c r="K10" s="666">
        <v>17.8</v>
      </c>
      <c r="L10" s="666">
        <v>16.8</v>
      </c>
      <c r="M10" s="666">
        <v>16.3</v>
      </c>
      <c r="N10" s="666">
        <v>15.8</v>
      </c>
      <c r="O10" s="666">
        <v>15.3</v>
      </c>
      <c r="P10" s="666">
        <v>14.8</v>
      </c>
      <c r="Q10" s="697">
        <v>14.3</v>
      </c>
      <c r="R10" s="694"/>
    </row>
    <row r="11" s="643" customFormat="1" ht="32" customHeight="1" spans="1:17">
      <c r="A11" s="658"/>
      <c r="B11" s="661">
        <v>2</v>
      </c>
      <c r="C11" s="660" t="s">
        <v>1156</v>
      </c>
      <c r="D11" s="661">
        <v>64.8</v>
      </c>
      <c r="E11" s="661">
        <v>32.8</v>
      </c>
      <c r="F11" s="661">
        <v>25.8</v>
      </c>
      <c r="G11" s="661">
        <v>21.8</v>
      </c>
      <c r="H11" s="661">
        <v>19.8</v>
      </c>
      <c r="I11" s="661">
        <v>17.8</v>
      </c>
      <c r="J11" s="661">
        <v>17.3</v>
      </c>
      <c r="K11" s="661">
        <v>16.8</v>
      </c>
      <c r="L11" s="661">
        <v>15.8</v>
      </c>
      <c r="M11" s="661">
        <v>15.3</v>
      </c>
      <c r="N11" s="661">
        <v>15.3</v>
      </c>
      <c r="O11" s="661">
        <v>14.8</v>
      </c>
      <c r="P11" s="661">
        <v>14.8</v>
      </c>
      <c r="Q11" s="695">
        <v>14.3</v>
      </c>
    </row>
    <row r="12" s="643" customFormat="1" ht="55" customHeight="1" spans="1:17">
      <c r="A12" s="658"/>
      <c r="B12" s="661">
        <v>3</v>
      </c>
      <c r="C12" s="660" t="s">
        <v>1157</v>
      </c>
      <c r="D12" s="661">
        <v>65.8</v>
      </c>
      <c r="E12" s="661">
        <v>32.8</v>
      </c>
      <c r="F12" s="661">
        <v>25.8</v>
      </c>
      <c r="G12" s="661">
        <v>22.8</v>
      </c>
      <c r="H12" s="661">
        <v>20.8</v>
      </c>
      <c r="I12" s="661">
        <v>18.8</v>
      </c>
      <c r="J12" s="661">
        <v>17.8</v>
      </c>
      <c r="K12" s="661">
        <v>16.8</v>
      </c>
      <c r="L12" s="661">
        <v>16.3</v>
      </c>
      <c r="M12" s="661">
        <v>15.8</v>
      </c>
      <c r="N12" s="661">
        <v>15.3</v>
      </c>
      <c r="O12" s="661">
        <v>15.3</v>
      </c>
      <c r="P12" s="661">
        <v>14.8</v>
      </c>
      <c r="Q12" s="695">
        <v>14.3</v>
      </c>
    </row>
    <row r="13" s="643" customFormat="1" ht="62" customHeight="1" spans="1:18">
      <c r="A13" s="655"/>
      <c r="B13" s="661">
        <v>4</v>
      </c>
      <c r="C13" s="660" t="s">
        <v>1158</v>
      </c>
      <c r="D13" s="661">
        <v>69.8</v>
      </c>
      <c r="E13" s="661">
        <v>34.8</v>
      </c>
      <c r="F13" s="661">
        <v>26.8</v>
      </c>
      <c r="G13" s="661">
        <v>22.8</v>
      </c>
      <c r="H13" s="661">
        <v>20.8</v>
      </c>
      <c r="I13" s="661">
        <v>18.8</v>
      </c>
      <c r="J13" s="661">
        <v>17.8</v>
      </c>
      <c r="K13" s="661">
        <v>17.8</v>
      </c>
      <c r="L13" s="661">
        <v>16.8</v>
      </c>
      <c r="M13" s="661">
        <v>15.8</v>
      </c>
      <c r="N13" s="661">
        <v>15.8</v>
      </c>
      <c r="O13" s="661">
        <v>15.3</v>
      </c>
      <c r="P13" s="661">
        <v>15.3</v>
      </c>
      <c r="Q13" s="695">
        <v>14.8</v>
      </c>
      <c r="R13" s="694"/>
    </row>
    <row r="14" s="643" customFormat="1" ht="65" customHeight="1" spans="1:17">
      <c r="A14" s="655"/>
      <c r="B14" s="661">
        <v>5</v>
      </c>
      <c r="C14" s="660" t="s">
        <v>1159</v>
      </c>
      <c r="D14" s="661">
        <v>81.8</v>
      </c>
      <c r="E14" s="661">
        <v>39.8</v>
      </c>
      <c r="F14" s="661">
        <v>30.8</v>
      </c>
      <c r="G14" s="661">
        <v>25.8</v>
      </c>
      <c r="H14" s="661">
        <v>22.8</v>
      </c>
      <c r="I14" s="661">
        <v>20.8</v>
      </c>
      <c r="J14" s="661">
        <v>18.8</v>
      </c>
      <c r="K14" s="661">
        <v>18.8</v>
      </c>
      <c r="L14" s="661">
        <v>17.8</v>
      </c>
      <c r="M14" s="661">
        <v>16.8</v>
      </c>
      <c r="N14" s="661">
        <v>15.8</v>
      </c>
      <c r="O14" s="661">
        <v>15.8</v>
      </c>
      <c r="P14" s="661">
        <v>15.3</v>
      </c>
      <c r="Q14" s="695">
        <v>14.8</v>
      </c>
    </row>
    <row r="15" s="643" customFormat="1" ht="58" customHeight="1" spans="1:17">
      <c r="A15" s="655"/>
      <c r="B15" s="661">
        <v>6</v>
      </c>
      <c r="C15" s="660" t="s">
        <v>1160</v>
      </c>
      <c r="D15" s="661">
        <v>90.8</v>
      </c>
      <c r="E15" s="661">
        <v>42.8</v>
      </c>
      <c r="F15" s="661">
        <v>31.8</v>
      </c>
      <c r="G15" s="661">
        <v>26.8</v>
      </c>
      <c r="H15" s="661">
        <v>23.8</v>
      </c>
      <c r="I15" s="661">
        <v>20.8</v>
      </c>
      <c r="J15" s="661">
        <v>19.8</v>
      </c>
      <c r="K15" s="661">
        <v>18.8</v>
      </c>
      <c r="L15" s="661">
        <v>17.8</v>
      </c>
      <c r="M15" s="661">
        <v>16.8</v>
      </c>
      <c r="N15" s="661">
        <v>16.3</v>
      </c>
      <c r="O15" s="661">
        <v>16.3</v>
      </c>
      <c r="P15" s="661">
        <v>15.8</v>
      </c>
      <c r="Q15" s="695">
        <v>15.3</v>
      </c>
    </row>
    <row r="16" s="643" customFormat="1" ht="32" customHeight="1" spans="1:17">
      <c r="A16" s="668"/>
      <c r="B16" s="665">
        <v>7</v>
      </c>
      <c r="C16" s="664" t="s">
        <v>1161</v>
      </c>
      <c r="D16" s="665">
        <v>117.8</v>
      </c>
      <c r="E16" s="665">
        <v>52.8</v>
      </c>
      <c r="F16" s="665">
        <v>38.8</v>
      </c>
      <c r="G16" s="665">
        <v>31.8</v>
      </c>
      <c r="H16" s="665">
        <v>27.8</v>
      </c>
      <c r="I16" s="665">
        <v>23.8</v>
      </c>
      <c r="J16" s="665">
        <v>22.8</v>
      </c>
      <c r="K16" s="665">
        <v>21.3</v>
      </c>
      <c r="L16" s="665">
        <v>19.8</v>
      </c>
      <c r="M16" s="665">
        <v>18.3</v>
      </c>
      <c r="N16" s="665">
        <v>17.8</v>
      </c>
      <c r="O16" s="665">
        <v>17.3</v>
      </c>
      <c r="P16" s="665">
        <v>16.8</v>
      </c>
      <c r="Q16" s="696">
        <v>16.3</v>
      </c>
    </row>
    <row r="17" s="641" customFormat="1" ht="20" customHeight="1" spans="4:24">
      <c r="D17" s="641">
        <v>-1.5</v>
      </c>
      <c r="E17" s="641">
        <v>-1.5</v>
      </c>
      <c r="F17" s="679">
        <v>-1.5</v>
      </c>
      <c r="G17" s="641">
        <v>-1.5</v>
      </c>
      <c r="H17" s="680">
        <v>-1.5</v>
      </c>
      <c r="I17" s="683">
        <v>-1.5</v>
      </c>
      <c r="J17" s="683">
        <v>-1.5</v>
      </c>
      <c r="K17" s="683">
        <v>-1.5</v>
      </c>
      <c r="L17" s="683">
        <v>-1.5</v>
      </c>
      <c r="M17" s="683">
        <v>-1.5</v>
      </c>
      <c r="N17" s="683">
        <v>-1.5</v>
      </c>
      <c r="O17" s="683">
        <v>-1.5</v>
      </c>
      <c r="P17" s="687">
        <v>-1.5</v>
      </c>
      <c r="Q17" s="683">
        <v>-1.5</v>
      </c>
      <c r="R17" s="691"/>
      <c r="S17" s="692"/>
      <c r="X17" s="704"/>
    </row>
    <row r="18" s="643" customFormat="1" ht="51" customHeight="1" spans="1:18">
      <c r="A18" s="652" t="s">
        <v>1162</v>
      </c>
      <c r="B18" s="669">
        <v>1</v>
      </c>
      <c r="C18" s="670" t="s">
        <v>1163</v>
      </c>
      <c r="D18" s="669">
        <v>63.8</v>
      </c>
      <c r="E18" s="669">
        <v>32.8</v>
      </c>
      <c r="F18" s="669">
        <v>26.8</v>
      </c>
      <c r="G18" s="669">
        <v>23.3</v>
      </c>
      <c r="H18" s="669">
        <v>20.8</v>
      </c>
      <c r="I18" s="669">
        <v>18.8</v>
      </c>
      <c r="J18" s="669">
        <v>17.8</v>
      </c>
      <c r="K18" s="669">
        <v>17.3</v>
      </c>
      <c r="L18" s="669">
        <v>16.8</v>
      </c>
      <c r="M18" s="669">
        <v>15.8</v>
      </c>
      <c r="N18" s="669">
        <v>15.8</v>
      </c>
      <c r="O18" s="669">
        <v>15.3</v>
      </c>
      <c r="P18" s="669">
        <v>14.8</v>
      </c>
      <c r="Q18" s="698">
        <v>14.3</v>
      </c>
      <c r="R18" s="699"/>
    </row>
    <row r="19" s="643" customFormat="1" ht="48" customHeight="1" spans="1:18">
      <c r="A19" s="658"/>
      <c r="B19" s="671">
        <v>2</v>
      </c>
      <c r="C19" s="672" t="s">
        <v>1164</v>
      </c>
      <c r="D19" s="671">
        <v>67.8</v>
      </c>
      <c r="E19" s="671">
        <v>34.8</v>
      </c>
      <c r="F19" s="671">
        <v>27.8</v>
      </c>
      <c r="G19" s="671">
        <v>24.8</v>
      </c>
      <c r="H19" s="671">
        <v>21.3</v>
      </c>
      <c r="I19" s="671">
        <v>19.3</v>
      </c>
      <c r="J19" s="671">
        <v>18.3</v>
      </c>
      <c r="K19" s="671">
        <v>17.8</v>
      </c>
      <c r="L19" s="671">
        <v>17.3</v>
      </c>
      <c r="M19" s="671">
        <v>16.3</v>
      </c>
      <c r="N19" s="671">
        <v>15.8</v>
      </c>
      <c r="O19" s="671">
        <v>15.8</v>
      </c>
      <c r="P19" s="671">
        <v>15.3</v>
      </c>
      <c r="Q19" s="700">
        <v>14.3</v>
      </c>
      <c r="R19" s="701"/>
    </row>
    <row r="20" s="643" customFormat="1" ht="77" customHeight="1" spans="1:18">
      <c r="A20" s="655"/>
      <c r="B20" s="671">
        <v>3</v>
      </c>
      <c r="C20" s="672" t="s">
        <v>1165</v>
      </c>
      <c r="D20" s="671">
        <v>70.8</v>
      </c>
      <c r="E20" s="671">
        <v>35.8</v>
      </c>
      <c r="F20" s="671">
        <v>28.3</v>
      </c>
      <c r="G20" s="671">
        <v>24.8</v>
      </c>
      <c r="H20" s="671">
        <v>21.8</v>
      </c>
      <c r="I20" s="671">
        <v>19.8</v>
      </c>
      <c r="J20" s="671">
        <v>18.8</v>
      </c>
      <c r="K20" s="671">
        <v>17.8</v>
      </c>
      <c r="L20" s="671">
        <v>17.3</v>
      </c>
      <c r="M20" s="671">
        <v>16.3</v>
      </c>
      <c r="N20" s="671">
        <v>15.8</v>
      </c>
      <c r="O20" s="671">
        <v>15.8</v>
      </c>
      <c r="P20" s="671">
        <v>15.3</v>
      </c>
      <c r="Q20" s="700">
        <v>14.8</v>
      </c>
      <c r="R20" s="701"/>
    </row>
    <row r="21" s="643" customFormat="1" ht="54" customHeight="1" spans="1:18">
      <c r="A21" s="655"/>
      <c r="B21" s="671">
        <v>4</v>
      </c>
      <c r="C21" s="672" t="s">
        <v>1166</v>
      </c>
      <c r="D21" s="671">
        <v>74.8</v>
      </c>
      <c r="E21" s="671">
        <v>37.8</v>
      </c>
      <c r="F21" s="671">
        <v>29.8</v>
      </c>
      <c r="G21" s="671">
        <v>25.8</v>
      </c>
      <c r="H21" s="671">
        <v>22.3</v>
      </c>
      <c r="I21" s="671">
        <v>19.8</v>
      </c>
      <c r="J21" s="671">
        <v>18.8</v>
      </c>
      <c r="K21" s="671">
        <v>17.8</v>
      </c>
      <c r="L21" s="671">
        <v>17.8</v>
      </c>
      <c r="M21" s="671">
        <v>16.8</v>
      </c>
      <c r="N21" s="671">
        <v>16.3</v>
      </c>
      <c r="O21" s="671">
        <v>15.8</v>
      </c>
      <c r="P21" s="671">
        <v>15.8</v>
      </c>
      <c r="Q21" s="700">
        <v>15.3</v>
      </c>
      <c r="R21" s="702"/>
    </row>
    <row r="22" s="643" customFormat="1" ht="35" customHeight="1" spans="1:18">
      <c r="A22" s="655"/>
      <c r="B22" s="671">
        <v>5</v>
      </c>
      <c r="C22" s="672" t="s">
        <v>1167</v>
      </c>
      <c r="D22" s="671">
        <v>76.8</v>
      </c>
      <c r="E22" s="671">
        <v>38.3</v>
      </c>
      <c r="F22" s="671">
        <v>30.3</v>
      </c>
      <c r="G22" s="671">
        <v>25.8</v>
      </c>
      <c r="H22" s="671">
        <v>22.8</v>
      </c>
      <c r="I22" s="671">
        <v>20.3</v>
      </c>
      <c r="J22" s="671">
        <v>19.3</v>
      </c>
      <c r="K22" s="671">
        <v>18.3</v>
      </c>
      <c r="L22" s="671">
        <v>17.8</v>
      </c>
      <c r="M22" s="671">
        <v>16.8</v>
      </c>
      <c r="N22" s="671">
        <v>16.3</v>
      </c>
      <c r="O22" s="671">
        <v>15.8</v>
      </c>
      <c r="P22" s="671">
        <v>15.8</v>
      </c>
      <c r="Q22" s="700">
        <v>15.3</v>
      </c>
      <c r="R22" s="702"/>
    </row>
    <row r="23" s="643" customFormat="1" ht="35" customHeight="1" spans="1:18">
      <c r="A23" s="668"/>
      <c r="B23" s="673">
        <v>6</v>
      </c>
      <c r="C23" s="674" t="s">
        <v>1168</v>
      </c>
      <c r="D23" s="673">
        <v>86.8</v>
      </c>
      <c r="E23" s="673">
        <v>41.8</v>
      </c>
      <c r="F23" s="673">
        <v>32.8</v>
      </c>
      <c r="G23" s="673">
        <v>27.8</v>
      </c>
      <c r="H23" s="673">
        <v>23.8</v>
      </c>
      <c r="I23" s="673">
        <v>21.3</v>
      </c>
      <c r="J23" s="673">
        <v>21.3</v>
      </c>
      <c r="K23" s="673">
        <v>19.3</v>
      </c>
      <c r="L23" s="673">
        <v>18.8</v>
      </c>
      <c r="M23" s="673">
        <v>17.8</v>
      </c>
      <c r="N23" s="673">
        <v>17.3</v>
      </c>
      <c r="O23" s="673">
        <v>16.8</v>
      </c>
      <c r="P23" s="673">
        <v>16.8</v>
      </c>
      <c r="Q23" s="703">
        <v>16.3</v>
      </c>
      <c r="R23" s="702"/>
    </row>
    <row r="24" s="641" customFormat="1" ht="20" customHeight="1" spans="4:24">
      <c r="D24" s="641">
        <v>-1.5</v>
      </c>
      <c r="E24" s="641">
        <v>-1.5</v>
      </c>
      <c r="F24" s="679">
        <v>-1.5</v>
      </c>
      <c r="G24" s="641">
        <v>-1.5</v>
      </c>
      <c r="H24" s="680">
        <v>-1.5</v>
      </c>
      <c r="I24" s="683">
        <v>-1.5</v>
      </c>
      <c r="J24" s="683">
        <v>-1.5</v>
      </c>
      <c r="K24" s="683">
        <v>-1.5</v>
      </c>
      <c r="L24" s="683">
        <v>-1.5</v>
      </c>
      <c r="M24" s="683">
        <v>-1.5</v>
      </c>
      <c r="N24" s="683">
        <v>-1.5</v>
      </c>
      <c r="O24" s="683">
        <v>-1.5</v>
      </c>
      <c r="P24" s="687">
        <v>-1.5</v>
      </c>
      <c r="Q24" s="683">
        <v>-1.5</v>
      </c>
      <c r="R24" s="691"/>
      <c r="S24" s="692"/>
      <c r="X24" s="704"/>
    </row>
    <row r="25" s="643" customFormat="1" ht="51" customHeight="1" spans="1:18">
      <c r="A25" s="652" t="s">
        <v>1169</v>
      </c>
      <c r="B25" s="669">
        <v>1</v>
      </c>
      <c r="C25" s="670" t="s">
        <v>1170</v>
      </c>
      <c r="D25" s="669">
        <v>57.8</v>
      </c>
      <c r="E25" s="669">
        <v>29.8</v>
      </c>
      <c r="F25" s="669">
        <v>24.8</v>
      </c>
      <c r="G25" s="669">
        <v>21.8</v>
      </c>
      <c r="H25" s="669">
        <v>19.8</v>
      </c>
      <c r="I25" s="669">
        <v>17.8</v>
      </c>
      <c r="J25" s="669">
        <v>16.8</v>
      </c>
      <c r="K25" s="669">
        <v>16.8</v>
      </c>
      <c r="L25" s="669">
        <v>16.3</v>
      </c>
      <c r="M25" s="669">
        <v>15.3</v>
      </c>
      <c r="N25" s="669">
        <v>14.8</v>
      </c>
      <c r="O25" s="669">
        <v>14.8</v>
      </c>
      <c r="P25" s="669">
        <v>14.3</v>
      </c>
      <c r="Q25" s="698">
        <v>14.3</v>
      </c>
      <c r="R25" s="702"/>
    </row>
    <row r="26" s="643" customFormat="1" ht="74" customHeight="1" spans="1:18">
      <c r="A26" s="658"/>
      <c r="B26" s="671">
        <v>2</v>
      </c>
      <c r="C26" s="672" t="s">
        <v>1171</v>
      </c>
      <c r="D26" s="671">
        <v>60.8</v>
      </c>
      <c r="E26" s="671">
        <v>30.8</v>
      </c>
      <c r="F26" s="671">
        <v>25.3</v>
      </c>
      <c r="G26" s="671">
        <v>22.3</v>
      </c>
      <c r="H26" s="671">
        <v>20.3</v>
      </c>
      <c r="I26" s="671">
        <v>18.3</v>
      </c>
      <c r="J26" s="671">
        <v>17.3</v>
      </c>
      <c r="K26" s="671">
        <v>16.8</v>
      </c>
      <c r="L26" s="671">
        <v>16.3</v>
      </c>
      <c r="M26" s="671">
        <v>15.8</v>
      </c>
      <c r="N26" s="671">
        <v>15.3</v>
      </c>
      <c r="O26" s="671">
        <v>14.8</v>
      </c>
      <c r="P26" s="671">
        <v>14.8</v>
      </c>
      <c r="Q26" s="700">
        <v>14.3</v>
      </c>
      <c r="R26" s="702"/>
    </row>
    <row r="27" s="643" customFormat="1" ht="53" customHeight="1" spans="1:18">
      <c r="A27" s="658"/>
      <c r="B27" s="671">
        <v>3</v>
      </c>
      <c r="C27" s="672" t="s">
        <v>1172</v>
      </c>
      <c r="D27" s="671">
        <v>65.8</v>
      </c>
      <c r="E27" s="671">
        <v>33.3</v>
      </c>
      <c r="F27" s="671">
        <v>26.8</v>
      </c>
      <c r="G27" s="671">
        <v>23.3</v>
      </c>
      <c r="H27" s="671">
        <v>21.3</v>
      </c>
      <c r="I27" s="671">
        <v>18.8</v>
      </c>
      <c r="J27" s="671">
        <v>17.8</v>
      </c>
      <c r="K27" s="671">
        <v>17.3</v>
      </c>
      <c r="L27" s="671">
        <v>16.8</v>
      </c>
      <c r="M27" s="671">
        <v>15.8</v>
      </c>
      <c r="N27" s="671">
        <v>15.8</v>
      </c>
      <c r="O27" s="671">
        <v>15.3</v>
      </c>
      <c r="P27" s="671">
        <v>14.8</v>
      </c>
      <c r="Q27" s="700">
        <v>14.3</v>
      </c>
      <c r="R27" s="702"/>
    </row>
    <row r="28" s="643" customFormat="1" ht="79" customHeight="1" spans="1:17">
      <c r="A28" s="658"/>
      <c r="B28" s="671">
        <v>4</v>
      </c>
      <c r="C28" s="672" t="s">
        <v>1173</v>
      </c>
      <c r="D28" s="671">
        <v>70.8</v>
      </c>
      <c r="E28" s="671">
        <v>34.8</v>
      </c>
      <c r="F28" s="671">
        <v>27.8</v>
      </c>
      <c r="G28" s="671">
        <v>24.3</v>
      </c>
      <c r="H28" s="671">
        <v>22.3</v>
      </c>
      <c r="I28" s="671">
        <v>19.8</v>
      </c>
      <c r="J28" s="671">
        <v>18.8</v>
      </c>
      <c r="K28" s="671">
        <v>17.8</v>
      </c>
      <c r="L28" s="671">
        <v>17.3</v>
      </c>
      <c r="M28" s="671">
        <v>16.3</v>
      </c>
      <c r="N28" s="671">
        <v>16.3</v>
      </c>
      <c r="O28" s="671">
        <v>15.8</v>
      </c>
      <c r="P28" s="671">
        <v>15.3</v>
      </c>
      <c r="Q28" s="700">
        <v>14.8</v>
      </c>
    </row>
    <row r="29" s="643" customFormat="1" ht="59" customHeight="1" spans="1:17">
      <c r="A29" s="662"/>
      <c r="B29" s="673">
        <v>5</v>
      </c>
      <c r="C29" s="674" t="s">
        <v>1174</v>
      </c>
      <c r="D29" s="673">
        <v>78.8</v>
      </c>
      <c r="E29" s="673">
        <v>37.8</v>
      </c>
      <c r="F29" s="673">
        <v>30.3</v>
      </c>
      <c r="G29" s="673">
        <v>25.8</v>
      </c>
      <c r="H29" s="673">
        <v>23.3</v>
      </c>
      <c r="I29" s="673">
        <v>20.8</v>
      </c>
      <c r="J29" s="673">
        <v>19.3</v>
      </c>
      <c r="K29" s="673">
        <v>18.3</v>
      </c>
      <c r="L29" s="673">
        <v>17.8</v>
      </c>
      <c r="M29" s="673">
        <v>16.8</v>
      </c>
      <c r="N29" s="673">
        <v>16.3</v>
      </c>
      <c r="O29" s="673">
        <v>15.8</v>
      </c>
      <c r="P29" s="673">
        <v>15.8</v>
      </c>
      <c r="Q29" s="703">
        <v>15.3</v>
      </c>
    </row>
    <row r="30" s="641" customFormat="1" ht="20" customHeight="1" spans="4:24">
      <c r="D30" s="641">
        <v>-1.5</v>
      </c>
      <c r="E30" s="641">
        <v>-1.5</v>
      </c>
      <c r="F30" s="679">
        <v>-1.5</v>
      </c>
      <c r="G30" s="641">
        <v>-1.5</v>
      </c>
      <c r="H30" s="680">
        <v>-1.5</v>
      </c>
      <c r="I30" s="683">
        <v>-1.5</v>
      </c>
      <c r="J30" s="683">
        <v>-1.5</v>
      </c>
      <c r="K30" s="683">
        <v>-1.5</v>
      </c>
      <c r="L30" s="683">
        <v>-1.5</v>
      </c>
      <c r="M30" s="683">
        <v>-1.5</v>
      </c>
      <c r="N30" s="683">
        <v>-1.5</v>
      </c>
      <c r="O30" s="683">
        <v>-1.5</v>
      </c>
      <c r="P30" s="687">
        <v>-1.5</v>
      </c>
      <c r="Q30" s="683">
        <v>-1.5</v>
      </c>
      <c r="R30" s="691"/>
      <c r="S30" s="692"/>
      <c r="X30" s="704"/>
    </row>
    <row r="31" s="643" customFormat="1" ht="35" customHeight="1" spans="1:18">
      <c r="A31" s="652" t="s">
        <v>1175</v>
      </c>
      <c r="B31" s="669">
        <v>1</v>
      </c>
      <c r="C31" s="670" t="s">
        <v>1176</v>
      </c>
      <c r="D31" s="669">
        <v>56.3</v>
      </c>
      <c r="E31" s="669">
        <v>28.8</v>
      </c>
      <c r="F31" s="669">
        <v>22.8</v>
      </c>
      <c r="G31" s="669">
        <v>19.8</v>
      </c>
      <c r="H31" s="669">
        <v>17.3</v>
      </c>
      <c r="I31" s="669">
        <v>16.3</v>
      </c>
      <c r="J31" s="669">
        <v>15.3</v>
      </c>
      <c r="K31" s="669">
        <v>14.8</v>
      </c>
      <c r="L31" s="669">
        <v>14.8</v>
      </c>
      <c r="M31" s="669">
        <v>14.3</v>
      </c>
      <c r="N31" s="669">
        <v>13.8</v>
      </c>
      <c r="O31" s="669">
        <v>13.8</v>
      </c>
      <c r="P31" s="669">
        <v>13.3</v>
      </c>
      <c r="Q31" s="698">
        <v>12.8</v>
      </c>
      <c r="R31" s="694"/>
    </row>
    <row r="32" s="643" customFormat="1" ht="35" customHeight="1" spans="1:17">
      <c r="A32" s="658"/>
      <c r="B32" s="671">
        <v>2</v>
      </c>
      <c r="C32" s="672" t="s">
        <v>1177</v>
      </c>
      <c r="D32" s="671">
        <v>56.3</v>
      </c>
      <c r="E32" s="671">
        <v>28.8</v>
      </c>
      <c r="F32" s="671">
        <v>22.8</v>
      </c>
      <c r="G32" s="671">
        <v>19.8</v>
      </c>
      <c r="H32" s="671">
        <v>17.8</v>
      </c>
      <c r="I32" s="671">
        <v>16.3</v>
      </c>
      <c r="J32" s="671">
        <v>15.8</v>
      </c>
      <c r="K32" s="671">
        <v>15.3</v>
      </c>
      <c r="L32" s="671">
        <v>14.8</v>
      </c>
      <c r="M32" s="671">
        <v>14.3</v>
      </c>
      <c r="N32" s="671">
        <v>13.8</v>
      </c>
      <c r="O32" s="671">
        <v>13.8</v>
      </c>
      <c r="P32" s="671">
        <v>13.8</v>
      </c>
      <c r="Q32" s="700">
        <v>13.3</v>
      </c>
    </row>
    <row r="33" s="643" customFormat="1" ht="79" customHeight="1" spans="1:18">
      <c r="A33" s="655"/>
      <c r="B33" s="671">
        <v>3</v>
      </c>
      <c r="C33" s="672" t="s">
        <v>1178</v>
      </c>
      <c r="D33" s="671">
        <v>56.3</v>
      </c>
      <c r="E33" s="671">
        <v>28.8</v>
      </c>
      <c r="F33" s="671">
        <v>22.8</v>
      </c>
      <c r="G33" s="671">
        <v>19.8</v>
      </c>
      <c r="H33" s="671">
        <v>17.8</v>
      </c>
      <c r="I33" s="671">
        <v>16.8</v>
      </c>
      <c r="J33" s="671">
        <v>15.8</v>
      </c>
      <c r="K33" s="671">
        <v>15.3</v>
      </c>
      <c r="L33" s="671">
        <v>14.8</v>
      </c>
      <c r="M33" s="671">
        <v>14.3</v>
      </c>
      <c r="N33" s="671">
        <v>13.8</v>
      </c>
      <c r="O33" s="671">
        <v>13.8</v>
      </c>
      <c r="P33" s="671">
        <v>13.8</v>
      </c>
      <c r="Q33" s="700">
        <v>13.3</v>
      </c>
      <c r="R33" s="694"/>
    </row>
    <row r="34" s="643" customFormat="1" ht="63" customHeight="1" spans="1:17">
      <c r="A34" s="655"/>
      <c r="B34" s="671">
        <v>4</v>
      </c>
      <c r="C34" s="672" t="s">
        <v>1179</v>
      </c>
      <c r="D34" s="671">
        <v>56.3</v>
      </c>
      <c r="E34" s="671">
        <v>28.8</v>
      </c>
      <c r="F34" s="671">
        <v>22.8</v>
      </c>
      <c r="G34" s="671">
        <v>20.3</v>
      </c>
      <c r="H34" s="671">
        <v>18.3</v>
      </c>
      <c r="I34" s="671">
        <v>16.8</v>
      </c>
      <c r="J34" s="671">
        <v>16.3</v>
      </c>
      <c r="K34" s="671">
        <v>15.8</v>
      </c>
      <c r="L34" s="671">
        <v>15.3</v>
      </c>
      <c r="M34" s="671">
        <v>14.8</v>
      </c>
      <c r="N34" s="671">
        <v>14.3</v>
      </c>
      <c r="O34" s="671">
        <v>13.8</v>
      </c>
      <c r="P34" s="671">
        <v>13.8</v>
      </c>
      <c r="Q34" s="700">
        <v>13.3</v>
      </c>
    </row>
    <row r="35" s="643" customFormat="1" ht="35" customHeight="1" spans="1:17">
      <c r="A35" s="668"/>
      <c r="B35" s="673">
        <v>5</v>
      </c>
      <c r="C35" s="674" t="s">
        <v>1180</v>
      </c>
      <c r="D35" s="673">
        <v>56.3</v>
      </c>
      <c r="E35" s="673">
        <v>28.8</v>
      </c>
      <c r="F35" s="673">
        <v>23.3</v>
      </c>
      <c r="G35" s="673">
        <v>20.8</v>
      </c>
      <c r="H35" s="673">
        <v>18.8</v>
      </c>
      <c r="I35" s="673">
        <v>17.3</v>
      </c>
      <c r="J35" s="673">
        <v>16.3</v>
      </c>
      <c r="K35" s="673">
        <v>15.8</v>
      </c>
      <c r="L35" s="673">
        <v>15.3</v>
      </c>
      <c r="M35" s="673">
        <v>14.8</v>
      </c>
      <c r="N35" s="673">
        <v>14.3</v>
      </c>
      <c r="O35" s="673">
        <v>14.3</v>
      </c>
      <c r="P35" s="673">
        <v>13.8</v>
      </c>
      <c r="Q35" s="703">
        <v>13.3</v>
      </c>
    </row>
    <row r="36" s="641" customFormat="1" ht="20" customHeight="1" spans="4:24">
      <c r="D36" s="641">
        <v>-1.5</v>
      </c>
      <c r="E36" s="641">
        <v>-1.5</v>
      </c>
      <c r="F36" s="679">
        <v>-1.5</v>
      </c>
      <c r="G36" s="641">
        <v>-1.5</v>
      </c>
      <c r="H36" s="680">
        <v>-1.5</v>
      </c>
      <c r="I36" s="683">
        <v>-1.5</v>
      </c>
      <c r="J36" s="683">
        <v>-1.5</v>
      </c>
      <c r="K36" s="683">
        <v>-1.5</v>
      </c>
      <c r="L36" s="683">
        <v>-1.5</v>
      </c>
      <c r="M36" s="683">
        <v>-1.5</v>
      </c>
      <c r="N36" s="683">
        <v>-1.5</v>
      </c>
      <c r="O36" s="683">
        <v>-1.5</v>
      </c>
      <c r="P36" s="687">
        <v>-1.5</v>
      </c>
      <c r="Q36" s="683">
        <v>-1.5</v>
      </c>
      <c r="R36" s="691"/>
      <c r="S36" s="692"/>
      <c r="X36" s="704"/>
    </row>
    <row r="37" s="643" customFormat="1" ht="36" spans="1:18">
      <c r="A37" s="652" t="s">
        <v>1181</v>
      </c>
      <c r="B37" s="669">
        <v>1</v>
      </c>
      <c r="C37" s="670" t="s">
        <v>1182</v>
      </c>
      <c r="D37" s="669">
        <v>56.8</v>
      </c>
      <c r="E37" s="669">
        <v>30.3</v>
      </c>
      <c r="F37" s="669">
        <v>24.8</v>
      </c>
      <c r="G37" s="669">
        <v>21.8</v>
      </c>
      <c r="H37" s="669">
        <v>19.8</v>
      </c>
      <c r="I37" s="669">
        <v>17.8</v>
      </c>
      <c r="J37" s="669">
        <v>16.8</v>
      </c>
      <c r="K37" s="669">
        <v>16.3</v>
      </c>
      <c r="L37" s="669">
        <v>15.8</v>
      </c>
      <c r="M37" s="669">
        <v>15.3</v>
      </c>
      <c r="N37" s="669">
        <v>14.8</v>
      </c>
      <c r="O37" s="669">
        <v>14.3</v>
      </c>
      <c r="P37" s="669">
        <v>14.3</v>
      </c>
      <c r="Q37" s="698">
        <v>13.8</v>
      </c>
      <c r="R37" s="694"/>
    </row>
    <row r="38" s="643" customFormat="1" ht="36" spans="1:17">
      <c r="A38" s="658"/>
      <c r="B38" s="671">
        <v>2</v>
      </c>
      <c r="C38" s="672" t="s">
        <v>1183</v>
      </c>
      <c r="D38" s="671">
        <v>60.3</v>
      </c>
      <c r="E38" s="671">
        <v>31.3</v>
      </c>
      <c r="F38" s="671">
        <v>25.3</v>
      </c>
      <c r="G38" s="671">
        <v>21.8</v>
      </c>
      <c r="H38" s="671">
        <v>19.8</v>
      </c>
      <c r="I38" s="671">
        <v>17.8</v>
      </c>
      <c r="J38" s="671">
        <v>17.3</v>
      </c>
      <c r="K38" s="671">
        <v>16.3</v>
      </c>
      <c r="L38" s="671">
        <v>15.8</v>
      </c>
      <c r="M38" s="671">
        <v>15.3</v>
      </c>
      <c r="N38" s="671">
        <v>14.8</v>
      </c>
      <c r="O38" s="671">
        <v>14.3</v>
      </c>
      <c r="P38" s="671">
        <v>14.3</v>
      </c>
      <c r="Q38" s="700">
        <v>13.8</v>
      </c>
    </row>
    <row r="39" s="643" customFormat="1" ht="24" spans="1:17">
      <c r="A39" s="655"/>
      <c r="B39" s="671">
        <v>3</v>
      </c>
      <c r="C39" s="672" t="s">
        <v>1184</v>
      </c>
      <c r="D39" s="671">
        <v>66.3</v>
      </c>
      <c r="E39" s="671">
        <v>33.8</v>
      </c>
      <c r="F39" s="671">
        <v>27.3</v>
      </c>
      <c r="G39" s="671">
        <v>23.8</v>
      </c>
      <c r="H39" s="671">
        <v>21.3</v>
      </c>
      <c r="I39" s="671">
        <v>18.8</v>
      </c>
      <c r="J39" s="671">
        <v>17.8</v>
      </c>
      <c r="K39" s="671">
        <v>16.8</v>
      </c>
      <c r="L39" s="671">
        <v>16.8</v>
      </c>
      <c r="M39" s="671">
        <v>15.8</v>
      </c>
      <c r="N39" s="671">
        <v>15.3</v>
      </c>
      <c r="O39" s="671">
        <v>14.8</v>
      </c>
      <c r="P39" s="671">
        <v>14.8</v>
      </c>
      <c r="Q39" s="700">
        <v>14.3</v>
      </c>
    </row>
    <row r="40" s="643" customFormat="1" ht="35" customHeight="1" spans="1:17">
      <c r="A40" s="668"/>
      <c r="B40" s="673">
        <v>4</v>
      </c>
      <c r="C40" s="674" t="s">
        <v>1185</v>
      </c>
      <c r="D40" s="673">
        <v>70.3</v>
      </c>
      <c r="E40" s="673">
        <v>35.8</v>
      </c>
      <c r="F40" s="673">
        <v>28.3</v>
      </c>
      <c r="G40" s="673">
        <v>24.3</v>
      </c>
      <c r="H40" s="673">
        <v>21.8</v>
      </c>
      <c r="I40" s="673">
        <v>19.3</v>
      </c>
      <c r="J40" s="673">
        <v>18.3</v>
      </c>
      <c r="K40" s="673">
        <v>17.3</v>
      </c>
      <c r="L40" s="673">
        <v>16.8</v>
      </c>
      <c r="M40" s="673">
        <v>15.8</v>
      </c>
      <c r="N40" s="673">
        <v>15.3</v>
      </c>
      <c r="O40" s="673">
        <v>14.8</v>
      </c>
      <c r="P40" s="673">
        <v>14.8</v>
      </c>
      <c r="Q40" s="703">
        <v>14.3</v>
      </c>
    </row>
    <row r="41" s="641" customFormat="1" ht="20" customHeight="1" spans="4:24">
      <c r="D41" s="641">
        <v>-1.5</v>
      </c>
      <c r="E41" s="641">
        <v>-1.5</v>
      </c>
      <c r="F41" s="679">
        <v>-1.5</v>
      </c>
      <c r="G41" s="641">
        <v>-1.5</v>
      </c>
      <c r="H41" s="680">
        <v>-1.5</v>
      </c>
      <c r="I41" s="683">
        <v>-1.5</v>
      </c>
      <c r="J41" s="683">
        <v>-1.5</v>
      </c>
      <c r="K41" s="683">
        <v>-1.5</v>
      </c>
      <c r="L41" s="683">
        <v>-1.5</v>
      </c>
      <c r="M41" s="683">
        <v>-1.5</v>
      </c>
      <c r="N41" s="683">
        <v>-1.5</v>
      </c>
      <c r="O41" s="683">
        <v>-1.5</v>
      </c>
      <c r="P41" s="687">
        <v>-1.5</v>
      </c>
      <c r="Q41" s="683">
        <v>-1.5</v>
      </c>
      <c r="R41" s="691"/>
      <c r="S41" s="692"/>
      <c r="X41" s="704"/>
    </row>
    <row r="42" s="643" customFormat="1" ht="35" customHeight="1" spans="1:17">
      <c r="A42" s="652" t="s">
        <v>1186</v>
      </c>
      <c r="B42" s="669">
        <v>1</v>
      </c>
      <c r="C42" s="675" t="s">
        <v>1187</v>
      </c>
      <c r="D42" s="669">
        <v>57.3</v>
      </c>
      <c r="E42" s="669">
        <v>30.8</v>
      </c>
      <c r="F42" s="669">
        <v>25.3</v>
      </c>
      <c r="G42" s="669">
        <v>22.3</v>
      </c>
      <c r="H42" s="669">
        <v>20.3</v>
      </c>
      <c r="I42" s="669">
        <v>18.3</v>
      </c>
      <c r="J42" s="669">
        <v>17.3</v>
      </c>
      <c r="K42" s="669">
        <v>16.8</v>
      </c>
      <c r="L42" s="669">
        <v>16.3</v>
      </c>
      <c r="M42" s="669">
        <v>15.8</v>
      </c>
      <c r="N42" s="669">
        <v>14.8</v>
      </c>
      <c r="O42" s="669">
        <v>14.8</v>
      </c>
      <c r="P42" s="669">
        <v>14.8</v>
      </c>
      <c r="Q42" s="698">
        <v>14.3</v>
      </c>
    </row>
    <row r="43" s="643" customFormat="1" ht="24" spans="1:18">
      <c r="A43" s="658"/>
      <c r="B43" s="671">
        <v>2</v>
      </c>
      <c r="C43" s="676" t="s">
        <v>1188</v>
      </c>
      <c r="D43" s="671">
        <v>60.3</v>
      </c>
      <c r="E43" s="671">
        <v>31.8</v>
      </c>
      <c r="F43" s="671">
        <v>25.8</v>
      </c>
      <c r="G43" s="671">
        <v>22.8</v>
      </c>
      <c r="H43" s="671">
        <v>20.8</v>
      </c>
      <c r="I43" s="671">
        <v>18.8</v>
      </c>
      <c r="J43" s="671">
        <v>17.8</v>
      </c>
      <c r="K43" s="671">
        <v>16.8</v>
      </c>
      <c r="L43" s="671">
        <v>16.8</v>
      </c>
      <c r="M43" s="671">
        <v>15.8</v>
      </c>
      <c r="N43" s="671">
        <v>15.3</v>
      </c>
      <c r="O43" s="671">
        <v>14.8</v>
      </c>
      <c r="P43" s="671">
        <v>14.8</v>
      </c>
      <c r="Q43" s="700">
        <v>14.3</v>
      </c>
      <c r="R43" s="702"/>
    </row>
    <row r="44" s="643" customFormat="1" ht="24" spans="1:18">
      <c r="A44" s="658"/>
      <c r="B44" s="671">
        <v>3</v>
      </c>
      <c r="C44" s="672" t="s">
        <v>1189</v>
      </c>
      <c r="D44" s="671">
        <v>61.8</v>
      </c>
      <c r="E44" s="671">
        <v>32.3</v>
      </c>
      <c r="F44" s="671">
        <v>26.3</v>
      </c>
      <c r="G44" s="671">
        <v>23.3</v>
      </c>
      <c r="H44" s="671">
        <v>20.8</v>
      </c>
      <c r="I44" s="671">
        <v>18.8</v>
      </c>
      <c r="J44" s="671">
        <v>17.8</v>
      </c>
      <c r="K44" s="671">
        <v>17.3</v>
      </c>
      <c r="L44" s="671">
        <v>16.8</v>
      </c>
      <c r="M44" s="671">
        <v>15.8</v>
      </c>
      <c r="N44" s="671">
        <v>15.3</v>
      </c>
      <c r="O44" s="671">
        <v>14.8</v>
      </c>
      <c r="P44" s="671">
        <v>14.8</v>
      </c>
      <c r="Q44" s="700">
        <v>14.3</v>
      </c>
      <c r="R44" s="702"/>
    </row>
    <row r="45" s="643" customFormat="1" ht="60" spans="1:18">
      <c r="A45" s="658"/>
      <c r="B45" s="671">
        <v>4</v>
      </c>
      <c r="C45" s="672" t="s">
        <v>1190</v>
      </c>
      <c r="D45" s="671">
        <v>64.8</v>
      </c>
      <c r="E45" s="671">
        <v>33.3</v>
      </c>
      <c r="F45" s="671">
        <v>26.8</v>
      </c>
      <c r="G45" s="671">
        <v>23.8</v>
      </c>
      <c r="H45" s="671">
        <v>21.3</v>
      </c>
      <c r="I45" s="671">
        <v>19.3</v>
      </c>
      <c r="J45" s="671">
        <v>18.3</v>
      </c>
      <c r="K45" s="671">
        <v>17.3</v>
      </c>
      <c r="L45" s="671">
        <v>16.8</v>
      </c>
      <c r="M45" s="671">
        <v>15.8</v>
      </c>
      <c r="N45" s="671">
        <v>15.3</v>
      </c>
      <c r="O45" s="671">
        <v>14.8</v>
      </c>
      <c r="P45" s="671">
        <v>14.8</v>
      </c>
      <c r="Q45" s="700">
        <v>14.3</v>
      </c>
      <c r="R45" s="702"/>
    </row>
    <row r="46" s="643" customFormat="1" ht="35" customHeight="1" spans="1:18">
      <c r="A46" s="662"/>
      <c r="B46" s="673">
        <v>5</v>
      </c>
      <c r="C46" s="674" t="s">
        <v>1191</v>
      </c>
      <c r="D46" s="673">
        <v>71.8</v>
      </c>
      <c r="E46" s="673">
        <v>36.3</v>
      </c>
      <c r="F46" s="673">
        <v>28.8</v>
      </c>
      <c r="G46" s="673">
        <v>24.8</v>
      </c>
      <c r="H46" s="673">
        <v>22.3</v>
      </c>
      <c r="I46" s="673">
        <v>19.8</v>
      </c>
      <c r="J46" s="673">
        <v>18.8</v>
      </c>
      <c r="K46" s="673">
        <v>17.8</v>
      </c>
      <c r="L46" s="673">
        <v>17.3</v>
      </c>
      <c r="M46" s="673">
        <v>16.3</v>
      </c>
      <c r="N46" s="673">
        <v>15.8</v>
      </c>
      <c r="O46" s="673">
        <v>15.3</v>
      </c>
      <c r="P46" s="673">
        <v>15.3</v>
      </c>
      <c r="Q46" s="703">
        <v>14.8</v>
      </c>
      <c r="R46" s="702"/>
    </row>
    <row r="47" s="641" customFormat="1" ht="20" customHeight="1" spans="2:24">
      <c r="B47" s="677"/>
      <c r="C47" s="677"/>
      <c r="D47" s="677">
        <v>-1.5</v>
      </c>
      <c r="E47" s="677">
        <v>-1.5</v>
      </c>
      <c r="F47" s="681">
        <v>-1.5</v>
      </c>
      <c r="G47" s="677">
        <v>-1.5</v>
      </c>
      <c r="H47" s="682">
        <v>-1.5</v>
      </c>
      <c r="I47" s="684">
        <v>-1.5</v>
      </c>
      <c r="J47" s="684">
        <v>-1.5</v>
      </c>
      <c r="K47" s="684">
        <v>-1.5</v>
      </c>
      <c r="L47" s="684">
        <v>-1.5</v>
      </c>
      <c r="M47" s="684">
        <v>-1.5</v>
      </c>
      <c r="N47" s="684">
        <v>-1.5</v>
      </c>
      <c r="O47" s="684">
        <v>-1.5</v>
      </c>
      <c r="P47" s="682">
        <v>-1.5</v>
      </c>
      <c r="Q47" s="684">
        <v>-1.5</v>
      </c>
      <c r="R47" s="691"/>
      <c r="S47" s="692"/>
      <c r="X47" s="704"/>
    </row>
    <row r="48" s="643" customFormat="1" ht="36" spans="1:18">
      <c r="A48" s="652" t="s">
        <v>1192</v>
      </c>
      <c r="B48" s="669">
        <v>1</v>
      </c>
      <c r="C48" s="670" t="s">
        <v>1193</v>
      </c>
      <c r="D48" s="669">
        <v>56.3</v>
      </c>
      <c r="E48" s="669">
        <v>29.8</v>
      </c>
      <c r="F48" s="669">
        <v>23.8</v>
      </c>
      <c r="G48" s="669">
        <v>20.8</v>
      </c>
      <c r="H48" s="669">
        <v>19.8</v>
      </c>
      <c r="I48" s="669">
        <v>17.8</v>
      </c>
      <c r="J48" s="669">
        <v>16.8</v>
      </c>
      <c r="K48" s="669">
        <v>16.3</v>
      </c>
      <c r="L48" s="669">
        <v>15.8</v>
      </c>
      <c r="M48" s="669">
        <v>15.3</v>
      </c>
      <c r="N48" s="669">
        <v>14.8</v>
      </c>
      <c r="O48" s="669">
        <v>14.8</v>
      </c>
      <c r="P48" s="669">
        <v>14.8</v>
      </c>
      <c r="Q48" s="698">
        <v>14.3</v>
      </c>
      <c r="R48" s="702"/>
    </row>
    <row r="49" s="643" customFormat="1" ht="50" customHeight="1" spans="1:18">
      <c r="A49" s="668"/>
      <c r="B49" s="673">
        <v>2</v>
      </c>
      <c r="C49" s="674" t="s">
        <v>1194</v>
      </c>
      <c r="D49" s="673">
        <v>57.8</v>
      </c>
      <c r="E49" s="673">
        <v>30.3</v>
      </c>
      <c r="F49" s="673">
        <v>24.8</v>
      </c>
      <c r="G49" s="673">
        <v>21.8</v>
      </c>
      <c r="H49" s="673">
        <v>19.8</v>
      </c>
      <c r="I49" s="673">
        <v>17.8</v>
      </c>
      <c r="J49" s="673">
        <v>17.3</v>
      </c>
      <c r="K49" s="673">
        <v>16.8</v>
      </c>
      <c r="L49" s="673">
        <v>16.3</v>
      </c>
      <c r="M49" s="673">
        <v>15.8</v>
      </c>
      <c r="N49" s="673">
        <v>14.8</v>
      </c>
      <c r="O49" s="673">
        <v>14.8</v>
      </c>
      <c r="P49" s="673">
        <v>14.8</v>
      </c>
      <c r="Q49" s="703">
        <v>14.3</v>
      </c>
      <c r="R49" s="702"/>
    </row>
    <row r="50" s="641" customFormat="1" ht="20" customHeight="1" spans="2:24">
      <c r="B50" s="677"/>
      <c r="C50" s="677"/>
      <c r="D50" s="677">
        <v>-1.5</v>
      </c>
      <c r="E50" s="677">
        <v>-1.5</v>
      </c>
      <c r="F50" s="681">
        <v>-1.5</v>
      </c>
      <c r="G50" s="677">
        <v>-1.5</v>
      </c>
      <c r="H50" s="682">
        <v>-1.5</v>
      </c>
      <c r="I50" s="684">
        <v>-1.5</v>
      </c>
      <c r="J50" s="684">
        <v>-1.5</v>
      </c>
      <c r="K50" s="684">
        <v>-1.5</v>
      </c>
      <c r="L50" s="684">
        <v>-1.5</v>
      </c>
      <c r="M50" s="684">
        <v>-1.5</v>
      </c>
      <c r="N50" s="684">
        <v>-1.5</v>
      </c>
      <c r="O50" s="684">
        <v>-1.5</v>
      </c>
      <c r="P50" s="682">
        <v>-1.5</v>
      </c>
      <c r="Q50" s="684">
        <v>-1.5</v>
      </c>
      <c r="R50" s="691"/>
      <c r="S50" s="692"/>
      <c r="X50" s="704"/>
    </row>
    <row r="51" s="643" customFormat="1" ht="24" spans="1:18">
      <c r="A51" s="652" t="s">
        <v>1195</v>
      </c>
      <c r="B51" s="669">
        <v>1</v>
      </c>
      <c r="C51" s="670" t="s">
        <v>1196</v>
      </c>
      <c r="D51" s="669">
        <v>56.8</v>
      </c>
      <c r="E51" s="669">
        <v>29.8</v>
      </c>
      <c r="F51" s="669">
        <v>24.3</v>
      </c>
      <c r="G51" s="669">
        <v>21.3</v>
      </c>
      <c r="H51" s="669">
        <v>19.8</v>
      </c>
      <c r="I51" s="669">
        <v>17.8</v>
      </c>
      <c r="J51" s="669">
        <v>17.3</v>
      </c>
      <c r="K51" s="669">
        <v>16.8</v>
      </c>
      <c r="L51" s="669">
        <v>16.3</v>
      </c>
      <c r="M51" s="669">
        <v>15.8</v>
      </c>
      <c r="N51" s="669">
        <v>15.3</v>
      </c>
      <c r="O51" s="669">
        <v>14.8</v>
      </c>
      <c r="P51" s="669">
        <v>14.8</v>
      </c>
      <c r="Q51" s="698">
        <v>14.3</v>
      </c>
      <c r="R51" s="694"/>
    </row>
    <row r="52" s="643" customFormat="1" ht="24" spans="1:17">
      <c r="A52" s="658"/>
      <c r="B52" s="671">
        <v>2</v>
      </c>
      <c r="C52" s="672" t="s">
        <v>1197</v>
      </c>
      <c r="D52" s="671">
        <v>57.8</v>
      </c>
      <c r="E52" s="671">
        <v>30.3</v>
      </c>
      <c r="F52" s="671">
        <v>24.3</v>
      </c>
      <c r="G52" s="671">
        <v>21.3</v>
      </c>
      <c r="H52" s="671">
        <v>19.8</v>
      </c>
      <c r="I52" s="671">
        <v>18.3</v>
      </c>
      <c r="J52" s="671">
        <v>17.3</v>
      </c>
      <c r="K52" s="671">
        <v>16.8</v>
      </c>
      <c r="L52" s="671">
        <v>16.3</v>
      </c>
      <c r="M52" s="671">
        <v>15.8</v>
      </c>
      <c r="N52" s="671">
        <v>15.3</v>
      </c>
      <c r="O52" s="671">
        <v>14.8</v>
      </c>
      <c r="P52" s="671">
        <v>14.8</v>
      </c>
      <c r="Q52" s="700">
        <v>14.3</v>
      </c>
    </row>
    <row r="53" s="643" customFormat="1" ht="35" customHeight="1" spans="1:18">
      <c r="A53" s="668"/>
      <c r="B53" s="673">
        <v>3</v>
      </c>
      <c r="C53" s="674" t="s">
        <v>1198</v>
      </c>
      <c r="D53" s="673">
        <v>60.8</v>
      </c>
      <c r="E53" s="673">
        <v>31.3</v>
      </c>
      <c r="F53" s="673">
        <v>24.8</v>
      </c>
      <c r="G53" s="673">
        <v>21.8</v>
      </c>
      <c r="H53" s="673">
        <v>20.3</v>
      </c>
      <c r="I53" s="673">
        <v>18.3</v>
      </c>
      <c r="J53" s="673">
        <v>17.8</v>
      </c>
      <c r="K53" s="673">
        <v>16.8</v>
      </c>
      <c r="L53" s="673">
        <v>16.8</v>
      </c>
      <c r="M53" s="673">
        <v>15.8</v>
      </c>
      <c r="N53" s="673">
        <v>15.8</v>
      </c>
      <c r="O53" s="673">
        <v>15.3</v>
      </c>
      <c r="P53" s="673">
        <v>14.8</v>
      </c>
      <c r="Q53" s="703">
        <v>14.3</v>
      </c>
      <c r="R53" s="694"/>
    </row>
    <row r="54" s="641" customFormat="1" ht="20" customHeight="1" spans="2:24">
      <c r="B54" s="677"/>
      <c r="C54" s="677"/>
      <c r="D54" s="677">
        <v>-1.5</v>
      </c>
      <c r="E54" s="677">
        <v>-1.5</v>
      </c>
      <c r="F54" s="681">
        <v>-1.5</v>
      </c>
      <c r="G54" s="677">
        <v>-1.5</v>
      </c>
      <c r="H54" s="682">
        <v>-1.5</v>
      </c>
      <c r="I54" s="684">
        <v>-1.5</v>
      </c>
      <c r="J54" s="684">
        <v>-1.5</v>
      </c>
      <c r="K54" s="684">
        <v>-1.5</v>
      </c>
      <c r="L54" s="684">
        <v>-1.5</v>
      </c>
      <c r="M54" s="684">
        <v>-1.5</v>
      </c>
      <c r="N54" s="684">
        <v>-1.5</v>
      </c>
      <c r="O54" s="684">
        <v>-1.5</v>
      </c>
      <c r="P54" s="682">
        <v>-1.5</v>
      </c>
      <c r="Q54" s="684">
        <v>-1.5</v>
      </c>
      <c r="R54" s="691"/>
      <c r="S54" s="692"/>
      <c r="X54" s="704"/>
    </row>
    <row r="55" s="643" customFormat="1" ht="60" customHeight="1" spans="1:18">
      <c r="A55" s="652" t="s">
        <v>1199</v>
      </c>
      <c r="B55" s="669">
        <v>1</v>
      </c>
      <c r="C55" s="675" t="s">
        <v>1200</v>
      </c>
      <c r="D55" s="669">
        <v>56.3</v>
      </c>
      <c r="E55" s="669">
        <v>28.8</v>
      </c>
      <c r="F55" s="669">
        <v>22.8</v>
      </c>
      <c r="G55" s="669">
        <v>19.8</v>
      </c>
      <c r="H55" s="669">
        <v>17.8</v>
      </c>
      <c r="I55" s="669">
        <v>16.3</v>
      </c>
      <c r="J55" s="669">
        <v>15.8</v>
      </c>
      <c r="K55" s="669">
        <v>15.3</v>
      </c>
      <c r="L55" s="669">
        <v>14.8</v>
      </c>
      <c r="M55" s="669">
        <v>14.3</v>
      </c>
      <c r="N55" s="669">
        <v>13.8</v>
      </c>
      <c r="O55" s="669">
        <v>13.8</v>
      </c>
      <c r="P55" s="669">
        <v>13.8</v>
      </c>
      <c r="Q55" s="698">
        <v>13.3</v>
      </c>
      <c r="R55" s="694"/>
    </row>
    <row r="56" s="643" customFormat="1" ht="60" customHeight="1" spans="1:17">
      <c r="A56" s="662"/>
      <c r="B56" s="673">
        <v>2</v>
      </c>
      <c r="C56" s="678" t="s">
        <v>1201</v>
      </c>
      <c r="D56" s="673">
        <v>56.3</v>
      </c>
      <c r="E56" s="673">
        <v>29.3</v>
      </c>
      <c r="F56" s="673">
        <v>23.3</v>
      </c>
      <c r="G56" s="673">
        <v>20.3</v>
      </c>
      <c r="H56" s="673">
        <v>18.3</v>
      </c>
      <c r="I56" s="673">
        <v>16.8</v>
      </c>
      <c r="J56" s="673">
        <v>16.3</v>
      </c>
      <c r="K56" s="673">
        <v>15.8</v>
      </c>
      <c r="L56" s="673">
        <v>15.3</v>
      </c>
      <c r="M56" s="673">
        <v>14.8</v>
      </c>
      <c r="N56" s="673">
        <v>13.8</v>
      </c>
      <c r="O56" s="673">
        <v>13.8</v>
      </c>
      <c r="P56" s="673">
        <v>13.8</v>
      </c>
      <c r="Q56" s="703">
        <v>13.3</v>
      </c>
    </row>
    <row r="57" s="641" customFormat="1" ht="20" customHeight="1" spans="2:24">
      <c r="B57" s="677"/>
      <c r="C57" s="677"/>
      <c r="D57" s="677">
        <v>-1.5</v>
      </c>
      <c r="E57" s="677">
        <v>-1.5</v>
      </c>
      <c r="F57" s="681">
        <v>-1.5</v>
      </c>
      <c r="G57" s="677">
        <v>-1.5</v>
      </c>
      <c r="H57" s="682">
        <v>-1.5</v>
      </c>
      <c r="I57" s="684">
        <v>-1.5</v>
      </c>
      <c r="J57" s="684">
        <v>-1.5</v>
      </c>
      <c r="K57" s="684">
        <v>-1.5</v>
      </c>
      <c r="L57" s="684">
        <v>-1.5</v>
      </c>
      <c r="M57" s="684">
        <v>-1.5</v>
      </c>
      <c r="N57" s="684">
        <v>-1.5</v>
      </c>
      <c r="O57" s="684">
        <v>-1.5</v>
      </c>
      <c r="P57" s="682">
        <v>-1.5</v>
      </c>
      <c r="Q57" s="684">
        <v>-1.5</v>
      </c>
      <c r="R57" s="691"/>
      <c r="S57" s="692"/>
      <c r="X57" s="704"/>
    </row>
    <row r="58" s="643" customFormat="1" spans="1:18">
      <c r="A58" s="652" t="s">
        <v>1202</v>
      </c>
      <c r="B58" s="669">
        <v>1</v>
      </c>
      <c r="C58" s="670" t="s">
        <v>1203</v>
      </c>
      <c r="D58" s="669">
        <v>56.3</v>
      </c>
      <c r="E58" s="669">
        <v>28.8</v>
      </c>
      <c r="F58" s="669">
        <v>22.8</v>
      </c>
      <c r="G58" s="669">
        <v>19.8</v>
      </c>
      <c r="H58" s="669">
        <v>18.3</v>
      </c>
      <c r="I58" s="669">
        <v>16.3</v>
      </c>
      <c r="J58" s="669">
        <v>15.8</v>
      </c>
      <c r="K58" s="669">
        <v>15.3</v>
      </c>
      <c r="L58" s="669">
        <v>14.8</v>
      </c>
      <c r="M58" s="669">
        <v>14.3</v>
      </c>
      <c r="N58" s="669">
        <v>13.8</v>
      </c>
      <c r="O58" s="669">
        <v>13.8</v>
      </c>
      <c r="P58" s="669">
        <v>13.8</v>
      </c>
      <c r="Q58" s="698">
        <v>13.3</v>
      </c>
      <c r="R58" s="694"/>
    </row>
    <row r="59" s="643" customFormat="1" ht="36" spans="1:17">
      <c r="A59" s="655"/>
      <c r="B59" s="671">
        <v>2</v>
      </c>
      <c r="C59" s="672" t="s">
        <v>1204</v>
      </c>
      <c r="D59" s="671">
        <v>56.8</v>
      </c>
      <c r="E59" s="671">
        <v>28.8</v>
      </c>
      <c r="F59" s="671">
        <v>23.8</v>
      </c>
      <c r="G59" s="671">
        <v>20.8</v>
      </c>
      <c r="H59" s="671">
        <v>18.8</v>
      </c>
      <c r="I59" s="671">
        <v>17.3</v>
      </c>
      <c r="J59" s="671">
        <v>16.3</v>
      </c>
      <c r="K59" s="671">
        <v>15.8</v>
      </c>
      <c r="L59" s="671">
        <v>15.8</v>
      </c>
      <c r="M59" s="671">
        <v>14.8</v>
      </c>
      <c r="N59" s="671">
        <v>14.3</v>
      </c>
      <c r="O59" s="671">
        <v>14.3</v>
      </c>
      <c r="P59" s="671">
        <v>13.8</v>
      </c>
      <c r="Q59" s="700">
        <v>13.3</v>
      </c>
    </row>
    <row r="60" s="643" customFormat="1" ht="36" spans="1:17">
      <c r="A60" s="655"/>
      <c r="B60" s="671">
        <v>3</v>
      </c>
      <c r="C60" s="672" t="s">
        <v>1205</v>
      </c>
      <c r="D60" s="671">
        <v>57.8</v>
      </c>
      <c r="E60" s="671">
        <v>29.3</v>
      </c>
      <c r="F60" s="671">
        <v>24.3</v>
      </c>
      <c r="G60" s="671">
        <v>20.8</v>
      </c>
      <c r="H60" s="671">
        <v>19.3</v>
      </c>
      <c r="I60" s="671">
        <v>17.3</v>
      </c>
      <c r="J60" s="671">
        <v>16.8</v>
      </c>
      <c r="K60" s="671">
        <v>15.8</v>
      </c>
      <c r="L60" s="671">
        <v>15.8</v>
      </c>
      <c r="M60" s="671">
        <v>14.8</v>
      </c>
      <c r="N60" s="671">
        <v>14.3</v>
      </c>
      <c r="O60" s="671">
        <v>13.8</v>
      </c>
      <c r="P60" s="671">
        <v>13.8</v>
      </c>
      <c r="Q60" s="700">
        <v>13.3</v>
      </c>
    </row>
    <row r="61" s="643" customFormat="1" spans="1:17">
      <c r="A61" s="655"/>
      <c r="B61" s="671">
        <v>4</v>
      </c>
      <c r="C61" s="672" t="s">
        <v>1206</v>
      </c>
      <c r="D61" s="671">
        <v>62.8</v>
      </c>
      <c r="E61" s="671">
        <v>31.3</v>
      </c>
      <c r="F61" s="671">
        <v>25.3</v>
      </c>
      <c r="G61" s="671">
        <v>21.8</v>
      </c>
      <c r="H61" s="671">
        <v>19.8</v>
      </c>
      <c r="I61" s="671">
        <v>17.8</v>
      </c>
      <c r="J61" s="671">
        <v>17.3</v>
      </c>
      <c r="K61" s="671">
        <v>16.3</v>
      </c>
      <c r="L61" s="671">
        <v>15.8</v>
      </c>
      <c r="M61" s="671">
        <v>15.3</v>
      </c>
      <c r="N61" s="671">
        <v>14.8</v>
      </c>
      <c r="O61" s="671">
        <v>14.3</v>
      </c>
      <c r="P61" s="671">
        <v>14.3</v>
      </c>
      <c r="Q61" s="700">
        <v>13.8</v>
      </c>
    </row>
    <row r="62" s="643" customFormat="1" ht="24.75" spans="1:17">
      <c r="A62" s="668"/>
      <c r="B62" s="673">
        <v>5</v>
      </c>
      <c r="C62" s="674" t="s">
        <v>1207</v>
      </c>
      <c r="D62" s="673">
        <v>68.3</v>
      </c>
      <c r="E62" s="673">
        <v>33.3</v>
      </c>
      <c r="F62" s="673">
        <v>26.8</v>
      </c>
      <c r="G62" s="673">
        <v>22.8</v>
      </c>
      <c r="H62" s="673">
        <v>20.8</v>
      </c>
      <c r="I62" s="673">
        <v>18.3</v>
      </c>
      <c r="J62" s="673">
        <v>17.8</v>
      </c>
      <c r="K62" s="673">
        <v>16.8</v>
      </c>
      <c r="L62" s="673">
        <v>16.3</v>
      </c>
      <c r="M62" s="673">
        <v>15.3</v>
      </c>
      <c r="N62" s="673">
        <v>14.8</v>
      </c>
      <c r="O62" s="673">
        <v>14.8</v>
      </c>
      <c r="P62" s="673">
        <v>14.3</v>
      </c>
      <c r="Q62" s="703">
        <v>13.8</v>
      </c>
    </row>
    <row r="63" s="641" customFormat="1" ht="20" customHeight="1" spans="2:24">
      <c r="B63" s="677"/>
      <c r="C63" s="677"/>
      <c r="D63" s="677">
        <v>-1.5</v>
      </c>
      <c r="E63" s="677">
        <v>-1.5</v>
      </c>
      <c r="F63" s="681">
        <v>-1.5</v>
      </c>
      <c r="G63" s="677">
        <v>-1.5</v>
      </c>
      <c r="H63" s="682">
        <v>-1.5</v>
      </c>
      <c r="I63" s="684">
        <v>-1.5</v>
      </c>
      <c r="J63" s="684">
        <v>-1.5</v>
      </c>
      <c r="K63" s="684">
        <v>-1.5</v>
      </c>
      <c r="L63" s="684">
        <v>-1.5</v>
      </c>
      <c r="M63" s="684">
        <v>-1.5</v>
      </c>
      <c r="N63" s="684">
        <v>-1.5</v>
      </c>
      <c r="O63" s="684">
        <v>-1.5</v>
      </c>
      <c r="P63" s="682">
        <v>-1.5</v>
      </c>
      <c r="Q63" s="684">
        <v>-1.5</v>
      </c>
      <c r="R63" s="691"/>
      <c r="S63" s="692"/>
      <c r="X63" s="704"/>
    </row>
    <row r="64" s="643" customFormat="1" spans="1:18">
      <c r="A64" s="652" t="s">
        <v>1208</v>
      </c>
      <c r="B64" s="669">
        <v>1</v>
      </c>
      <c r="C64" s="670" t="s">
        <v>1209</v>
      </c>
      <c r="D64" s="669">
        <v>56.3</v>
      </c>
      <c r="E64" s="669">
        <v>28.8</v>
      </c>
      <c r="F64" s="669">
        <v>22.8</v>
      </c>
      <c r="G64" s="669">
        <v>19.8</v>
      </c>
      <c r="H64" s="669">
        <v>18.3</v>
      </c>
      <c r="I64" s="669">
        <v>16.8</v>
      </c>
      <c r="J64" s="669">
        <v>15.8</v>
      </c>
      <c r="K64" s="669">
        <v>15.3</v>
      </c>
      <c r="L64" s="669">
        <v>15.3</v>
      </c>
      <c r="M64" s="669">
        <v>14.3</v>
      </c>
      <c r="N64" s="669">
        <v>13.8</v>
      </c>
      <c r="O64" s="669">
        <v>13.8</v>
      </c>
      <c r="P64" s="669">
        <v>13.8</v>
      </c>
      <c r="Q64" s="698">
        <v>13.3</v>
      </c>
      <c r="R64" s="694"/>
    </row>
    <row r="65" s="643" customFormat="1" spans="1:17">
      <c r="A65" s="658"/>
      <c r="B65" s="671">
        <v>2</v>
      </c>
      <c r="C65" s="672" t="s">
        <v>1210</v>
      </c>
      <c r="D65" s="671">
        <v>56.3</v>
      </c>
      <c r="E65" s="671">
        <v>28.8</v>
      </c>
      <c r="F65" s="671">
        <v>23.8</v>
      </c>
      <c r="G65" s="671">
        <v>20.8</v>
      </c>
      <c r="H65" s="671">
        <v>18.8</v>
      </c>
      <c r="I65" s="671">
        <v>16.8</v>
      </c>
      <c r="J65" s="671">
        <v>16.3</v>
      </c>
      <c r="K65" s="671">
        <v>15.8</v>
      </c>
      <c r="L65" s="671">
        <v>15.3</v>
      </c>
      <c r="M65" s="671">
        <v>14.8</v>
      </c>
      <c r="N65" s="671">
        <v>13.8</v>
      </c>
      <c r="O65" s="671">
        <v>13.8</v>
      </c>
      <c r="P65" s="671">
        <v>13.8</v>
      </c>
      <c r="Q65" s="700">
        <v>13.3</v>
      </c>
    </row>
    <row r="66" s="643" customFormat="1" ht="24.75" spans="1:17">
      <c r="A66" s="668"/>
      <c r="B66" s="673">
        <v>3</v>
      </c>
      <c r="C66" s="674" t="s">
        <v>1211</v>
      </c>
      <c r="D66" s="673">
        <v>56.3</v>
      </c>
      <c r="E66" s="673">
        <v>29.8</v>
      </c>
      <c r="F66" s="673">
        <v>23.8</v>
      </c>
      <c r="G66" s="673">
        <v>20.8</v>
      </c>
      <c r="H66" s="673">
        <v>19.3</v>
      </c>
      <c r="I66" s="673">
        <v>17.3</v>
      </c>
      <c r="J66" s="673">
        <v>16.3</v>
      </c>
      <c r="K66" s="673">
        <v>15.8</v>
      </c>
      <c r="L66" s="673">
        <v>15.3</v>
      </c>
      <c r="M66" s="673">
        <v>14.8</v>
      </c>
      <c r="N66" s="673">
        <v>14.3</v>
      </c>
      <c r="O66" s="673">
        <v>13.8</v>
      </c>
      <c r="P66" s="673">
        <v>13.8</v>
      </c>
      <c r="Q66" s="703">
        <v>13.3</v>
      </c>
    </row>
    <row r="67" s="641" customFormat="1" ht="20" customHeight="1" spans="2:24">
      <c r="B67" s="677"/>
      <c r="C67" s="677"/>
      <c r="D67" s="677">
        <v>-1.5</v>
      </c>
      <c r="E67" s="677">
        <v>-1.5</v>
      </c>
      <c r="F67" s="681">
        <v>-1.5</v>
      </c>
      <c r="G67" s="677">
        <v>-1.5</v>
      </c>
      <c r="H67" s="682">
        <v>-1.5</v>
      </c>
      <c r="I67" s="684">
        <v>-1.5</v>
      </c>
      <c r="J67" s="684">
        <v>-1.5</v>
      </c>
      <c r="K67" s="684">
        <v>-1.5</v>
      </c>
      <c r="L67" s="684">
        <v>-1.5</v>
      </c>
      <c r="M67" s="684">
        <v>-1.5</v>
      </c>
      <c r="N67" s="684">
        <v>-1.5</v>
      </c>
      <c r="O67" s="684">
        <v>-1.5</v>
      </c>
      <c r="P67" s="682">
        <v>-1.5</v>
      </c>
      <c r="Q67" s="684">
        <v>-1.5</v>
      </c>
      <c r="R67" s="691"/>
      <c r="S67" s="692"/>
      <c r="X67" s="704"/>
    </row>
    <row r="68" s="643" customFormat="1" ht="72.75" spans="1:18">
      <c r="A68" s="705" t="s">
        <v>1212</v>
      </c>
      <c r="B68" s="706">
        <v>1</v>
      </c>
      <c r="C68" s="707" t="s">
        <v>1213</v>
      </c>
      <c r="D68" s="706">
        <v>56.3</v>
      </c>
      <c r="E68" s="706">
        <v>28.8</v>
      </c>
      <c r="F68" s="706">
        <v>22.8</v>
      </c>
      <c r="G68" s="706">
        <v>20.3</v>
      </c>
      <c r="H68" s="706">
        <v>18.3</v>
      </c>
      <c r="I68" s="706">
        <v>16.8</v>
      </c>
      <c r="J68" s="706">
        <v>15.8</v>
      </c>
      <c r="K68" s="706">
        <v>15.3</v>
      </c>
      <c r="L68" s="706">
        <v>15.3</v>
      </c>
      <c r="M68" s="706">
        <v>14.8</v>
      </c>
      <c r="N68" s="706">
        <v>13.8</v>
      </c>
      <c r="O68" s="706">
        <v>13.8</v>
      </c>
      <c r="P68" s="706">
        <v>13.8</v>
      </c>
      <c r="Q68" s="714">
        <v>13.3</v>
      </c>
      <c r="R68" s="694"/>
    </row>
    <row r="69" s="641" customFormat="1" ht="20" customHeight="1" spans="2:24">
      <c r="B69" s="677"/>
      <c r="C69" s="677"/>
      <c r="D69" s="677">
        <v>-1.5</v>
      </c>
      <c r="E69" s="677">
        <v>-1.5</v>
      </c>
      <c r="F69" s="681">
        <v>-1.5</v>
      </c>
      <c r="G69" s="677">
        <v>-1.5</v>
      </c>
      <c r="H69" s="682">
        <v>-1.5</v>
      </c>
      <c r="I69" s="684">
        <v>-1.5</v>
      </c>
      <c r="J69" s="684">
        <v>-1.5</v>
      </c>
      <c r="K69" s="684">
        <v>-1.5</v>
      </c>
      <c r="L69" s="684">
        <v>-1.5</v>
      </c>
      <c r="M69" s="684">
        <v>-1.5</v>
      </c>
      <c r="N69" s="684">
        <v>-1.5</v>
      </c>
      <c r="O69" s="684">
        <v>-1.5</v>
      </c>
      <c r="P69" s="682">
        <v>-1.5</v>
      </c>
      <c r="Q69" s="684">
        <v>-1.5</v>
      </c>
      <c r="R69" s="691"/>
      <c r="S69" s="692"/>
      <c r="X69" s="704"/>
    </row>
    <row r="70" s="643" customFormat="1" ht="35" customHeight="1" spans="1:18">
      <c r="A70" s="652" t="s">
        <v>1214</v>
      </c>
      <c r="B70" s="669">
        <v>1</v>
      </c>
      <c r="C70" s="670" t="s">
        <v>1215</v>
      </c>
      <c r="D70" s="669">
        <v>60.8</v>
      </c>
      <c r="E70" s="669">
        <v>31.3</v>
      </c>
      <c r="F70" s="669">
        <v>24.8</v>
      </c>
      <c r="G70" s="669">
        <v>21.8</v>
      </c>
      <c r="H70" s="669">
        <v>19.8</v>
      </c>
      <c r="I70" s="669">
        <v>17.8</v>
      </c>
      <c r="J70" s="669">
        <v>17.3</v>
      </c>
      <c r="K70" s="669">
        <v>16.8</v>
      </c>
      <c r="L70" s="669">
        <v>16.3</v>
      </c>
      <c r="M70" s="669">
        <v>15.8</v>
      </c>
      <c r="N70" s="669">
        <v>15.3</v>
      </c>
      <c r="O70" s="669">
        <v>14.8</v>
      </c>
      <c r="P70" s="669">
        <v>14.8</v>
      </c>
      <c r="Q70" s="698">
        <v>14.3</v>
      </c>
      <c r="R70" s="694"/>
    </row>
    <row r="71" s="643" customFormat="1" ht="24" spans="1:17">
      <c r="A71" s="658"/>
      <c r="B71" s="671">
        <v>2</v>
      </c>
      <c r="C71" s="672" t="s">
        <v>1216</v>
      </c>
      <c r="D71" s="671">
        <v>61.8</v>
      </c>
      <c r="E71" s="671">
        <v>31.8</v>
      </c>
      <c r="F71" s="671">
        <v>25.3</v>
      </c>
      <c r="G71" s="671">
        <v>21.8</v>
      </c>
      <c r="H71" s="671">
        <v>20.3</v>
      </c>
      <c r="I71" s="671">
        <v>18.3</v>
      </c>
      <c r="J71" s="671">
        <v>17.3</v>
      </c>
      <c r="K71" s="671">
        <v>16.8</v>
      </c>
      <c r="L71" s="671">
        <v>16.8</v>
      </c>
      <c r="M71" s="671">
        <v>15.8</v>
      </c>
      <c r="N71" s="671">
        <v>15.3</v>
      </c>
      <c r="O71" s="671">
        <v>15.3</v>
      </c>
      <c r="P71" s="671">
        <v>14.8</v>
      </c>
      <c r="Q71" s="700">
        <v>14.3</v>
      </c>
    </row>
    <row r="72" s="643" customFormat="1" ht="24" spans="1:17">
      <c r="A72" s="655"/>
      <c r="B72" s="671">
        <v>3</v>
      </c>
      <c r="C72" s="672" t="s">
        <v>1217</v>
      </c>
      <c r="D72" s="671">
        <v>62.3</v>
      </c>
      <c r="E72" s="671">
        <v>31.8</v>
      </c>
      <c r="F72" s="671">
        <v>25.3</v>
      </c>
      <c r="G72" s="671">
        <v>21.8</v>
      </c>
      <c r="H72" s="671">
        <v>20.3</v>
      </c>
      <c r="I72" s="671">
        <v>18.3</v>
      </c>
      <c r="J72" s="671">
        <v>17.8</v>
      </c>
      <c r="K72" s="671">
        <v>16.8</v>
      </c>
      <c r="L72" s="671">
        <v>16.8</v>
      </c>
      <c r="M72" s="671">
        <v>15.8</v>
      </c>
      <c r="N72" s="671">
        <v>15.8</v>
      </c>
      <c r="O72" s="671">
        <v>15.3</v>
      </c>
      <c r="P72" s="671">
        <v>14.8</v>
      </c>
      <c r="Q72" s="700">
        <v>14.3</v>
      </c>
    </row>
    <row r="73" s="643" customFormat="1" ht="36" spans="1:17">
      <c r="A73" s="655"/>
      <c r="B73" s="671">
        <v>4</v>
      </c>
      <c r="C73" s="672" t="s">
        <v>1218</v>
      </c>
      <c r="D73" s="671">
        <v>63.3</v>
      </c>
      <c r="E73" s="671">
        <v>32.3</v>
      </c>
      <c r="F73" s="671">
        <v>25.8</v>
      </c>
      <c r="G73" s="671">
        <v>22.3</v>
      </c>
      <c r="H73" s="671">
        <v>20.8</v>
      </c>
      <c r="I73" s="671">
        <v>18.8</v>
      </c>
      <c r="J73" s="671">
        <v>17.8</v>
      </c>
      <c r="K73" s="671">
        <v>17.3</v>
      </c>
      <c r="L73" s="671">
        <v>16.8</v>
      </c>
      <c r="M73" s="671">
        <v>16.3</v>
      </c>
      <c r="N73" s="671">
        <v>15.8</v>
      </c>
      <c r="O73" s="671">
        <v>15.3</v>
      </c>
      <c r="P73" s="671">
        <v>15.3</v>
      </c>
      <c r="Q73" s="700">
        <v>14.8</v>
      </c>
    </row>
    <row r="74" s="643" customFormat="1" ht="36" spans="1:17">
      <c r="A74" s="655"/>
      <c r="B74" s="671">
        <v>5</v>
      </c>
      <c r="C74" s="672" t="s">
        <v>1219</v>
      </c>
      <c r="D74" s="671">
        <v>68.8</v>
      </c>
      <c r="E74" s="671">
        <v>34.3</v>
      </c>
      <c r="F74" s="671">
        <v>26.8</v>
      </c>
      <c r="G74" s="671">
        <v>23.3</v>
      </c>
      <c r="H74" s="671">
        <v>21.3</v>
      </c>
      <c r="I74" s="671">
        <v>19.3</v>
      </c>
      <c r="J74" s="671">
        <v>18.3</v>
      </c>
      <c r="K74" s="671">
        <v>17.8</v>
      </c>
      <c r="L74" s="671">
        <v>17.3</v>
      </c>
      <c r="M74" s="671">
        <v>16.3</v>
      </c>
      <c r="N74" s="671">
        <v>15.8</v>
      </c>
      <c r="O74" s="671">
        <v>15.8</v>
      </c>
      <c r="P74" s="671">
        <v>15.3</v>
      </c>
      <c r="Q74" s="700">
        <v>14.8</v>
      </c>
    </row>
    <row r="75" s="643" customFormat="1" ht="12.75" spans="1:17">
      <c r="A75" s="668"/>
      <c r="B75" s="673">
        <v>6</v>
      </c>
      <c r="C75" s="674" t="s">
        <v>1220</v>
      </c>
      <c r="D75" s="673">
        <v>76.8</v>
      </c>
      <c r="E75" s="673">
        <v>37.3</v>
      </c>
      <c r="F75" s="673">
        <v>28.8</v>
      </c>
      <c r="G75" s="673">
        <v>24.8</v>
      </c>
      <c r="H75" s="673">
        <v>22.8</v>
      </c>
      <c r="I75" s="673">
        <v>20.3</v>
      </c>
      <c r="J75" s="673">
        <v>19.3</v>
      </c>
      <c r="K75" s="673">
        <v>18.8</v>
      </c>
      <c r="L75" s="673">
        <v>18.3</v>
      </c>
      <c r="M75" s="673">
        <v>17.3</v>
      </c>
      <c r="N75" s="673">
        <v>16.8</v>
      </c>
      <c r="O75" s="673">
        <v>16.3</v>
      </c>
      <c r="P75" s="673">
        <v>16.3</v>
      </c>
      <c r="Q75" s="703">
        <v>15.8</v>
      </c>
    </row>
    <row r="76" s="641" customFormat="1" ht="20" customHeight="1" spans="2:24">
      <c r="B76" s="677"/>
      <c r="C76" s="677"/>
      <c r="D76" s="677">
        <v>-1.5</v>
      </c>
      <c r="E76" s="677">
        <v>-1.5</v>
      </c>
      <c r="F76" s="681">
        <v>-1.5</v>
      </c>
      <c r="G76" s="677">
        <v>-1.5</v>
      </c>
      <c r="H76" s="682">
        <v>-1.5</v>
      </c>
      <c r="I76" s="684">
        <v>-1.5</v>
      </c>
      <c r="J76" s="684">
        <v>-1.5</v>
      </c>
      <c r="K76" s="684">
        <v>-1.5</v>
      </c>
      <c r="L76" s="684">
        <v>-1.5</v>
      </c>
      <c r="M76" s="684">
        <v>-1.5</v>
      </c>
      <c r="N76" s="684">
        <v>-1.5</v>
      </c>
      <c r="O76" s="684">
        <v>-1.5</v>
      </c>
      <c r="P76" s="682">
        <v>-1.5</v>
      </c>
      <c r="Q76" s="684">
        <v>-1.5</v>
      </c>
      <c r="R76" s="691"/>
      <c r="S76" s="692"/>
      <c r="X76" s="704"/>
    </row>
    <row r="77" s="643" customFormat="1" ht="35" customHeight="1" spans="1:18">
      <c r="A77" s="652" t="s">
        <v>1221</v>
      </c>
      <c r="B77" s="669">
        <v>1</v>
      </c>
      <c r="C77" s="670" t="s">
        <v>1222</v>
      </c>
      <c r="D77" s="669">
        <v>61.3</v>
      </c>
      <c r="E77" s="669">
        <v>30.8</v>
      </c>
      <c r="F77" s="669">
        <v>25.3</v>
      </c>
      <c r="G77" s="669">
        <v>21.8</v>
      </c>
      <c r="H77" s="669">
        <v>19.8</v>
      </c>
      <c r="I77" s="669">
        <v>18.3</v>
      </c>
      <c r="J77" s="669">
        <v>17.3</v>
      </c>
      <c r="K77" s="669">
        <v>16.8</v>
      </c>
      <c r="L77" s="669">
        <v>16.8</v>
      </c>
      <c r="M77" s="669">
        <v>15.8</v>
      </c>
      <c r="N77" s="669">
        <v>15.8</v>
      </c>
      <c r="O77" s="669">
        <v>15.3</v>
      </c>
      <c r="P77" s="669">
        <v>14.8</v>
      </c>
      <c r="Q77" s="698">
        <v>14.3</v>
      </c>
      <c r="R77" s="694"/>
    </row>
    <row r="78" s="643" customFormat="1" ht="24" spans="1:18">
      <c r="A78" s="655"/>
      <c r="B78" s="671">
        <v>2</v>
      </c>
      <c r="C78" s="672" t="s">
        <v>1223</v>
      </c>
      <c r="D78" s="671">
        <v>66.3</v>
      </c>
      <c r="E78" s="671">
        <v>32.8</v>
      </c>
      <c r="F78" s="671">
        <v>26.3</v>
      </c>
      <c r="G78" s="671">
        <v>22.8</v>
      </c>
      <c r="H78" s="671">
        <v>20.8</v>
      </c>
      <c r="I78" s="671">
        <v>18.8</v>
      </c>
      <c r="J78" s="671">
        <v>17.8</v>
      </c>
      <c r="K78" s="671">
        <v>16.8</v>
      </c>
      <c r="L78" s="671">
        <v>16.8</v>
      </c>
      <c r="M78" s="671">
        <v>15.8</v>
      </c>
      <c r="N78" s="671">
        <v>15.8</v>
      </c>
      <c r="O78" s="671">
        <v>15.3</v>
      </c>
      <c r="P78" s="671">
        <v>14.8</v>
      </c>
      <c r="Q78" s="700">
        <v>14.3</v>
      </c>
      <c r="R78" s="694"/>
    </row>
    <row r="79" s="643" customFormat="1" ht="24" spans="1:17">
      <c r="A79" s="655"/>
      <c r="B79" s="671">
        <v>3</v>
      </c>
      <c r="C79" s="672" t="s">
        <v>1224</v>
      </c>
      <c r="D79" s="671">
        <v>71.3</v>
      </c>
      <c r="E79" s="671">
        <v>34.3</v>
      </c>
      <c r="F79" s="671">
        <v>27.3</v>
      </c>
      <c r="G79" s="671">
        <v>23.3</v>
      </c>
      <c r="H79" s="671">
        <v>21.3</v>
      </c>
      <c r="I79" s="671">
        <v>19.3</v>
      </c>
      <c r="J79" s="671">
        <v>18.3</v>
      </c>
      <c r="K79" s="671">
        <v>17.3</v>
      </c>
      <c r="L79" s="671">
        <v>16.8</v>
      </c>
      <c r="M79" s="671">
        <v>16.3</v>
      </c>
      <c r="N79" s="671">
        <v>15.8</v>
      </c>
      <c r="O79" s="671">
        <v>15.3</v>
      </c>
      <c r="P79" s="671">
        <v>15.3</v>
      </c>
      <c r="Q79" s="700">
        <v>14.3</v>
      </c>
    </row>
    <row r="80" s="643" customFormat="1" ht="35" customHeight="1" spans="1:18">
      <c r="A80" s="655"/>
      <c r="B80" s="671">
        <v>4</v>
      </c>
      <c r="C80" s="672" t="s">
        <v>1225</v>
      </c>
      <c r="D80" s="671">
        <v>72.8</v>
      </c>
      <c r="E80" s="671">
        <v>35.3</v>
      </c>
      <c r="F80" s="671">
        <v>27.8</v>
      </c>
      <c r="G80" s="671">
        <v>23.8</v>
      </c>
      <c r="H80" s="671">
        <v>21.8</v>
      </c>
      <c r="I80" s="671">
        <v>19.3</v>
      </c>
      <c r="J80" s="671">
        <v>18.3</v>
      </c>
      <c r="K80" s="671">
        <v>17.3</v>
      </c>
      <c r="L80" s="671">
        <v>17.3</v>
      </c>
      <c r="M80" s="671">
        <v>16.3</v>
      </c>
      <c r="N80" s="671">
        <v>15.8</v>
      </c>
      <c r="O80" s="671">
        <v>15.3</v>
      </c>
      <c r="P80" s="671">
        <v>15.3</v>
      </c>
      <c r="Q80" s="700">
        <v>14.8</v>
      </c>
      <c r="R80" s="694"/>
    </row>
    <row r="81" s="643" customFormat="1" ht="35" customHeight="1" spans="1:17">
      <c r="A81" s="655"/>
      <c r="B81" s="671">
        <v>5</v>
      </c>
      <c r="C81" s="672" t="s">
        <v>1226</v>
      </c>
      <c r="D81" s="671">
        <v>79.3</v>
      </c>
      <c r="E81" s="671">
        <v>37.3</v>
      </c>
      <c r="F81" s="671">
        <v>29.3</v>
      </c>
      <c r="G81" s="671">
        <v>24.8</v>
      </c>
      <c r="H81" s="671">
        <v>22.8</v>
      </c>
      <c r="I81" s="671">
        <v>19.8</v>
      </c>
      <c r="J81" s="671">
        <v>18.8</v>
      </c>
      <c r="K81" s="671">
        <v>17.8</v>
      </c>
      <c r="L81" s="671">
        <v>17.8</v>
      </c>
      <c r="M81" s="671">
        <v>16.8</v>
      </c>
      <c r="N81" s="671">
        <v>15.8</v>
      </c>
      <c r="O81" s="671">
        <v>15.8</v>
      </c>
      <c r="P81" s="671">
        <v>15.3</v>
      </c>
      <c r="Q81" s="700">
        <v>14.8</v>
      </c>
    </row>
    <row r="82" s="643" customFormat="1" ht="35" customHeight="1" spans="1:17">
      <c r="A82" s="668"/>
      <c r="B82" s="673">
        <v>6</v>
      </c>
      <c r="C82" s="674" t="s">
        <v>1227</v>
      </c>
      <c r="D82" s="673">
        <v>172.3</v>
      </c>
      <c r="E82" s="673">
        <v>72.3</v>
      </c>
      <c r="F82" s="673">
        <v>51.8</v>
      </c>
      <c r="G82" s="673">
        <v>40.8</v>
      </c>
      <c r="H82" s="673">
        <v>35.8</v>
      </c>
      <c r="I82" s="673">
        <v>29.8</v>
      </c>
      <c r="J82" s="673">
        <v>27.8</v>
      </c>
      <c r="K82" s="673">
        <v>25.3</v>
      </c>
      <c r="L82" s="673">
        <v>24.3</v>
      </c>
      <c r="M82" s="673">
        <v>21.8</v>
      </c>
      <c r="N82" s="673">
        <v>20.8</v>
      </c>
      <c r="O82" s="673">
        <v>19.8</v>
      </c>
      <c r="P82" s="673">
        <v>18.8</v>
      </c>
      <c r="Q82" s="703">
        <v>18.3</v>
      </c>
    </row>
    <row r="83" s="641" customFormat="1" ht="20" customHeight="1" spans="2:24">
      <c r="B83" s="677"/>
      <c r="C83" s="677"/>
      <c r="D83" s="677">
        <v>-1.5</v>
      </c>
      <c r="E83" s="677">
        <v>-1.5</v>
      </c>
      <c r="F83" s="681">
        <v>-1.5</v>
      </c>
      <c r="G83" s="677">
        <v>-1.5</v>
      </c>
      <c r="H83" s="682">
        <v>-1.5</v>
      </c>
      <c r="I83" s="684">
        <v>-1.5</v>
      </c>
      <c r="J83" s="684">
        <v>-1.5</v>
      </c>
      <c r="K83" s="684">
        <v>-1.5</v>
      </c>
      <c r="L83" s="684">
        <v>-1.5</v>
      </c>
      <c r="M83" s="684">
        <v>-1.5</v>
      </c>
      <c r="N83" s="684">
        <v>-1.5</v>
      </c>
      <c r="O83" s="684">
        <v>-1.5</v>
      </c>
      <c r="P83" s="682">
        <v>-1.5</v>
      </c>
      <c r="Q83" s="684">
        <v>-1.5</v>
      </c>
      <c r="R83" s="691"/>
      <c r="S83" s="692"/>
      <c r="X83" s="704"/>
    </row>
    <row r="84" s="643" customFormat="1" ht="35" customHeight="1" spans="1:18">
      <c r="A84" s="652" t="s">
        <v>1228</v>
      </c>
      <c r="B84" s="669">
        <v>1</v>
      </c>
      <c r="C84" s="670" t="s">
        <v>1229</v>
      </c>
      <c r="D84" s="669">
        <v>56.8</v>
      </c>
      <c r="E84" s="669">
        <v>29.8</v>
      </c>
      <c r="F84" s="669">
        <v>24.3</v>
      </c>
      <c r="G84" s="669">
        <v>21.3</v>
      </c>
      <c r="H84" s="669">
        <v>19.8</v>
      </c>
      <c r="I84" s="669">
        <v>17.8</v>
      </c>
      <c r="J84" s="669">
        <v>17.3</v>
      </c>
      <c r="K84" s="669">
        <v>16.8</v>
      </c>
      <c r="L84" s="669">
        <v>16.3</v>
      </c>
      <c r="M84" s="669">
        <v>15.8</v>
      </c>
      <c r="N84" s="669">
        <v>15.3</v>
      </c>
      <c r="O84" s="669">
        <v>15.3</v>
      </c>
      <c r="P84" s="669">
        <v>14.8</v>
      </c>
      <c r="Q84" s="698">
        <v>14.3</v>
      </c>
      <c r="R84" s="694"/>
    </row>
    <row r="85" s="643" customFormat="1" ht="24" spans="1:17">
      <c r="A85" s="658"/>
      <c r="B85" s="671">
        <v>2</v>
      </c>
      <c r="C85" s="672" t="s">
        <v>1230</v>
      </c>
      <c r="D85" s="671">
        <v>61.8</v>
      </c>
      <c r="E85" s="671">
        <v>31.8</v>
      </c>
      <c r="F85" s="671">
        <v>25.3</v>
      </c>
      <c r="G85" s="671">
        <v>22.3</v>
      </c>
      <c r="H85" s="671">
        <v>20.3</v>
      </c>
      <c r="I85" s="671">
        <v>18.8</v>
      </c>
      <c r="J85" s="671">
        <v>17.8</v>
      </c>
      <c r="K85" s="671">
        <v>17.3</v>
      </c>
      <c r="L85" s="671">
        <v>16.8</v>
      </c>
      <c r="M85" s="671">
        <v>16.3</v>
      </c>
      <c r="N85" s="671">
        <v>15.8</v>
      </c>
      <c r="O85" s="671">
        <v>15.3</v>
      </c>
      <c r="P85" s="671">
        <v>15.3</v>
      </c>
      <c r="Q85" s="700">
        <v>14.8</v>
      </c>
    </row>
    <row r="86" s="643" customFormat="1" ht="24" spans="1:17">
      <c r="A86" s="658"/>
      <c r="B86" s="671">
        <v>3</v>
      </c>
      <c r="C86" s="672" t="s">
        <v>1231</v>
      </c>
      <c r="D86" s="671">
        <v>68.3</v>
      </c>
      <c r="E86" s="671">
        <v>34.3</v>
      </c>
      <c r="F86" s="671">
        <v>27.3</v>
      </c>
      <c r="G86" s="671">
        <v>23.3</v>
      </c>
      <c r="H86" s="671">
        <v>21.3</v>
      </c>
      <c r="I86" s="671">
        <v>19.3</v>
      </c>
      <c r="J86" s="671">
        <v>18.3</v>
      </c>
      <c r="K86" s="671">
        <v>17.8</v>
      </c>
      <c r="L86" s="671">
        <v>17.3</v>
      </c>
      <c r="M86" s="671">
        <v>16.8</v>
      </c>
      <c r="N86" s="671">
        <v>15.8</v>
      </c>
      <c r="O86" s="671">
        <v>15.8</v>
      </c>
      <c r="P86" s="671">
        <v>15.8</v>
      </c>
      <c r="Q86" s="700">
        <v>15.3</v>
      </c>
    </row>
    <row r="87" s="643" customFormat="1" ht="35" customHeight="1" spans="1:17">
      <c r="A87" s="658"/>
      <c r="B87" s="671">
        <v>4</v>
      </c>
      <c r="C87" s="672" t="s">
        <v>1232</v>
      </c>
      <c r="D87" s="671">
        <v>81.3</v>
      </c>
      <c r="E87" s="671">
        <v>38.8</v>
      </c>
      <c r="F87" s="671">
        <v>30.3</v>
      </c>
      <c r="G87" s="671">
        <v>25.3</v>
      </c>
      <c r="H87" s="671">
        <v>23.3</v>
      </c>
      <c r="I87" s="671">
        <v>20.8</v>
      </c>
      <c r="J87" s="671">
        <v>19.8</v>
      </c>
      <c r="K87" s="671">
        <v>18.8</v>
      </c>
      <c r="L87" s="671">
        <v>18.3</v>
      </c>
      <c r="M87" s="671">
        <v>17.3</v>
      </c>
      <c r="N87" s="671">
        <v>16.8</v>
      </c>
      <c r="O87" s="671">
        <v>16.3</v>
      </c>
      <c r="P87" s="671">
        <v>15.8</v>
      </c>
      <c r="Q87" s="700">
        <v>15.3</v>
      </c>
    </row>
    <row r="88" s="643" customFormat="1" ht="12.75" spans="1:17">
      <c r="A88" s="662"/>
      <c r="B88" s="673">
        <v>5</v>
      </c>
      <c r="C88" s="674" t="s">
        <v>1233</v>
      </c>
      <c r="D88" s="673">
        <v>108.8</v>
      </c>
      <c r="E88" s="673">
        <v>49.8</v>
      </c>
      <c r="F88" s="673">
        <v>36.8</v>
      </c>
      <c r="G88" s="673">
        <v>30.3</v>
      </c>
      <c r="H88" s="673">
        <v>27.3</v>
      </c>
      <c r="I88" s="673">
        <v>23.8</v>
      </c>
      <c r="J88" s="673">
        <v>22.3</v>
      </c>
      <c r="K88" s="673">
        <v>20.8</v>
      </c>
      <c r="L88" s="673">
        <v>20.3</v>
      </c>
      <c r="M88" s="673">
        <v>18.8</v>
      </c>
      <c r="N88" s="673">
        <v>18.3</v>
      </c>
      <c r="O88" s="673">
        <v>17.3</v>
      </c>
      <c r="P88" s="673">
        <v>16.8</v>
      </c>
      <c r="Q88" s="703">
        <v>16.3</v>
      </c>
    </row>
    <row r="89" s="641" customFormat="1" ht="20" customHeight="1" spans="2:24">
      <c r="B89" s="677"/>
      <c r="C89" s="677"/>
      <c r="D89" s="677">
        <v>-1.5</v>
      </c>
      <c r="E89" s="677">
        <v>-1.5</v>
      </c>
      <c r="F89" s="681">
        <v>-1.5</v>
      </c>
      <c r="G89" s="677">
        <v>-1.5</v>
      </c>
      <c r="H89" s="682">
        <v>-1.5</v>
      </c>
      <c r="I89" s="684">
        <v>-1.5</v>
      </c>
      <c r="J89" s="684">
        <v>-1.5</v>
      </c>
      <c r="K89" s="684">
        <v>-1.5</v>
      </c>
      <c r="L89" s="684">
        <v>-1.5</v>
      </c>
      <c r="M89" s="684">
        <v>-1.5</v>
      </c>
      <c r="N89" s="684">
        <v>-1.5</v>
      </c>
      <c r="O89" s="684">
        <v>-1.5</v>
      </c>
      <c r="P89" s="682">
        <v>-1.5</v>
      </c>
      <c r="Q89" s="684">
        <v>-1.5</v>
      </c>
      <c r="R89" s="691"/>
      <c r="S89" s="692"/>
      <c r="X89" s="704"/>
    </row>
    <row r="90" s="643" customFormat="1" ht="36" spans="1:17">
      <c r="A90" s="652" t="s">
        <v>1234</v>
      </c>
      <c r="B90" s="669">
        <v>1</v>
      </c>
      <c r="C90" s="670" t="s">
        <v>1235</v>
      </c>
      <c r="D90" s="669">
        <v>56.3</v>
      </c>
      <c r="E90" s="669">
        <v>28.8</v>
      </c>
      <c r="F90" s="669">
        <v>23.3</v>
      </c>
      <c r="G90" s="669">
        <v>20.3</v>
      </c>
      <c r="H90" s="669">
        <v>18.8</v>
      </c>
      <c r="I90" s="669">
        <v>17.3</v>
      </c>
      <c r="J90" s="669">
        <v>16.8</v>
      </c>
      <c r="K90" s="669">
        <v>16.3</v>
      </c>
      <c r="L90" s="669">
        <v>15.8</v>
      </c>
      <c r="M90" s="669">
        <v>15.3</v>
      </c>
      <c r="N90" s="669">
        <v>14.8</v>
      </c>
      <c r="O90" s="669">
        <v>14.8</v>
      </c>
      <c r="P90" s="669">
        <v>14.3</v>
      </c>
      <c r="Q90" s="698">
        <v>13.8</v>
      </c>
    </row>
    <row r="91" s="643" customFormat="1" ht="24" spans="1:17">
      <c r="A91" s="658"/>
      <c r="B91" s="671">
        <v>2</v>
      </c>
      <c r="C91" s="672" t="s">
        <v>1236</v>
      </c>
      <c r="D91" s="671">
        <v>60.8</v>
      </c>
      <c r="E91" s="671">
        <v>31.3</v>
      </c>
      <c r="F91" s="671">
        <v>24.8</v>
      </c>
      <c r="G91" s="671">
        <v>21.8</v>
      </c>
      <c r="H91" s="671">
        <v>20.3</v>
      </c>
      <c r="I91" s="671">
        <v>18.3</v>
      </c>
      <c r="J91" s="671">
        <v>17.3</v>
      </c>
      <c r="K91" s="671">
        <v>16.8</v>
      </c>
      <c r="L91" s="671">
        <v>16.3</v>
      </c>
      <c r="M91" s="671">
        <v>15.8</v>
      </c>
      <c r="N91" s="671">
        <v>15.3</v>
      </c>
      <c r="O91" s="671">
        <v>14.8</v>
      </c>
      <c r="P91" s="671">
        <v>14.8</v>
      </c>
      <c r="Q91" s="700">
        <v>14.3</v>
      </c>
    </row>
    <row r="92" s="643" customFormat="1" ht="35" customHeight="1" spans="1:17">
      <c r="A92" s="662"/>
      <c r="B92" s="673">
        <v>3</v>
      </c>
      <c r="C92" s="674" t="s">
        <v>1237</v>
      </c>
      <c r="D92" s="673">
        <v>64.8</v>
      </c>
      <c r="E92" s="673">
        <v>32.8</v>
      </c>
      <c r="F92" s="673">
        <v>25.8</v>
      </c>
      <c r="G92" s="673">
        <v>22.8</v>
      </c>
      <c r="H92" s="673">
        <v>20.8</v>
      </c>
      <c r="I92" s="673">
        <v>18.8</v>
      </c>
      <c r="J92" s="673">
        <v>17.8</v>
      </c>
      <c r="K92" s="673">
        <v>16.8</v>
      </c>
      <c r="L92" s="673">
        <v>16.8</v>
      </c>
      <c r="M92" s="673">
        <v>15.8</v>
      </c>
      <c r="N92" s="673">
        <v>15.8</v>
      </c>
      <c r="O92" s="673">
        <v>15.3</v>
      </c>
      <c r="P92" s="673">
        <v>14.8</v>
      </c>
      <c r="Q92" s="703">
        <v>14.3</v>
      </c>
    </row>
    <row r="93" s="641" customFormat="1" ht="20" customHeight="1" spans="2:24">
      <c r="B93" s="677"/>
      <c r="C93" s="677"/>
      <c r="D93" s="677">
        <v>-1.5</v>
      </c>
      <c r="E93" s="677">
        <v>-1.5</v>
      </c>
      <c r="F93" s="681">
        <v>-1.5</v>
      </c>
      <c r="G93" s="677">
        <v>-1.5</v>
      </c>
      <c r="H93" s="682">
        <v>-1.5</v>
      </c>
      <c r="I93" s="684">
        <v>-1.5</v>
      </c>
      <c r="J93" s="684">
        <v>-1.5</v>
      </c>
      <c r="K93" s="684">
        <v>-1.5</v>
      </c>
      <c r="L93" s="684">
        <v>-1.5</v>
      </c>
      <c r="M93" s="684">
        <v>-1.5</v>
      </c>
      <c r="N93" s="684">
        <v>-1.5</v>
      </c>
      <c r="O93" s="684">
        <v>-1.5</v>
      </c>
      <c r="P93" s="682">
        <v>-1.5</v>
      </c>
      <c r="Q93" s="684">
        <v>-1.5</v>
      </c>
      <c r="R93" s="691"/>
      <c r="S93" s="692"/>
      <c r="X93" s="704"/>
    </row>
    <row r="94" s="643" customFormat="1" ht="45" customHeight="1" spans="1:17">
      <c r="A94" s="652" t="s">
        <v>1238</v>
      </c>
      <c r="B94" s="669">
        <v>1</v>
      </c>
      <c r="C94" s="670" t="s">
        <v>1239</v>
      </c>
      <c r="D94" s="669">
        <v>56.3</v>
      </c>
      <c r="E94" s="669">
        <v>28.8</v>
      </c>
      <c r="F94" s="669">
        <v>22.8</v>
      </c>
      <c r="G94" s="669">
        <v>19.8</v>
      </c>
      <c r="H94" s="669">
        <v>17.8</v>
      </c>
      <c r="I94" s="669">
        <v>16.3</v>
      </c>
      <c r="J94" s="669">
        <v>15.8</v>
      </c>
      <c r="K94" s="669">
        <v>15.3</v>
      </c>
      <c r="L94" s="669">
        <v>14.8</v>
      </c>
      <c r="M94" s="669">
        <v>14.3</v>
      </c>
      <c r="N94" s="669">
        <v>13.8</v>
      </c>
      <c r="O94" s="669">
        <v>13.8</v>
      </c>
      <c r="P94" s="669">
        <v>13.3</v>
      </c>
      <c r="Q94" s="698">
        <v>12.8</v>
      </c>
    </row>
    <row r="95" s="643" customFormat="1" ht="48" spans="1:18">
      <c r="A95" s="658"/>
      <c r="B95" s="671">
        <v>2</v>
      </c>
      <c r="C95" s="672" t="s">
        <v>1240</v>
      </c>
      <c r="D95" s="671">
        <v>56.3</v>
      </c>
      <c r="E95" s="671">
        <v>28.8</v>
      </c>
      <c r="F95" s="671">
        <v>22.8</v>
      </c>
      <c r="G95" s="671">
        <v>19.8</v>
      </c>
      <c r="H95" s="671">
        <v>18.3</v>
      </c>
      <c r="I95" s="671">
        <v>16.8</v>
      </c>
      <c r="J95" s="671">
        <v>15.8</v>
      </c>
      <c r="K95" s="671">
        <v>15.3</v>
      </c>
      <c r="L95" s="671">
        <v>14.8</v>
      </c>
      <c r="M95" s="671">
        <v>14.8</v>
      </c>
      <c r="N95" s="671">
        <v>14.3</v>
      </c>
      <c r="O95" s="671">
        <v>13.8</v>
      </c>
      <c r="P95" s="671">
        <v>13.8</v>
      </c>
      <c r="Q95" s="700">
        <v>13.3</v>
      </c>
      <c r="R95" s="694"/>
    </row>
    <row r="96" s="643" customFormat="1" ht="24.75" spans="1:17">
      <c r="A96" s="662"/>
      <c r="B96" s="673">
        <v>3</v>
      </c>
      <c r="C96" s="674" t="s">
        <v>1241</v>
      </c>
      <c r="D96" s="673">
        <v>56.3</v>
      </c>
      <c r="E96" s="673">
        <v>28.8</v>
      </c>
      <c r="F96" s="673">
        <v>23.3</v>
      </c>
      <c r="G96" s="673">
        <v>20.8</v>
      </c>
      <c r="H96" s="673">
        <v>18.8</v>
      </c>
      <c r="I96" s="673">
        <v>17.3</v>
      </c>
      <c r="J96" s="673">
        <v>16.3</v>
      </c>
      <c r="K96" s="673">
        <v>15.8</v>
      </c>
      <c r="L96" s="673">
        <v>15.3</v>
      </c>
      <c r="M96" s="673">
        <v>14.8</v>
      </c>
      <c r="N96" s="673">
        <v>14.8</v>
      </c>
      <c r="O96" s="673">
        <v>14.3</v>
      </c>
      <c r="P96" s="673">
        <v>13.8</v>
      </c>
      <c r="Q96" s="703">
        <v>13.3</v>
      </c>
    </row>
    <row r="97" s="641" customFormat="1" ht="20" customHeight="1" spans="2:24">
      <c r="B97" s="677"/>
      <c r="C97" s="677"/>
      <c r="D97" s="677">
        <v>-1.5</v>
      </c>
      <c r="E97" s="677">
        <v>-1.5</v>
      </c>
      <c r="F97" s="681">
        <v>-1.5</v>
      </c>
      <c r="G97" s="677">
        <v>-1.5</v>
      </c>
      <c r="H97" s="682">
        <v>-1.5</v>
      </c>
      <c r="I97" s="684">
        <v>-1.5</v>
      </c>
      <c r="J97" s="684">
        <v>-1.5</v>
      </c>
      <c r="K97" s="684">
        <v>-1.5</v>
      </c>
      <c r="L97" s="684">
        <v>-1.5</v>
      </c>
      <c r="M97" s="684">
        <v>-1.5</v>
      </c>
      <c r="N97" s="684">
        <v>-1.5</v>
      </c>
      <c r="O97" s="684">
        <v>-1.5</v>
      </c>
      <c r="P97" s="682">
        <v>-1.5</v>
      </c>
      <c r="Q97" s="684">
        <v>-1.5</v>
      </c>
      <c r="R97" s="691"/>
      <c r="S97" s="692"/>
      <c r="X97" s="704"/>
    </row>
    <row r="98" s="643" customFormat="1" ht="35" customHeight="1" spans="1:18">
      <c r="A98" s="708" t="s">
        <v>1242</v>
      </c>
      <c r="B98" s="669">
        <v>1</v>
      </c>
      <c r="C98" s="670" t="s">
        <v>1243</v>
      </c>
      <c r="D98" s="669">
        <v>77.3</v>
      </c>
      <c r="E98" s="669">
        <v>38.3</v>
      </c>
      <c r="F98" s="669">
        <v>30.3</v>
      </c>
      <c r="G98" s="669">
        <v>25.8</v>
      </c>
      <c r="H98" s="669">
        <v>23.8</v>
      </c>
      <c r="I98" s="669">
        <v>21.3</v>
      </c>
      <c r="J98" s="669">
        <v>19.8</v>
      </c>
      <c r="K98" s="669">
        <v>19.3</v>
      </c>
      <c r="L98" s="669">
        <v>18.8</v>
      </c>
      <c r="M98" s="669">
        <v>17.8</v>
      </c>
      <c r="N98" s="669">
        <v>17.3</v>
      </c>
      <c r="O98" s="669">
        <v>16.8</v>
      </c>
      <c r="P98" s="669">
        <v>16.8</v>
      </c>
      <c r="Q98" s="698">
        <v>16.3</v>
      </c>
      <c r="R98" s="694"/>
    </row>
    <row r="99" s="643" customFormat="1" ht="35" customHeight="1" spans="1:18">
      <c r="A99" s="709"/>
      <c r="B99" s="671">
        <v>2</v>
      </c>
      <c r="C99" s="672" t="s">
        <v>1244</v>
      </c>
      <c r="D99" s="671">
        <v>79.3</v>
      </c>
      <c r="E99" s="671">
        <v>39.3</v>
      </c>
      <c r="F99" s="671">
        <v>30.8</v>
      </c>
      <c r="G99" s="671">
        <v>26.3</v>
      </c>
      <c r="H99" s="671">
        <v>23.8</v>
      </c>
      <c r="I99" s="671">
        <v>21.3</v>
      </c>
      <c r="J99" s="671">
        <v>20.3</v>
      </c>
      <c r="K99" s="671">
        <v>19.3</v>
      </c>
      <c r="L99" s="671">
        <v>18.8</v>
      </c>
      <c r="M99" s="671">
        <v>17.8</v>
      </c>
      <c r="N99" s="671">
        <v>17.3</v>
      </c>
      <c r="O99" s="671">
        <v>16.8</v>
      </c>
      <c r="P99" s="671">
        <v>16.8</v>
      </c>
      <c r="Q99" s="700">
        <v>16.3</v>
      </c>
      <c r="R99" s="715"/>
    </row>
    <row r="100" s="643" customFormat="1" ht="35" customHeight="1" spans="1:18">
      <c r="A100" s="709"/>
      <c r="B100" s="671">
        <v>3</v>
      </c>
      <c r="C100" s="672" t="s">
        <v>1245</v>
      </c>
      <c r="D100" s="671">
        <v>81.3</v>
      </c>
      <c r="E100" s="671">
        <v>39.8</v>
      </c>
      <c r="F100" s="671">
        <v>31.3</v>
      </c>
      <c r="G100" s="671">
        <v>26.8</v>
      </c>
      <c r="H100" s="671">
        <v>24.3</v>
      </c>
      <c r="I100" s="671">
        <v>21.8</v>
      </c>
      <c r="J100" s="671">
        <v>20.3</v>
      </c>
      <c r="K100" s="671">
        <v>19.3</v>
      </c>
      <c r="L100" s="671">
        <v>18.8</v>
      </c>
      <c r="M100" s="671">
        <v>17.8</v>
      </c>
      <c r="N100" s="671">
        <v>17.8</v>
      </c>
      <c r="O100" s="671">
        <v>17.3</v>
      </c>
      <c r="P100" s="671">
        <v>16.8</v>
      </c>
      <c r="Q100" s="700">
        <v>16.3</v>
      </c>
      <c r="R100" s="716"/>
    </row>
    <row r="101" s="643" customFormat="1" ht="35" customHeight="1" spans="1:18">
      <c r="A101" s="709"/>
      <c r="B101" s="671">
        <v>4</v>
      </c>
      <c r="C101" s="672" t="s">
        <v>1246</v>
      </c>
      <c r="D101" s="671">
        <v>82.3</v>
      </c>
      <c r="E101" s="671">
        <v>40.3</v>
      </c>
      <c r="F101" s="671">
        <v>31.8</v>
      </c>
      <c r="G101" s="671">
        <v>26.8</v>
      </c>
      <c r="H101" s="671">
        <v>24.3</v>
      </c>
      <c r="I101" s="671">
        <v>21.8</v>
      </c>
      <c r="J101" s="671">
        <v>20.3</v>
      </c>
      <c r="K101" s="671">
        <v>19.8</v>
      </c>
      <c r="L101" s="671">
        <v>19.3</v>
      </c>
      <c r="M101" s="671">
        <v>17.8</v>
      </c>
      <c r="N101" s="671">
        <v>17.8</v>
      </c>
      <c r="O101" s="671">
        <v>17.3</v>
      </c>
      <c r="P101" s="671">
        <v>16.8</v>
      </c>
      <c r="Q101" s="700">
        <v>16.3</v>
      </c>
      <c r="R101" s="702"/>
    </row>
    <row r="102" s="643" customFormat="1" ht="35" customHeight="1" spans="1:18">
      <c r="A102" s="710"/>
      <c r="B102" s="673">
        <v>5</v>
      </c>
      <c r="C102" s="674" t="s">
        <v>1247</v>
      </c>
      <c r="D102" s="673">
        <v>84.3</v>
      </c>
      <c r="E102" s="673">
        <v>40.8</v>
      </c>
      <c r="F102" s="673">
        <v>31.8</v>
      </c>
      <c r="G102" s="673">
        <v>26.8</v>
      </c>
      <c r="H102" s="673">
        <v>24.8</v>
      </c>
      <c r="I102" s="673">
        <v>21.8</v>
      </c>
      <c r="J102" s="673">
        <v>20.8</v>
      </c>
      <c r="K102" s="673">
        <v>19.8</v>
      </c>
      <c r="L102" s="673">
        <v>19.3</v>
      </c>
      <c r="M102" s="673">
        <v>18.3</v>
      </c>
      <c r="N102" s="673">
        <v>17.8</v>
      </c>
      <c r="O102" s="673">
        <v>17.3</v>
      </c>
      <c r="P102" s="673">
        <v>16.8</v>
      </c>
      <c r="Q102" s="703">
        <v>16.3</v>
      </c>
      <c r="R102" s="702"/>
    </row>
    <row r="103" s="641" customFormat="1" ht="20" customHeight="1" spans="2:24">
      <c r="B103" s="677"/>
      <c r="C103" s="677"/>
      <c r="D103" s="677">
        <v>-1.5</v>
      </c>
      <c r="E103" s="677">
        <v>-1.5</v>
      </c>
      <c r="F103" s="681">
        <v>-1.5</v>
      </c>
      <c r="G103" s="677">
        <v>-1.5</v>
      </c>
      <c r="H103" s="682">
        <v>-1.5</v>
      </c>
      <c r="I103" s="684">
        <v>-1.5</v>
      </c>
      <c r="J103" s="684">
        <v>-1.5</v>
      </c>
      <c r="K103" s="684">
        <v>-1.5</v>
      </c>
      <c r="L103" s="684">
        <v>-1.5</v>
      </c>
      <c r="M103" s="684">
        <v>-1.5</v>
      </c>
      <c r="N103" s="684">
        <v>-1.5</v>
      </c>
      <c r="O103" s="684">
        <v>-1.5</v>
      </c>
      <c r="P103" s="682">
        <v>-1.5</v>
      </c>
      <c r="Q103" s="684">
        <v>-1.5</v>
      </c>
      <c r="R103" s="691"/>
      <c r="S103" s="692"/>
      <c r="X103" s="704"/>
    </row>
    <row r="104" s="643" customFormat="1" ht="35" customHeight="1" spans="1:18">
      <c r="A104" s="708" t="s">
        <v>1248</v>
      </c>
      <c r="B104" s="669">
        <v>1</v>
      </c>
      <c r="C104" s="670" t="s">
        <v>1249</v>
      </c>
      <c r="D104" s="669">
        <v>56.3</v>
      </c>
      <c r="E104" s="669">
        <v>30.3</v>
      </c>
      <c r="F104" s="669">
        <v>24.8</v>
      </c>
      <c r="G104" s="669">
        <v>21.8</v>
      </c>
      <c r="H104" s="669">
        <v>19.8</v>
      </c>
      <c r="I104" s="669">
        <v>19.8</v>
      </c>
      <c r="J104" s="669">
        <v>17.3</v>
      </c>
      <c r="K104" s="669">
        <v>16.8</v>
      </c>
      <c r="L104" s="669">
        <v>16.3</v>
      </c>
      <c r="M104" s="669">
        <v>15.3</v>
      </c>
      <c r="N104" s="669">
        <v>14.8</v>
      </c>
      <c r="O104" s="669">
        <v>14.8</v>
      </c>
      <c r="P104" s="669">
        <v>14.8</v>
      </c>
      <c r="Q104" s="698">
        <v>14.3</v>
      </c>
      <c r="R104" s="702"/>
    </row>
    <row r="105" s="643" customFormat="1" ht="35" customHeight="1" spans="1:18">
      <c r="A105" s="709"/>
      <c r="B105" s="671">
        <v>2</v>
      </c>
      <c r="C105" s="672" t="s">
        <v>1250</v>
      </c>
      <c r="D105" s="671">
        <v>59.3</v>
      </c>
      <c r="E105" s="671">
        <v>31.8</v>
      </c>
      <c r="F105" s="671">
        <v>25.8</v>
      </c>
      <c r="G105" s="671">
        <v>22.8</v>
      </c>
      <c r="H105" s="671">
        <v>20.8</v>
      </c>
      <c r="I105" s="671">
        <v>18.3</v>
      </c>
      <c r="J105" s="671">
        <v>17.8</v>
      </c>
      <c r="K105" s="671">
        <v>16.8</v>
      </c>
      <c r="L105" s="671">
        <v>16.8</v>
      </c>
      <c r="M105" s="671">
        <v>15.8</v>
      </c>
      <c r="N105" s="671">
        <v>15.3</v>
      </c>
      <c r="O105" s="671">
        <v>14.8</v>
      </c>
      <c r="P105" s="671">
        <v>14.8</v>
      </c>
      <c r="Q105" s="700">
        <v>14.3</v>
      </c>
      <c r="R105" s="702"/>
    </row>
    <row r="106" s="643" customFormat="1" ht="35" customHeight="1" spans="1:18">
      <c r="A106" s="709"/>
      <c r="B106" s="671">
        <v>3</v>
      </c>
      <c r="C106" s="672" t="s">
        <v>1251</v>
      </c>
      <c r="D106" s="671">
        <v>61.3</v>
      </c>
      <c r="E106" s="671">
        <v>32.3</v>
      </c>
      <c r="F106" s="671">
        <v>26.3</v>
      </c>
      <c r="G106" s="671">
        <v>22.8</v>
      </c>
      <c r="H106" s="671">
        <v>20.8</v>
      </c>
      <c r="I106" s="671">
        <v>18.8</v>
      </c>
      <c r="J106" s="671">
        <v>17.8</v>
      </c>
      <c r="K106" s="671">
        <v>17.3</v>
      </c>
      <c r="L106" s="671">
        <v>16.8</v>
      </c>
      <c r="M106" s="671">
        <v>15.8</v>
      </c>
      <c r="N106" s="671">
        <v>15.8</v>
      </c>
      <c r="O106" s="671">
        <v>15.3</v>
      </c>
      <c r="P106" s="671">
        <v>14.8</v>
      </c>
      <c r="Q106" s="700">
        <v>14.3</v>
      </c>
      <c r="R106" s="702"/>
    </row>
    <row r="107" s="643" customFormat="1" ht="35" customHeight="1" spans="1:18">
      <c r="A107" s="710"/>
      <c r="B107" s="673">
        <v>4</v>
      </c>
      <c r="C107" s="674" t="s">
        <v>1252</v>
      </c>
      <c r="D107" s="673">
        <v>63.3</v>
      </c>
      <c r="E107" s="673">
        <v>33.3</v>
      </c>
      <c r="F107" s="673">
        <v>26.8</v>
      </c>
      <c r="G107" s="673">
        <v>23.3</v>
      </c>
      <c r="H107" s="673">
        <v>21.3</v>
      </c>
      <c r="I107" s="673">
        <v>18.8</v>
      </c>
      <c r="J107" s="673">
        <v>18.3</v>
      </c>
      <c r="K107" s="673">
        <v>17.3</v>
      </c>
      <c r="L107" s="673">
        <v>16.8</v>
      </c>
      <c r="M107" s="673">
        <v>16.3</v>
      </c>
      <c r="N107" s="673">
        <v>15.8</v>
      </c>
      <c r="O107" s="673">
        <v>15.3</v>
      </c>
      <c r="P107" s="673">
        <v>15.3</v>
      </c>
      <c r="Q107" s="703">
        <v>14.8</v>
      </c>
      <c r="R107" s="702"/>
    </row>
    <row r="108" s="641" customFormat="1" ht="20" customHeight="1" spans="2:24">
      <c r="B108" s="677"/>
      <c r="C108" s="677"/>
      <c r="D108" s="677">
        <v>-1.5</v>
      </c>
      <c r="E108" s="677">
        <v>-1.5</v>
      </c>
      <c r="F108" s="681">
        <v>-1.5</v>
      </c>
      <c r="G108" s="677">
        <v>-1.5</v>
      </c>
      <c r="H108" s="682">
        <v>-1.5</v>
      </c>
      <c r="I108" s="684">
        <v>-1.5</v>
      </c>
      <c r="J108" s="684">
        <v>-1.5</v>
      </c>
      <c r="K108" s="684">
        <v>-1.5</v>
      </c>
      <c r="L108" s="684">
        <v>-1.5</v>
      </c>
      <c r="M108" s="684">
        <v>-1.5</v>
      </c>
      <c r="N108" s="684">
        <v>-1.5</v>
      </c>
      <c r="O108" s="684">
        <v>-1.5</v>
      </c>
      <c r="P108" s="682">
        <v>-1.5</v>
      </c>
      <c r="Q108" s="684">
        <v>-1.5</v>
      </c>
      <c r="R108" s="691"/>
      <c r="S108" s="692"/>
      <c r="X108" s="704"/>
    </row>
    <row r="109" s="643" customFormat="1" ht="35" customHeight="1" spans="1:18">
      <c r="A109" s="708" t="s">
        <v>1253</v>
      </c>
      <c r="B109" s="669">
        <v>1</v>
      </c>
      <c r="C109" s="670" t="s">
        <v>1254</v>
      </c>
      <c r="D109" s="669">
        <v>67.8</v>
      </c>
      <c r="E109" s="669">
        <v>34.8</v>
      </c>
      <c r="F109" s="669">
        <v>27.8</v>
      </c>
      <c r="G109" s="669">
        <v>24.3</v>
      </c>
      <c r="H109" s="669">
        <v>22.3</v>
      </c>
      <c r="I109" s="669">
        <v>20.3</v>
      </c>
      <c r="J109" s="669">
        <v>19.3</v>
      </c>
      <c r="K109" s="669">
        <v>18.3</v>
      </c>
      <c r="L109" s="669">
        <v>17.8</v>
      </c>
      <c r="M109" s="669">
        <v>17.3</v>
      </c>
      <c r="N109" s="669">
        <v>16.8</v>
      </c>
      <c r="O109" s="669">
        <v>16.3</v>
      </c>
      <c r="P109" s="669">
        <v>16.3</v>
      </c>
      <c r="Q109" s="698">
        <v>15.8</v>
      </c>
      <c r="R109" s="702"/>
    </row>
    <row r="110" s="643" customFormat="1" ht="24" spans="1:18">
      <c r="A110" s="709"/>
      <c r="B110" s="671">
        <v>2</v>
      </c>
      <c r="C110" s="672" t="s">
        <v>1255</v>
      </c>
      <c r="D110" s="671">
        <v>71.3</v>
      </c>
      <c r="E110" s="671">
        <v>36.3</v>
      </c>
      <c r="F110" s="671">
        <v>28.8</v>
      </c>
      <c r="G110" s="671">
        <v>24.8</v>
      </c>
      <c r="H110" s="671">
        <v>22.8</v>
      </c>
      <c r="I110" s="671">
        <v>20.8</v>
      </c>
      <c r="J110" s="671">
        <v>19.8</v>
      </c>
      <c r="K110" s="671">
        <v>18.8</v>
      </c>
      <c r="L110" s="671">
        <v>18.3</v>
      </c>
      <c r="M110" s="671">
        <v>17.8</v>
      </c>
      <c r="N110" s="671">
        <v>16.8</v>
      </c>
      <c r="O110" s="671">
        <v>16.8</v>
      </c>
      <c r="P110" s="671">
        <v>16.8</v>
      </c>
      <c r="Q110" s="700">
        <v>16.3</v>
      </c>
      <c r="R110" s="702"/>
    </row>
    <row r="111" s="643" customFormat="1" ht="24" spans="1:18">
      <c r="A111" s="709"/>
      <c r="B111" s="671">
        <v>3</v>
      </c>
      <c r="C111" s="672" t="s">
        <v>1256</v>
      </c>
      <c r="D111" s="671">
        <v>72.8</v>
      </c>
      <c r="E111" s="671">
        <v>36.8</v>
      </c>
      <c r="F111" s="671">
        <v>29.3</v>
      </c>
      <c r="G111" s="671">
        <v>25.3</v>
      </c>
      <c r="H111" s="671">
        <v>23.3</v>
      </c>
      <c r="I111" s="671">
        <v>20.8</v>
      </c>
      <c r="J111" s="671">
        <v>19.8</v>
      </c>
      <c r="K111" s="671">
        <v>19.3</v>
      </c>
      <c r="L111" s="671">
        <v>18.8</v>
      </c>
      <c r="M111" s="671">
        <v>17.8</v>
      </c>
      <c r="N111" s="671">
        <v>17.3</v>
      </c>
      <c r="O111" s="671">
        <v>16.8</v>
      </c>
      <c r="P111" s="671">
        <v>16.8</v>
      </c>
      <c r="Q111" s="700">
        <v>16.3</v>
      </c>
      <c r="R111" s="702"/>
    </row>
    <row r="112" s="643" customFormat="1" ht="35" customHeight="1" spans="1:18">
      <c r="A112" s="710"/>
      <c r="B112" s="673">
        <v>4</v>
      </c>
      <c r="C112" s="674" t="s">
        <v>1257</v>
      </c>
      <c r="D112" s="673">
        <v>75.8</v>
      </c>
      <c r="E112" s="673">
        <v>37.8</v>
      </c>
      <c r="F112" s="673">
        <v>29.8</v>
      </c>
      <c r="G112" s="673">
        <v>25.8</v>
      </c>
      <c r="H112" s="673">
        <v>23.8</v>
      </c>
      <c r="I112" s="673">
        <v>21.3</v>
      </c>
      <c r="J112" s="673">
        <v>20.3</v>
      </c>
      <c r="K112" s="673">
        <v>19.3</v>
      </c>
      <c r="L112" s="673">
        <v>18.8</v>
      </c>
      <c r="M112" s="673">
        <v>17.8</v>
      </c>
      <c r="N112" s="673">
        <v>17.8</v>
      </c>
      <c r="O112" s="673">
        <v>17.3</v>
      </c>
      <c r="P112" s="673">
        <v>16.8</v>
      </c>
      <c r="Q112" s="703">
        <v>16.3</v>
      </c>
      <c r="R112" s="702"/>
    </row>
    <row r="113" s="641" customFormat="1" ht="20" customHeight="1" spans="2:24">
      <c r="B113" s="677"/>
      <c r="C113" s="677"/>
      <c r="D113" s="677">
        <v>-1.5</v>
      </c>
      <c r="E113" s="677">
        <v>-1.5</v>
      </c>
      <c r="F113" s="681">
        <v>-1.5</v>
      </c>
      <c r="G113" s="677">
        <v>-1.5</v>
      </c>
      <c r="H113" s="682">
        <v>-1.5</v>
      </c>
      <c r="I113" s="684">
        <v>-1.5</v>
      </c>
      <c r="J113" s="684">
        <v>-1.5</v>
      </c>
      <c r="K113" s="684">
        <v>-1.5</v>
      </c>
      <c r="L113" s="684">
        <v>-1.5</v>
      </c>
      <c r="M113" s="684">
        <v>-1.5</v>
      </c>
      <c r="N113" s="684">
        <v>-1.5</v>
      </c>
      <c r="O113" s="684">
        <v>-1.5</v>
      </c>
      <c r="P113" s="682">
        <v>-1.5</v>
      </c>
      <c r="Q113" s="684">
        <v>-1.5</v>
      </c>
      <c r="R113" s="691"/>
      <c r="S113" s="692"/>
      <c r="X113" s="704"/>
    </row>
    <row r="114" s="643" customFormat="1" ht="45" customHeight="1" spans="1:18">
      <c r="A114" s="708" t="s">
        <v>1258</v>
      </c>
      <c r="B114" s="669">
        <v>1</v>
      </c>
      <c r="C114" s="670" t="s">
        <v>1259</v>
      </c>
      <c r="D114" s="669">
        <v>56.3</v>
      </c>
      <c r="E114" s="669">
        <v>29.3</v>
      </c>
      <c r="F114" s="669">
        <v>23.8</v>
      </c>
      <c r="G114" s="669">
        <v>21.3</v>
      </c>
      <c r="H114" s="669">
        <v>19.3</v>
      </c>
      <c r="I114" s="669">
        <v>17.8</v>
      </c>
      <c r="J114" s="669">
        <v>16.8</v>
      </c>
      <c r="K114" s="669">
        <v>16.3</v>
      </c>
      <c r="L114" s="669">
        <v>15.8</v>
      </c>
      <c r="M114" s="669">
        <v>15.3</v>
      </c>
      <c r="N114" s="669">
        <v>14.8</v>
      </c>
      <c r="O114" s="669">
        <v>14.8</v>
      </c>
      <c r="P114" s="669">
        <v>14.8</v>
      </c>
      <c r="Q114" s="698">
        <v>14.3</v>
      </c>
      <c r="R114" s="694"/>
    </row>
    <row r="115" s="643" customFormat="1" ht="24" spans="1:17">
      <c r="A115" s="709"/>
      <c r="B115" s="671">
        <v>2</v>
      </c>
      <c r="C115" s="672" t="s">
        <v>1260</v>
      </c>
      <c r="D115" s="671">
        <v>56.3</v>
      </c>
      <c r="E115" s="671">
        <v>29.8</v>
      </c>
      <c r="F115" s="671">
        <v>24.8</v>
      </c>
      <c r="G115" s="671">
        <v>21.8</v>
      </c>
      <c r="H115" s="671">
        <v>19.3</v>
      </c>
      <c r="I115" s="671">
        <v>17.8</v>
      </c>
      <c r="J115" s="671">
        <v>17.3</v>
      </c>
      <c r="K115" s="671">
        <v>16.8</v>
      </c>
      <c r="L115" s="671">
        <v>16.3</v>
      </c>
      <c r="M115" s="671">
        <v>15.8</v>
      </c>
      <c r="N115" s="671">
        <v>15.3</v>
      </c>
      <c r="O115" s="671">
        <v>14.8</v>
      </c>
      <c r="P115" s="671">
        <v>14.8</v>
      </c>
      <c r="Q115" s="700">
        <v>14.3</v>
      </c>
    </row>
    <row r="116" s="643" customFormat="1" ht="45" customHeight="1" spans="1:17">
      <c r="A116" s="710"/>
      <c r="B116" s="673">
        <v>3</v>
      </c>
      <c r="C116" s="674" t="s">
        <v>1261</v>
      </c>
      <c r="D116" s="673">
        <v>57.3</v>
      </c>
      <c r="E116" s="673">
        <v>30.3</v>
      </c>
      <c r="F116" s="673">
        <v>24.8</v>
      </c>
      <c r="G116" s="673">
        <v>22.3</v>
      </c>
      <c r="H116" s="673">
        <v>19.8</v>
      </c>
      <c r="I116" s="673">
        <v>17.8</v>
      </c>
      <c r="J116" s="673">
        <v>17.3</v>
      </c>
      <c r="K116" s="673">
        <v>16.8</v>
      </c>
      <c r="L116" s="673">
        <v>16.3</v>
      </c>
      <c r="M116" s="673">
        <v>15.8</v>
      </c>
      <c r="N116" s="673">
        <v>15.3</v>
      </c>
      <c r="O116" s="673">
        <v>14.8</v>
      </c>
      <c r="P116" s="673">
        <v>14.8</v>
      </c>
      <c r="Q116" s="703">
        <v>14.3</v>
      </c>
    </row>
    <row r="117" s="641" customFormat="1" ht="20" customHeight="1" spans="2:24">
      <c r="B117" s="677"/>
      <c r="C117" s="677"/>
      <c r="D117" s="677">
        <v>-1.5</v>
      </c>
      <c r="E117" s="677">
        <v>-1.5</v>
      </c>
      <c r="F117" s="681">
        <v>-1.5</v>
      </c>
      <c r="G117" s="677">
        <v>-1.5</v>
      </c>
      <c r="H117" s="682">
        <v>-1.5</v>
      </c>
      <c r="I117" s="684">
        <v>-1.5</v>
      </c>
      <c r="J117" s="684">
        <v>-1.5</v>
      </c>
      <c r="K117" s="684">
        <v>-1.5</v>
      </c>
      <c r="L117" s="684">
        <v>-1.5</v>
      </c>
      <c r="M117" s="684">
        <v>-1.5</v>
      </c>
      <c r="N117" s="684">
        <v>-1.5</v>
      </c>
      <c r="O117" s="684">
        <v>-1.5</v>
      </c>
      <c r="P117" s="682">
        <v>-1.5</v>
      </c>
      <c r="Q117" s="684">
        <v>-1.5</v>
      </c>
      <c r="R117" s="691"/>
      <c r="S117" s="692"/>
      <c r="X117" s="704"/>
    </row>
    <row r="118" s="643" customFormat="1" ht="35" customHeight="1" spans="1:18">
      <c r="A118" s="708" t="s">
        <v>1262</v>
      </c>
      <c r="B118" s="669">
        <v>1</v>
      </c>
      <c r="C118" s="711">
        <v>10</v>
      </c>
      <c r="D118" s="669">
        <v>56.3</v>
      </c>
      <c r="E118" s="669">
        <v>29.3</v>
      </c>
      <c r="F118" s="669">
        <v>23.8</v>
      </c>
      <c r="G118" s="669">
        <v>20.8</v>
      </c>
      <c r="H118" s="669">
        <v>19.3</v>
      </c>
      <c r="I118" s="669">
        <v>17.8</v>
      </c>
      <c r="J118" s="669">
        <v>16.8</v>
      </c>
      <c r="K118" s="669">
        <v>16.3</v>
      </c>
      <c r="L118" s="669">
        <v>15.8</v>
      </c>
      <c r="M118" s="669">
        <v>15.3</v>
      </c>
      <c r="N118" s="669">
        <v>14.8</v>
      </c>
      <c r="O118" s="669">
        <v>14.8</v>
      </c>
      <c r="P118" s="669">
        <v>14.8</v>
      </c>
      <c r="Q118" s="698">
        <v>14.3</v>
      </c>
      <c r="R118" s="694"/>
    </row>
    <row r="119" s="643" customFormat="1" ht="24" spans="1:17">
      <c r="A119" s="709"/>
      <c r="B119" s="671">
        <v>2</v>
      </c>
      <c r="C119" s="672" t="s">
        <v>1263</v>
      </c>
      <c r="D119" s="671">
        <v>59.8</v>
      </c>
      <c r="E119" s="671">
        <v>31.3</v>
      </c>
      <c r="F119" s="671">
        <v>24.8</v>
      </c>
      <c r="G119" s="671">
        <v>21.8</v>
      </c>
      <c r="H119" s="671">
        <v>20.3</v>
      </c>
      <c r="I119" s="671">
        <v>18.3</v>
      </c>
      <c r="J119" s="671">
        <v>17.3</v>
      </c>
      <c r="K119" s="671">
        <v>16.8</v>
      </c>
      <c r="L119" s="671">
        <v>16.3</v>
      </c>
      <c r="M119" s="671">
        <v>15.8</v>
      </c>
      <c r="N119" s="671">
        <v>15.3</v>
      </c>
      <c r="O119" s="671">
        <v>14.8</v>
      </c>
      <c r="P119" s="671">
        <v>14.8</v>
      </c>
      <c r="Q119" s="700">
        <v>14.3</v>
      </c>
    </row>
    <row r="120" s="643" customFormat="1" spans="1:17">
      <c r="A120" s="712"/>
      <c r="B120" s="671">
        <v>3</v>
      </c>
      <c r="C120" s="672" t="s">
        <v>1264</v>
      </c>
      <c r="D120" s="671">
        <v>65.3</v>
      </c>
      <c r="E120" s="671">
        <v>33.3</v>
      </c>
      <c r="F120" s="671">
        <v>26.3</v>
      </c>
      <c r="G120" s="671">
        <v>22.8</v>
      </c>
      <c r="H120" s="671">
        <v>20.8</v>
      </c>
      <c r="I120" s="671">
        <v>18.8</v>
      </c>
      <c r="J120" s="671">
        <v>17.8</v>
      </c>
      <c r="K120" s="671">
        <v>17.3</v>
      </c>
      <c r="L120" s="671">
        <v>17.3</v>
      </c>
      <c r="M120" s="671">
        <v>15.8</v>
      </c>
      <c r="N120" s="671">
        <v>15.8</v>
      </c>
      <c r="O120" s="671">
        <v>15.3</v>
      </c>
      <c r="P120" s="671">
        <v>14.8</v>
      </c>
      <c r="Q120" s="700">
        <v>14.3</v>
      </c>
    </row>
    <row r="121" s="643" customFormat="1" ht="35" customHeight="1" spans="1:17">
      <c r="A121" s="712"/>
      <c r="B121" s="671">
        <v>4</v>
      </c>
      <c r="C121" s="672">
        <v>53</v>
      </c>
      <c r="D121" s="671">
        <v>69.3</v>
      </c>
      <c r="E121" s="671">
        <v>34.8</v>
      </c>
      <c r="F121" s="671">
        <v>27.3</v>
      </c>
      <c r="G121" s="671">
        <v>23.3</v>
      </c>
      <c r="H121" s="671">
        <v>21.8</v>
      </c>
      <c r="I121" s="671">
        <v>19.3</v>
      </c>
      <c r="J121" s="671">
        <v>18.3</v>
      </c>
      <c r="K121" s="671">
        <v>17.8</v>
      </c>
      <c r="L121" s="671">
        <v>16.8</v>
      </c>
      <c r="M121" s="671">
        <v>16.3</v>
      </c>
      <c r="N121" s="671">
        <v>15.8</v>
      </c>
      <c r="O121" s="671">
        <v>15.3</v>
      </c>
      <c r="P121" s="671">
        <v>15.3</v>
      </c>
      <c r="Q121" s="700">
        <v>14.8</v>
      </c>
    </row>
    <row r="122" s="643" customFormat="1" ht="35" customHeight="1" spans="1:17">
      <c r="A122" s="713"/>
      <c r="B122" s="673">
        <v>5</v>
      </c>
      <c r="C122" s="674" t="s">
        <v>1265</v>
      </c>
      <c r="D122" s="673">
        <v>75.8</v>
      </c>
      <c r="E122" s="673">
        <v>36.8</v>
      </c>
      <c r="F122" s="673">
        <v>28.8</v>
      </c>
      <c r="G122" s="673">
        <v>24.3</v>
      </c>
      <c r="H122" s="673">
        <v>22.3</v>
      </c>
      <c r="I122" s="673">
        <v>19.8</v>
      </c>
      <c r="J122" s="673">
        <v>18.8</v>
      </c>
      <c r="K122" s="673">
        <v>17.8</v>
      </c>
      <c r="L122" s="673">
        <v>17.8</v>
      </c>
      <c r="M122" s="673">
        <v>16.8</v>
      </c>
      <c r="N122" s="673">
        <v>15.8</v>
      </c>
      <c r="O122" s="673">
        <v>15.8</v>
      </c>
      <c r="P122" s="673">
        <v>15.3</v>
      </c>
      <c r="Q122" s="703">
        <v>14.8</v>
      </c>
    </row>
    <row r="123" s="641" customFormat="1" ht="20" customHeight="1" spans="2:24">
      <c r="B123" s="677"/>
      <c r="C123" s="677"/>
      <c r="D123" s="677">
        <v>-1.5</v>
      </c>
      <c r="E123" s="677">
        <v>-1.5</v>
      </c>
      <c r="F123" s="681">
        <v>-1.5</v>
      </c>
      <c r="G123" s="677">
        <v>-1.5</v>
      </c>
      <c r="H123" s="682">
        <v>-1.5</v>
      </c>
      <c r="I123" s="684">
        <v>-1.5</v>
      </c>
      <c r="J123" s="684">
        <v>-1.5</v>
      </c>
      <c r="K123" s="684">
        <v>-1.5</v>
      </c>
      <c r="L123" s="684">
        <v>-1.5</v>
      </c>
      <c r="M123" s="684">
        <v>-1.5</v>
      </c>
      <c r="N123" s="684">
        <v>-1.5</v>
      </c>
      <c r="O123" s="684">
        <v>-1.5</v>
      </c>
      <c r="P123" s="682">
        <v>-1.5</v>
      </c>
      <c r="Q123" s="684">
        <v>-1.5</v>
      </c>
      <c r="R123" s="691"/>
      <c r="S123" s="692"/>
      <c r="X123" s="704"/>
    </row>
    <row r="124" s="643" customFormat="1" ht="24" spans="1:18">
      <c r="A124" s="708" t="s">
        <v>1266</v>
      </c>
      <c r="B124" s="669">
        <v>1</v>
      </c>
      <c r="C124" s="670" t="s">
        <v>1267</v>
      </c>
      <c r="D124" s="669">
        <v>64.3</v>
      </c>
      <c r="E124" s="669">
        <v>32.8</v>
      </c>
      <c r="F124" s="669">
        <v>26.3</v>
      </c>
      <c r="G124" s="669">
        <v>22.8</v>
      </c>
      <c r="H124" s="669">
        <v>20.8</v>
      </c>
      <c r="I124" s="669">
        <v>18.8</v>
      </c>
      <c r="J124" s="669">
        <v>17.8</v>
      </c>
      <c r="K124" s="669">
        <v>17.3</v>
      </c>
      <c r="L124" s="669">
        <v>16.8</v>
      </c>
      <c r="M124" s="669">
        <v>16.3</v>
      </c>
      <c r="N124" s="669">
        <v>15.8</v>
      </c>
      <c r="O124" s="669">
        <v>15.8</v>
      </c>
      <c r="P124" s="669">
        <v>15.3</v>
      </c>
      <c r="Q124" s="698">
        <v>14.8</v>
      </c>
      <c r="R124" s="694"/>
    </row>
    <row r="125" s="643" customFormat="1" ht="24" spans="1:17">
      <c r="A125" s="709"/>
      <c r="B125" s="671">
        <v>2</v>
      </c>
      <c r="C125" s="672" t="s">
        <v>1268</v>
      </c>
      <c r="D125" s="671">
        <v>72.3</v>
      </c>
      <c r="E125" s="671">
        <v>35.8</v>
      </c>
      <c r="F125" s="671">
        <v>28.3</v>
      </c>
      <c r="G125" s="671">
        <v>24.3</v>
      </c>
      <c r="H125" s="671">
        <v>21.8</v>
      </c>
      <c r="I125" s="671">
        <v>19.8</v>
      </c>
      <c r="J125" s="671">
        <v>19.3</v>
      </c>
      <c r="K125" s="671">
        <v>18.3</v>
      </c>
      <c r="L125" s="671">
        <v>17.8</v>
      </c>
      <c r="M125" s="671">
        <v>17.3</v>
      </c>
      <c r="N125" s="671">
        <v>16.8</v>
      </c>
      <c r="O125" s="671">
        <v>15.8</v>
      </c>
      <c r="P125" s="671">
        <v>15.8</v>
      </c>
      <c r="Q125" s="700">
        <v>15.3</v>
      </c>
    </row>
    <row r="126" s="643" customFormat="1" ht="24" spans="1:17">
      <c r="A126" s="712"/>
      <c r="B126" s="671">
        <v>3</v>
      </c>
      <c r="C126" s="672" t="s">
        <v>1269</v>
      </c>
      <c r="D126" s="671">
        <v>82.8</v>
      </c>
      <c r="E126" s="671">
        <v>39.8</v>
      </c>
      <c r="F126" s="671">
        <v>30.8</v>
      </c>
      <c r="G126" s="671">
        <v>25.8</v>
      </c>
      <c r="H126" s="671">
        <v>22.8</v>
      </c>
      <c r="I126" s="671">
        <v>20.3</v>
      </c>
      <c r="J126" s="671">
        <v>19.8</v>
      </c>
      <c r="K126" s="671">
        <v>18.8</v>
      </c>
      <c r="L126" s="671">
        <v>18.8</v>
      </c>
      <c r="M126" s="671">
        <v>17.8</v>
      </c>
      <c r="N126" s="671">
        <v>16.8</v>
      </c>
      <c r="O126" s="671">
        <v>16.8</v>
      </c>
      <c r="P126" s="671">
        <v>16.3</v>
      </c>
      <c r="Q126" s="700">
        <v>15.8</v>
      </c>
    </row>
    <row r="127" s="643" customFormat="1" ht="35" customHeight="1" spans="1:17">
      <c r="A127" s="713"/>
      <c r="B127" s="673">
        <v>4</v>
      </c>
      <c r="C127" s="674" t="s">
        <v>1270</v>
      </c>
      <c r="D127" s="673">
        <v>94.8</v>
      </c>
      <c r="E127" s="673">
        <v>44.8</v>
      </c>
      <c r="F127" s="673">
        <v>33.8</v>
      </c>
      <c r="G127" s="673">
        <v>27.8</v>
      </c>
      <c r="H127" s="673">
        <v>24.3</v>
      </c>
      <c r="I127" s="673">
        <v>21.3</v>
      </c>
      <c r="J127" s="673">
        <v>21.3</v>
      </c>
      <c r="K127" s="673">
        <v>19.8</v>
      </c>
      <c r="L127" s="673">
        <v>19.8</v>
      </c>
      <c r="M127" s="673">
        <v>18.8</v>
      </c>
      <c r="N127" s="673">
        <v>17.8</v>
      </c>
      <c r="O127" s="673">
        <v>17.3</v>
      </c>
      <c r="P127" s="673">
        <v>16.8</v>
      </c>
      <c r="Q127" s="703">
        <v>16.3</v>
      </c>
    </row>
    <row r="128" s="641" customFormat="1" ht="20" customHeight="1" spans="2:24">
      <c r="B128" s="677"/>
      <c r="C128" s="677"/>
      <c r="D128" s="677">
        <v>-1.5</v>
      </c>
      <c r="E128" s="677">
        <v>-1.5</v>
      </c>
      <c r="F128" s="681">
        <v>-1.5</v>
      </c>
      <c r="G128" s="677">
        <v>-1.5</v>
      </c>
      <c r="H128" s="682">
        <v>-1.5</v>
      </c>
      <c r="I128" s="684">
        <v>-1.5</v>
      </c>
      <c r="J128" s="684">
        <v>-1.5</v>
      </c>
      <c r="K128" s="684">
        <v>-1.5</v>
      </c>
      <c r="L128" s="684">
        <v>-1.5</v>
      </c>
      <c r="M128" s="684">
        <v>-1.5</v>
      </c>
      <c r="N128" s="684">
        <v>-1.5</v>
      </c>
      <c r="O128" s="684">
        <v>-1.5</v>
      </c>
      <c r="P128" s="682">
        <v>-1.5</v>
      </c>
      <c r="Q128" s="684">
        <v>-1.5</v>
      </c>
      <c r="R128" s="691"/>
      <c r="S128" s="692"/>
      <c r="X128" s="704"/>
    </row>
    <row r="129" s="643" customFormat="1" ht="35" customHeight="1" spans="1:18">
      <c r="A129" s="652" t="s">
        <v>1271</v>
      </c>
      <c r="B129" s="669">
        <v>1</v>
      </c>
      <c r="C129" s="670" t="s">
        <v>1272</v>
      </c>
      <c r="D129" s="669">
        <v>71.3</v>
      </c>
      <c r="E129" s="669">
        <v>35.8</v>
      </c>
      <c r="F129" s="669">
        <v>28.3</v>
      </c>
      <c r="G129" s="669">
        <v>24.3</v>
      </c>
      <c r="H129" s="669">
        <v>22.3</v>
      </c>
      <c r="I129" s="669">
        <v>20.3</v>
      </c>
      <c r="J129" s="669">
        <v>19.3</v>
      </c>
      <c r="K129" s="669">
        <v>18.3</v>
      </c>
      <c r="L129" s="669">
        <v>18.3</v>
      </c>
      <c r="M129" s="669">
        <v>17.3</v>
      </c>
      <c r="N129" s="669">
        <v>16.8</v>
      </c>
      <c r="O129" s="669">
        <v>16.3</v>
      </c>
      <c r="P129" s="669">
        <v>16.3</v>
      </c>
      <c r="Q129" s="698">
        <v>15.8</v>
      </c>
      <c r="R129" s="694"/>
    </row>
    <row r="130" s="643" customFormat="1" spans="1:17">
      <c r="A130" s="658"/>
      <c r="B130" s="671">
        <v>2</v>
      </c>
      <c r="C130" s="672" t="s">
        <v>1273</v>
      </c>
      <c r="D130" s="671">
        <v>73.8</v>
      </c>
      <c r="E130" s="671">
        <v>36.3</v>
      </c>
      <c r="F130" s="671">
        <v>28.8</v>
      </c>
      <c r="G130" s="671">
        <v>24.8</v>
      </c>
      <c r="H130" s="671">
        <v>22.8</v>
      </c>
      <c r="I130" s="671">
        <v>20.3</v>
      </c>
      <c r="J130" s="671">
        <v>19.3</v>
      </c>
      <c r="K130" s="671">
        <v>18.8</v>
      </c>
      <c r="L130" s="671">
        <v>18.3</v>
      </c>
      <c r="M130" s="671">
        <v>17.3</v>
      </c>
      <c r="N130" s="671">
        <v>16.8</v>
      </c>
      <c r="O130" s="671">
        <v>16.3</v>
      </c>
      <c r="P130" s="671">
        <v>16.3</v>
      </c>
      <c r="Q130" s="700">
        <v>15.8</v>
      </c>
    </row>
    <row r="131" s="643" customFormat="1" ht="24" spans="1:17">
      <c r="A131" s="655"/>
      <c r="B131" s="671">
        <v>3</v>
      </c>
      <c r="C131" s="672" t="s">
        <v>1274</v>
      </c>
      <c r="D131" s="671">
        <v>75.8</v>
      </c>
      <c r="E131" s="671">
        <v>36.8</v>
      </c>
      <c r="F131" s="671">
        <v>29.3</v>
      </c>
      <c r="G131" s="671">
        <v>24.8</v>
      </c>
      <c r="H131" s="671">
        <v>22.8</v>
      </c>
      <c r="I131" s="671">
        <v>20.8</v>
      </c>
      <c r="J131" s="671">
        <v>19.8</v>
      </c>
      <c r="K131" s="671">
        <v>18.8</v>
      </c>
      <c r="L131" s="671">
        <v>18.3</v>
      </c>
      <c r="M131" s="671">
        <v>17.8</v>
      </c>
      <c r="N131" s="671">
        <v>16.8</v>
      </c>
      <c r="O131" s="671">
        <v>16.8</v>
      </c>
      <c r="P131" s="671">
        <v>16.3</v>
      </c>
      <c r="Q131" s="700">
        <v>15.8</v>
      </c>
    </row>
    <row r="132" s="643" customFormat="1" ht="24" spans="1:17">
      <c r="A132" s="655"/>
      <c r="B132" s="671">
        <v>4</v>
      </c>
      <c r="C132" s="672" t="s">
        <v>1275</v>
      </c>
      <c r="D132" s="671">
        <v>77.3</v>
      </c>
      <c r="E132" s="671">
        <v>37.8</v>
      </c>
      <c r="F132" s="671">
        <v>29.8</v>
      </c>
      <c r="G132" s="671">
        <v>25.3</v>
      </c>
      <c r="H132" s="671">
        <v>23.3</v>
      </c>
      <c r="I132" s="671">
        <v>20.8</v>
      </c>
      <c r="J132" s="671">
        <v>19.8</v>
      </c>
      <c r="K132" s="671">
        <v>19.3</v>
      </c>
      <c r="L132" s="671">
        <v>18.8</v>
      </c>
      <c r="M132" s="671">
        <v>17.8</v>
      </c>
      <c r="N132" s="671">
        <v>17.3</v>
      </c>
      <c r="O132" s="671">
        <v>16.8</v>
      </c>
      <c r="P132" s="671">
        <v>16.3</v>
      </c>
      <c r="Q132" s="700">
        <v>15.8</v>
      </c>
    </row>
    <row r="133" s="643" customFormat="1" spans="1:17">
      <c r="A133" s="655"/>
      <c r="B133" s="671">
        <v>5</v>
      </c>
      <c r="C133" s="672" t="s">
        <v>1276</v>
      </c>
      <c r="D133" s="671">
        <v>78.8</v>
      </c>
      <c r="E133" s="671">
        <v>38.3</v>
      </c>
      <c r="F133" s="671">
        <v>30.3</v>
      </c>
      <c r="G133" s="671">
        <v>25.8</v>
      </c>
      <c r="H133" s="671">
        <v>23.8</v>
      </c>
      <c r="I133" s="671">
        <v>20.8</v>
      </c>
      <c r="J133" s="671">
        <v>20.3</v>
      </c>
      <c r="K133" s="671">
        <v>19.3</v>
      </c>
      <c r="L133" s="671">
        <v>18.8</v>
      </c>
      <c r="M133" s="671">
        <v>17.8</v>
      </c>
      <c r="N133" s="671">
        <v>17.3</v>
      </c>
      <c r="O133" s="671">
        <v>16.8</v>
      </c>
      <c r="P133" s="671">
        <v>16.8</v>
      </c>
      <c r="Q133" s="700">
        <v>16.3</v>
      </c>
    </row>
    <row r="134" s="643" customFormat="1" ht="35" customHeight="1" spans="1:17">
      <c r="A134" s="668"/>
      <c r="B134" s="673">
        <v>6</v>
      </c>
      <c r="C134" s="674" t="s">
        <v>1277</v>
      </c>
      <c r="D134" s="673">
        <v>79.8</v>
      </c>
      <c r="E134" s="673">
        <v>38.8</v>
      </c>
      <c r="F134" s="673">
        <v>30.3</v>
      </c>
      <c r="G134" s="673">
        <v>25.8</v>
      </c>
      <c r="H134" s="673">
        <v>23.8</v>
      </c>
      <c r="I134" s="673">
        <v>21.3</v>
      </c>
      <c r="J134" s="673">
        <v>20.3</v>
      </c>
      <c r="K134" s="673">
        <v>19.3</v>
      </c>
      <c r="L134" s="673">
        <v>18.8</v>
      </c>
      <c r="M134" s="673">
        <v>17.8</v>
      </c>
      <c r="N134" s="673">
        <v>17.3</v>
      </c>
      <c r="O134" s="673">
        <v>16.8</v>
      </c>
      <c r="P134" s="673">
        <v>16.8</v>
      </c>
      <c r="Q134" s="703">
        <v>16.3</v>
      </c>
    </row>
    <row r="135" s="641" customFormat="1" ht="20" customHeight="1" spans="2:24">
      <c r="B135" s="677"/>
      <c r="C135" s="677"/>
      <c r="D135" s="677"/>
      <c r="E135" s="677"/>
      <c r="F135" s="681"/>
      <c r="G135" s="677"/>
      <c r="H135" s="682"/>
      <c r="I135" s="684"/>
      <c r="J135" s="684"/>
      <c r="K135" s="684"/>
      <c r="L135" s="684"/>
      <c r="M135" s="684"/>
      <c r="N135" s="684"/>
      <c r="O135" s="684"/>
      <c r="P135" s="682"/>
      <c r="Q135" s="684"/>
      <c r="R135" s="691"/>
      <c r="S135" s="692"/>
      <c r="X135" s="704"/>
    </row>
    <row r="136" s="644" customFormat="1" ht="130" customHeight="1" spans="1:18">
      <c r="A136" s="717" t="s">
        <v>1278</v>
      </c>
      <c r="B136" s="718"/>
      <c r="C136" s="718"/>
      <c r="D136" s="718"/>
      <c r="E136" s="718"/>
      <c r="F136" s="718"/>
      <c r="G136" s="718"/>
      <c r="H136" s="718"/>
      <c r="I136" s="718"/>
      <c r="J136" s="718"/>
      <c r="K136" s="718"/>
      <c r="L136" s="718"/>
      <c r="M136" s="718"/>
      <c r="N136" s="718"/>
      <c r="O136" s="718"/>
      <c r="P136" s="718"/>
      <c r="Q136" s="727"/>
      <c r="R136" s="728"/>
    </row>
    <row r="137" s="641" customFormat="1" ht="20" customHeight="1" spans="2:24">
      <c r="B137" s="677"/>
      <c r="C137" s="677"/>
      <c r="D137" s="677"/>
      <c r="E137" s="677"/>
      <c r="F137" s="681"/>
      <c r="G137" s="677"/>
      <c r="H137" s="682"/>
      <c r="I137" s="684"/>
      <c r="J137" s="684"/>
      <c r="K137" s="684"/>
      <c r="L137" s="684"/>
      <c r="M137" s="684"/>
      <c r="N137" s="684"/>
      <c r="O137" s="684"/>
      <c r="P137" s="682"/>
      <c r="Q137" s="684"/>
      <c r="R137" s="691"/>
      <c r="S137" s="692"/>
      <c r="X137" s="704"/>
    </row>
    <row r="138" s="641" customFormat="1" ht="30" customHeight="1" spans="1:18">
      <c r="A138" s="719" t="s">
        <v>186</v>
      </c>
      <c r="B138" s="720" t="s">
        <v>187</v>
      </c>
      <c r="C138" s="720"/>
      <c r="D138" s="720"/>
      <c r="E138" s="720"/>
      <c r="F138" s="720"/>
      <c r="G138" s="720"/>
      <c r="H138" s="720"/>
      <c r="I138" s="720"/>
      <c r="J138" s="720"/>
      <c r="K138" s="720"/>
      <c r="L138" s="720"/>
      <c r="M138" s="720"/>
      <c r="N138" s="720"/>
      <c r="O138" s="726" t="s">
        <v>186</v>
      </c>
      <c r="P138" s="726"/>
      <c r="Q138" s="729"/>
      <c r="R138" s="730"/>
    </row>
    <row r="139" s="641" customFormat="1" ht="30" customHeight="1" spans="1:17">
      <c r="A139" s="721"/>
      <c r="B139" s="671" t="s">
        <v>1279</v>
      </c>
      <c r="C139" s="671"/>
      <c r="D139" s="671"/>
      <c r="E139" s="671"/>
      <c r="F139" s="671"/>
      <c r="G139" s="671"/>
      <c r="H139" s="671"/>
      <c r="I139" s="671"/>
      <c r="J139" s="671"/>
      <c r="K139" s="671"/>
      <c r="L139" s="671"/>
      <c r="M139" s="671"/>
      <c r="N139" s="671"/>
      <c r="O139" s="722" t="s">
        <v>189</v>
      </c>
      <c r="P139" s="722"/>
      <c r="Q139" s="731"/>
    </row>
    <row r="140" s="641" customFormat="1" ht="30" customHeight="1" spans="1:17">
      <c r="A140" s="721"/>
      <c r="B140" s="671" t="s">
        <v>1280</v>
      </c>
      <c r="C140" s="671"/>
      <c r="D140" s="671"/>
      <c r="E140" s="671"/>
      <c r="F140" s="671"/>
      <c r="G140" s="671"/>
      <c r="H140" s="671"/>
      <c r="I140" s="671"/>
      <c r="J140" s="671"/>
      <c r="K140" s="671"/>
      <c r="L140" s="671"/>
      <c r="M140" s="671"/>
      <c r="N140" s="671"/>
      <c r="O140" s="722" t="s">
        <v>1281</v>
      </c>
      <c r="P140" s="722"/>
      <c r="Q140" s="731"/>
    </row>
    <row r="141" s="641" customFormat="1" ht="30" customHeight="1" spans="1:17">
      <c r="A141" s="721"/>
      <c r="B141" s="671" t="s">
        <v>1282</v>
      </c>
      <c r="C141" s="671"/>
      <c r="D141" s="671"/>
      <c r="E141" s="671"/>
      <c r="F141" s="671"/>
      <c r="G141" s="671"/>
      <c r="H141" s="671"/>
      <c r="I141" s="671"/>
      <c r="J141" s="671"/>
      <c r="K141" s="671"/>
      <c r="L141" s="671"/>
      <c r="M141" s="671"/>
      <c r="N141" s="671"/>
      <c r="O141" s="722" t="s">
        <v>1283</v>
      </c>
      <c r="P141" s="722"/>
      <c r="Q141" s="731"/>
    </row>
    <row r="142" s="641" customFormat="1" ht="30" customHeight="1" spans="1:17">
      <c r="A142" s="721"/>
      <c r="B142" s="671" t="s">
        <v>1284</v>
      </c>
      <c r="C142" s="671"/>
      <c r="D142" s="671"/>
      <c r="E142" s="671"/>
      <c r="F142" s="671"/>
      <c r="G142" s="671"/>
      <c r="H142" s="671"/>
      <c r="I142" s="671"/>
      <c r="J142" s="671"/>
      <c r="K142" s="671"/>
      <c r="L142" s="671"/>
      <c r="M142" s="671"/>
      <c r="N142" s="671"/>
      <c r="O142" s="722" t="s">
        <v>198</v>
      </c>
      <c r="P142" s="722"/>
      <c r="Q142" s="731"/>
    </row>
    <row r="143" s="641" customFormat="1" ht="30" customHeight="1" spans="1:17">
      <c r="A143" s="721"/>
      <c r="B143" s="671" t="s">
        <v>1285</v>
      </c>
      <c r="C143" s="671"/>
      <c r="D143" s="671"/>
      <c r="E143" s="671"/>
      <c r="F143" s="671"/>
      <c r="G143" s="671"/>
      <c r="H143" s="671"/>
      <c r="I143" s="671"/>
      <c r="J143" s="671"/>
      <c r="K143" s="671"/>
      <c r="L143" s="671"/>
      <c r="M143" s="671"/>
      <c r="N143" s="671"/>
      <c r="O143" s="722" t="s">
        <v>1286</v>
      </c>
      <c r="P143" s="722"/>
      <c r="Q143" s="731"/>
    </row>
    <row r="144" s="641" customFormat="1" ht="30" customHeight="1" spans="1:17">
      <c r="A144" s="721"/>
      <c r="B144" s="671" t="s">
        <v>1287</v>
      </c>
      <c r="C144" s="671"/>
      <c r="D144" s="671"/>
      <c r="E144" s="671"/>
      <c r="F144" s="671"/>
      <c r="G144" s="671"/>
      <c r="H144" s="671"/>
      <c r="I144" s="671"/>
      <c r="J144" s="671"/>
      <c r="K144" s="671"/>
      <c r="L144" s="671"/>
      <c r="M144" s="671"/>
      <c r="N144" s="671"/>
      <c r="O144" s="722" t="s">
        <v>1288</v>
      </c>
      <c r="P144" s="722"/>
      <c r="Q144" s="731"/>
    </row>
    <row r="145" s="641" customFormat="1" ht="30" customHeight="1" spans="1:17">
      <c r="A145" s="721"/>
      <c r="B145" s="671" t="s">
        <v>1289</v>
      </c>
      <c r="C145" s="671"/>
      <c r="D145" s="671"/>
      <c r="E145" s="671"/>
      <c r="F145" s="671"/>
      <c r="G145" s="671"/>
      <c r="H145" s="671"/>
      <c r="I145" s="671"/>
      <c r="J145" s="671"/>
      <c r="K145" s="671"/>
      <c r="L145" s="671"/>
      <c r="M145" s="671"/>
      <c r="N145" s="671"/>
      <c r="O145" s="722" t="s">
        <v>1290</v>
      </c>
      <c r="P145" s="722"/>
      <c r="Q145" s="731"/>
    </row>
    <row r="146" s="641" customFormat="1" ht="30" customHeight="1" spans="1:17">
      <c r="A146" s="721"/>
      <c r="B146" s="671" t="s">
        <v>1291</v>
      </c>
      <c r="C146" s="671"/>
      <c r="D146" s="671"/>
      <c r="E146" s="671"/>
      <c r="F146" s="671"/>
      <c r="G146" s="671"/>
      <c r="H146" s="671"/>
      <c r="I146" s="671"/>
      <c r="J146" s="671"/>
      <c r="K146" s="671"/>
      <c r="L146" s="671"/>
      <c r="M146" s="671"/>
      <c r="N146" s="671"/>
      <c r="O146" s="722" t="s">
        <v>200</v>
      </c>
      <c r="P146" s="722"/>
      <c r="Q146" s="731"/>
    </row>
    <row r="147" s="641" customFormat="1" ht="30" customHeight="1" spans="1:17">
      <c r="A147" s="721"/>
      <c r="B147" s="671" t="s">
        <v>1292</v>
      </c>
      <c r="C147" s="671"/>
      <c r="D147" s="671"/>
      <c r="E147" s="671"/>
      <c r="F147" s="671"/>
      <c r="G147" s="671"/>
      <c r="H147" s="671"/>
      <c r="I147" s="671"/>
      <c r="J147" s="671"/>
      <c r="K147" s="671"/>
      <c r="L147" s="671"/>
      <c r="M147" s="671"/>
      <c r="N147" s="671"/>
      <c r="O147" s="722" t="s">
        <v>1293</v>
      </c>
      <c r="P147" s="722"/>
      <c r="Q147" s="731"/>
    </row>
    <row r="148" s="641" customFormat="1" ht="30" customHeight="1" spans="1:17">
      <c r="A148" s="721"/>
      <c r="B148" s="722" t="s">
        <v>1294</v>
      </c>
      <c r="C148" s="722"/>
      <c r="D148" s="722"/>
      <c r="E148" s="722"/>
      <c r="F148" s="722"/>
      <c r="G148" s="722"/>
      <c r="H148" s="722"/>
      <c r="I148" s="722"/>
      <c r="J148" s="722"/>
      <c r="K148" s="722"/>
      <c r="L148" s="722"/>
      <c r="M148" s="722"/>
      <c r="N148" s="722"/>
      <c r="O148" s="722"/>
      <c r="P148" s="722"/>
      <c r="Q148" s="731"/>
    </row>
    <row r="149" s="641" customFormat="1" ht="324" customHeight="1" spans="1:17">
      <c r="A149" s="723" t="s">
        <v>68</v>
      </c>
      <c r="B149" s="724" t="s">
        <v>1295</v>
      </c>
      <c r="C149" s="725"/>
      <c r="D149" s="725"/>
      <c r="E149" s="725"/>
      <c r="F149" s="725"/>
      <c r="G149" s="725"/>
      <c r="H149" s="725"/>
      <c r="I149" s="725"/>
      <c r="J149" s="725"/>
      <c r="K149" s="725"/>
      <c r="L149" s="725"/>
      <c r="M149" s="725"/>
      <c r="N149" s="725"/>
      <c r="O149" s="725"/>
      <c r="P149" s="725"/>
      <c r="Q149" s="732"/>
    </row>
    <row r="160" s="643" customFormat="1" spans="1:19">
      <c r="A160" s="641"/>
      <c r="B160" s="641"/>
      <c r="C160" s="641"/>
      <c r="D160" s="641"/>
      <c r="E160" s="641"/>
      <c r="F160" s="641"/>
      <c r="G160" s="641"/>
      <c r="H160" s="641"/>
      <c r="I160" s="641"/>
      <c r="J160" s="641"/>
      <c r="K160" s="641"/>
      <c r="L160" s="641"/>
      <c r="M160" s="641"/>
      <c r="N160" s="641"/>
      <c r="O160" s="641"/>
      <c r="P160" s="641"/>
      <c r="Q160" s="641"/>
      <c r="R160" s="641"/>
      <c r="S160" s="641"/>
    </row>
    <row r="161" s="643" customFormat="1" spans="1:19">
      <c r="A161" s="641"/>
      <c r="B161" s="641"/>
      <c r="C161" s="641"/>
      <c r="D161" s="641"/>
      <c r="E161" s="641"/>
      <c r="F161" s="641"/>
      <c r="G161" s="641"/>
      <c r="H161" s="641"/>
      <c r="I161" s="641"/>
      <c r="J161" s="641"/>
      <c r="K161" s="641"/>
      <c r="L161" s="641"/>
      <c r="M161" s="641"/>
      <c r="N161" s="641"/>
      <c r="O161" s="641"/>
      <c r="P161" s="641"/>
      <c r="Q161" s="641"/>
      <c r="R161" s="641"/>
      <c r="S161" s="641"/>
    </row>
    <row r="162" s="643" customFormat="1" spans="1:19">
      <c r="A162" s="641"/>
      <c r="B162" s="641"/>
      <c r="C162" s="641"/>
      <c r="D162" s="641"/>
      <c r="E162" s="641"/>
      <c r="F162" s="641"/>
      <c r="G162" s="641"/>
      <c r="H162" s="641"/>
      <c r="I162" s="641"/>
      <c r="J162" s="641"/>
      <c r="K162" s="641"/>
      <c r="L162" s="641"/>
      <c r="M162" s="641"/>
      <c r="N162" s="641"/>
      <c r="O162" s="641"/>
      <c r="P162" s="641"/>
      <c r="Q162" s="641"/>
      <c r="R162" s="641"/>
      <c r="S162" s="641"/>
    </row>
    <row r="163" s="643" customFormat="1" spans="1:19">
      <c r="A163" s="641"/>
      <c r="B163" s="641"/>
      <c r="C163" s="641"/>
      <c r="D163" s="641"/>
      <c r="E163" s="641"/>
      <c r="F163" s="641"/>
      <c r="G163" s="641"/>
      <c r="H163" s="641"/>
      <c r="I163" s="641"/>
      <c r="J163" s="641"/>
      <c r="K163" s="641"/>
      <c r="L163" s="641"/>
      <c r="M163" s="641"/>
      <c r="N163" s="641"/>
      <c r="O163" s="641"/>
      <c r="P163" s="641"/>
      <c r="Q163" s="641"/>
      <c r="R163" s="641"/>
      <c r="S163" s="641"/>
    </row>
    <row r="164" s="643" customFormat="1" spans="1:19">
      <c r="A164" s="641"/>
      <c r="B164" s="641"/>
      <c r="C164" s="641"/>
      <c r="D164" s="641"/>
      <c r="E164" s="641"/>
      <c r="F164" s="641"/>
      <c r="G164" s="641"/>
      <c r="H164" s="641"/>
      <c r="I164" s="641"/>
      <c r="J164" s="641"/>
      <c r="K164" s="641"/>
      <c r="L164" s="641"/>
      <c r="M164" s="641"/>
      <c r="N164" s="641"/>
      <c r="O164" s="641"/>
      <c r="P164" s="641"/>
      <c r="Q164" s="641"/>
      <c r="R164" s="641"/>
      <c r="S164" s="641"/>
    </row>
    <row r="165" s="643" customFormat="1" spans="1:19">
      <c r="A165" s="641"/>
      <c r="B165" s="641"/>
      <c r="C165" s="641"/>
      <c r="D165" s="641"/>
      <c r="E165" s="641"/>
      <c r="F165" s="641"/>
      <c r="G165" s="641"/>
      <c r="H165" s="641"/>
      <c r="I165" s="641"/>
      <c r="J165" s="641"/>
      <c r="K165" s="641"/>
      <c r="L165" s="641"/>
      <c r="M165" s="641"/>
      <c r="N165" s="641"/>
      <c r="O165" s="641"/>
      <c r="P165" s="641"/>
      <c r="Q165" s="641"/>
      <c r="R165" s="641"/>
      <c r="S165" s="641"/>
    </row>
    <row r="166" s="643" customFormat="1" spans="1:18">
      <c r="A166" s="641"/>
      <c r="B166" s="641"/>
      <c r="C166" s="641"/>
      <c r="D166" s="641"/>
      <c r="E166" s="641"/>
      <c r="F166" s="641"/>
      <c r="G166" s="641"/>
      <c r="H166" s="641"/>
      <c r="I166" s="641"/>
      <c r="J166" s="641"/>
      <c r="K166" s="641"/>
      <c r="L166" s="641"/>
      <c r="M166" s="641"/>
      <c r="N166" s="641"/>
      <c r="O166" s="641"/>
      <c r="P166" s="641"/>
      <c r="Q166" s="641"/>
      <c r="R166" s="641"/>
    </row>
    <row r="167" s="643" customFormat="1" spans="1:18">
      <c r="A167" s="641"/>
      <c r="B167" s="641"/>
      <c r="C167" s="641"/>
      <c r="D167" s="641"/>
      <c r="E167" s="641"/>
      <c r="F167" s="641"/>
      <c r="G167" s="641"/>
      <c r="H167" s="641"/>
      <c r="I167" s="641"/>
      <c r="J167" s="641"/>
      <c r="K167" s="641"/>
      <c r="L167" s="641"/>
      <c r="M167" s="641"/>
      <c r="N167" s="641"/>
      <c r="O167" s="641"/>
      <c r="P167" s="641"/>
      <c r="Q167" s="641"/>
      <c r="R167" s="641"/>
    </row>
    <row r="168" s="643" customFormat="1" spans="1:19">
      <c r="A168" s="641"/>
      <c r="B168" s="641"/>
      <c r="C168" s="641"/>
      <c r="D168" s="641"/>
      <c r="E168" s="641"/>
      <c r="F168" s="641"/>
      <c r="G168" s="641"/>
      <c r="H168" s="641"/>
      <c r="I168" s="641"/>
      <c r="J168" s="641"/>
      <c r="K168" s="641"/>
      <c r="L168" s="641"/>
      <c r="M168" s="641"/>
      <c r="N168" s="641"/>
      <c r="O168" s="641"/>
      <c r="P168" s="641"/>
      <c r="Q168" s="641"/>
      <c r="R168" s="641"/>
      <c r="S168" s="641"/>
    </row>
    <row r="169" s="643" customFormat="1" spans="1:19">
      <c r="A169" s="641"/>
      <c r="B169" s="641"/>
      <c r="C169" s="641"/>
      <c r="D169" s="641"/>
      <c r="E169" s="641"/>
      <c r="F169" s="641"/>
      <c r="G169" s="641"/>
      <c r="H169" s="641"/>
      <c r="I169" s="641"/>
      <c r="J169" s="641"/>
      <c r="K169" s="641"/>
      <c r="L169" s="641"/>
      <c r="M169" s="641"/>
      <c r="N169" s="641"/>
      <c r="O169" s="641"/>
      <c r="P169" s="641"/>
      <c r="Q169" s="641"/>
      <c r="R169" s="641"/>
      <c r="S169" s="641"/>
    </row>
    <row r="170" s="643" customFormat="1" spans="1:19">
      <c r="A170" s="641"/>
      <c r="B170" s="641"/>
      <c r="C170" s="641"/>
      <c r="D170" s="641"/>
      <c r="E170" s="641"/>
      <c r="F170" s="641"/>
      <c r="G170" s="641"/>
      <c r="H170" s="641"/>
      <c r="I170" s="641"/>
      <c r="J170" s="641"/>
      <c r="K170" s="641"/>
      <c r="L170" s="641"/>
      <c r="M170" s="641"/>
      <c r="N170" s="641"/>
      <c r="O170" s="641"/>
      <c r="P170" s="641"/>
      <c r="Q170" s="641"/>
      <c r="R170" s="641"/>
      <c r="S170" s="641"/>
    </row>
    <row r="171" s="643" customFormat="1" spans="1:19">
      <c r="A171" s="641"/>
      <c r="B171" s="641"/>
      <c r="C171" s="641"/>
      <c r="D171" s="641"/>
      <c r="E171" s="641"/>
      <c r="F171" s="641"/>
      <c r="G171" s="641"/>
      <c r="H171" s="641"/>
      <c r="I171" s="641"/>
      <c r="J171" s="641"/>
      <c r="K171" s="641"/>
      <c r="L171" s="641"/>
      <c r="M171" s="641"/>
      <c r="N171" s="641"/>
      <c r="O171" s="641"/>
      <c r="P171" s="641"/>
      <c r="Q171" s="641"/>
      <c r="R171" s="641"/>
      <c r="S171" s="641"/>
    </row>
    <row r="172" s="643" customFormat="1" spans="1:19">
      <c r="A172" s="641"/>
      <c r="B172" s="641"/>
      <c r="C172" s="641"/>
      <c r="D172" s="641"/>
      <c r="E172" s="641"/>
      <c r="F172" s="641"/>
      <c r="G172" s="641"/>
      <c r="H172" s="641"/>
      <c r="I172" s="641"/>
      <c r="J172" s="641"/>
      <c r="K172" s="641"/>
      <c r="L172" s="641"/>
      <c r="M172" s="641"/>
      <c r="N172" s="641"/>
      <c r="O172" s="641"/>
      <c r="P172" s="641"/>
      <c r="Q172" s="641"/>
      <c r="R172" s="641"/>
      <c r="S172" s="641"/>
    </row>
    <row r="173" s="643" customFormat="1" spans="1:18">
      <c r="A173" s="641"/>
      <c r="B173" s="641"/>
      <c r="C173" s="641"/>
      <c r="D173" s="641"/>
      <c r="E173" s="641"/>
      <c r="F173" s="641"/>
      <c r="G173" s="641"/>
      <c r="H173" s="641"/>
      <c r="I173" s="641"/>
      <c r="J173" s="641"/>
      <c r="K173" s="641"/>
      <c r="L173" s="641"/>
      <c r="M173" s="641"/>
      <c r="N173" s="641"/>
      <c r="O173" s="641"/>
      <c r="P173" s="641"/>
      <c r="Q173" s="641"/>
      <c r="R173" s="641"/>
    </row>
    <row r="174" s="643" customFormat="1" spans="1:18">
      <c r="A174" s="641"/>
      <c r="B174" s="641"/>
      <c r="C174" s="641"/>
      <c r="D174" s="641"/>
      <c r="E174" s="641"/>
      <c r="F174" s="641"/>
      <c r="G174" s="641"/>
      <c r="H174" s="641"/>
      <c r="I174" s="641"/>
      <c r="J174" s="641"/>
      <c r="K174" s="641"/>
      <c r="L174" s="641"/>
      <c r="M174" s="641"/>
      <c r="N174" s="641"/>
      <c r="O174" s="641"/>
      <c r="P174" s="641"/>
      <c r="Q174" s="641"/>
      <c r="R174" s="641"/>
    </row>
    <row r="175" s="643" customFormat="1" spans="1:18">
      <c r="A175" s="641"/>
      <c r="B175" s="641"/>
      <c r="C175" s="641"/>
      <c r="D175" s="641"/>
      <c r="E175" s="641"/>
      <c r="F175" s="641"/>
      <c r="G175" s="641"/>
      <c r="H175" s="641"/>
      <c r="I175" s="641"/>
      <c r="J175" s="641"/>
      <c r="K175" s="641"/>
      <c r="L175" s="641"/>
      <c r="M175" s="641"/>
      <c r="N175" s="641"/>
      <c r="O175" s="641"/>
      <c r="P175" s="641"/>
      <c r="Q175" s="641"/>
      <c r="R175" s="641"/>
    </row>
    <row r="176" s="643" customFormat="1" spans="1:18">
      <c r="A176" s="641"/>
      <c r="B176" s="641"/>
      <c r="C176" s="641"/>
      <c r="D176" s="641"/>
      <c r="E176" s="641"/>
      <c r="F176" s="641"/>
      <c r="G176" s="641"/>
      <c r="H176" s="641"/>
      <c r="I176" s="641"/>
      <c r="J176" s="641"/>
      <c r="K176" s="641"/>
      <c r="L176" s="641"/>
      <c r="M176" s="641"/>
      <c r="N176" s="641"/>
      <c r="O176" s="641"/>
      <c r="P176" s="641"/>
      <c r="Q176" s="641"/>
      <c r="R176" s="641"/>
    </row>
    <row r="185" s="645" customFormat="1" spans="1:18">
      <c r="A185" s="641"/>
      <c r="B185" s="641"/>
      <c r="C185" s="641"/>
      <c r="D185" s="641"/>
      <c r="E185" s="641"/>
      <c r="F185" s="641"/>
      <c r="G185" s="641"/>
      <c r="H185" s="641"/>
      <c r="I185" s="641"/>
      <c r="J185" s="641"/>
      <c r="K185" s="641"/>
      <c r="L185" s="641"/>
      <c r="M185" s="641"/>
      <c r="N185" s="641"/>
      <c r="O185" s="641"/>
      <c r="P185" s="641"/>
      <c r="Q185" s="641"/>
      <c r="R185" s="641"/>
    </row>
    <row r="187" s="646" customFormat="1" spans="1:18">
      <c r="A187" s="641"/>
      <c r="B187" s="641"/>
      <c r="C187" s="641"/>
      <c r="D187" s="641"/>
      <c r="E187" s="641"/>
      <c r="F187" s="641"/>
      <c r="G187" s="641"/>
      <c r="H187" s="641"/>
      <c r="I187" s="641"/>
      <c r="J187" s="641"/>
      <c r="K187" s="641"/>
      <c r="L187" s="641"/>
      <c r="M187" s="641"/>
      <c r="N187" s="641"/>
      <c r="O187" s="641"/>
      <c r="P187" s="641"/>
      <c r="Q187" s="641"/>
      <c r="R187" s="641"/>
    </row>
  </sheetData>
  <mergeCells count="53">
    <mergeCell ref="P3:Q3"/>
    <mergeCell ref="A5:C5"/>
    <mergeCell ref="D5:Q5"/>
    <mergeCell ref="A136:Q136"/>
    <mergeCell ref="B138:N138"/>
    <mergeCell ref="O138:Q138"/>
    <mergeCell ref="B139:N139"/>
    <mergeCell ref="O139:Q139"/>
    <mergeCell ref="B140:N140"/>
    <mergeCell ref="O140:Q140"/>
    <mergeCell ref="B141:N141"/>
    <mergeCell ref="O141:Q141"/>
    <mergeCell ref="B142:N142"/>
    <mergeCell ref="O142:Q142"/>
    <mergeCell ref="B143:N143"/>
    <mergeCell ref="O143:Q143"/>
    <mergeCell ref="B144:N144"/>
    <mergeCell ref="O144:Q144"/>
    <mergeCell ref="B145:N145"/>
    <mergeCell ref="O145:Q145"/>
    <mergeCell ref="B146:N146"/>
    <mergeCell ref="O146:Q146"/>
    <mergeCell ref="B147:N147"/>
    <mergeCell ref="O147:Q147"/>
    <mergeCell ref="B148:Q148"/>
    <mergeCell ref="B149:Q149"/>
    <mergeCell ref="A2:A3"/>
    <mergeCell ref="A7:A8"/>
    <mergeCell ref="A10:A16"/>
    <mergeCell ref="A18:A23"/>
    <mergeCell ref="A25:A29"/>
    <mergeCell ref="A31:A35"/>
    <mergeCell ref="A37:A40"/>
    <mergeCell ref="A42:A46"/>
    <mergeCell ref="A48:A49"/>
    <mergeCell ref="A51:A53"/>
    <mergeCell ref="A55:A56"/>
    <mergeCell ref="A58:A62"/>
    <mergeCell ref="A64:A66"/>
    <mergeCell ref="A70:A75"/>
    <mergeCell ref="A77:A82"/>
    <mergeCell ref="A84:A88"/>
    <mergeCell ref="A90:A92"/>
    <mergeCell ref="A94:A96"/>
    <mergeCell ref="A98:A102"/>
    <mergeCell ref="A104:A107"/>
    <mergeCell ref="A109:A112"/>
    <mergeCell ref="A114:A116"/>
    <mergeCell ref="A118:A122"/>
    <mergeCell ref="A124:A127"/>
    <mergeCell ref="A129:A134"/>
    <mergeCell ref="A138:A148"/>
    <mergeCell ref="B2:O3"/>
  </mergeCells>
  <hyperlinks>
    <hyperlink ref="R3" location="目录!A1" display="返回目录"/>
  </hyperlinks>
  <pageMargins left="0.75" right="0.75" top="1" bottom="1" header="0.5" footer="0.5"/>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7"/>
  <sheetViews>
    <sheetView topLeftCell="A21" workbookViewId="0">
      <selection activeCell="J25" sqref="J25"/>
    </sheetView>
  </sheetViews>
  <sheetFormatPr defaultColWidth="30.3035714285714" defaultRowHeight="12"/>
  <cols>
    <col min="1" max="1" width="15.0982142857143" style="641" customWidth="1"/>
    <col min="2" max="2" width="5.94642857142857" style="641" customWidth="1"/>
    <col min="3" max="3" width="21.5803571428571" style="641" customWidth="1"/>
    <col min="4" max="4" width="10.8392857142857" style="641" customWidth="1"/>
    <col min="5" max="5" width="9.77678571428571" style="641" customWidth="1"/>
    <col min="6" max="6" width="10.4017857142857" style="641" customWidth="1"/>
    <col min="7" max="7" width="10.4107142857143" style="641" customWidth="1"/>
    <col min="8" max="8" width="11.0446428571429" style="641" customWidth="1"/>
    <col min="9" max="9" width="11.2589285714286" style="641" customWidth="1"/>
    <col min="10" max="11" width="11.4732142857143" style="641" customWidth="1"/>
    <col min="12" max="12" width="9.98214285714286" style="641" customWidth="1"/>
    <col min="13" max="13" width="9.55357142857143" style="641" customWidth="1"/>
    <col min="14" max="14" width="11.0446428571429" style="641" customWidth="1"/>
    <col min="15" max="15" width="10.625" style="641" customWidth="1"/>
    <col min="16" max="16" width="11.4732142857143" style="641" customWidth="1"/>
    <col min="17" max="17" width="11.0446428571429" style="641" customWidth="1"/>
    <col min="18" max="18" width="14.2142857142857" style="641" customWidth="1"/>
    <col min="19" max="16384" width="30.3035714285714" style="641"/>
  </cols>
  <sheetData>
    <row r="1" s="641" customFormat="1" ht="15" customHeight="1"/>
    <row r="2" s="641" customFormat="1" ht="40" customHeight="1" spans="1:17">
      <c r="A2" s="647"/>
      <c r="B2" s="648" t="s">
        <v>1296</v>
      </c>
      <c r="C2" s="648"/>
      <c r="D2" s="648"/>
      <c r="E2" s="648"/>
      <c r="F2" s="648"/>
      <c r="G2" s="648"/>
      <c r="H2" s="648"/>
      <c r="I2" s="648"/>
      <c r="J2" s="648"/>
      <c r="K2" s="648"/>
      <c r="L2" s="648"/>
      <c r="M2" s="648"/>
      <c r="N2" s="648"/>
      <c r="O2" s="648"/>
      <c r="P2" s="685"/>
      <c r="Q2" s="688"/>
    </row>
    <row r="3" s="642" customFormat="1" ht="40" customHeight="1" spans="1:18">
      <c r="A3" s="649"/>
      <c r="B3" s="650"/>
      <c r="C3" s="650"/>
      <c r="D3" s="650"/>
      <c r="E3" s="650"/>
      <c r="F3" s="650"/>
      <c r="G3" s="650"/>
      <c r="H3" s="650"/>
      <c r="I3" s="650"/>
      <c r="J3" s="650"/>
      <c r="K3" s="650"/>
      <c r="L3" s="650"/>
      <c r="M3" s="650"/>
      <c r="N3" s="650"/>
      <c r="O3" s="650"/>
      <c r="P3" s="686" t="s">
        <v>1134</v>
      </c>
      <c r="Q3" s="689"/>
      <c r="R3" s="690" t="s">
        <v>164</v>
      </c>
    </row>
    <row r="4" s="641" customFormat="1" ht="35" customHeight="1" spans="1:24">
      <c r="A4" s="651" t="s">
        <v>1135</v>
      </c>
      <c r="F4" s="679"/>
      <c r="H4" s="680"/>
      <c r="I4" s="683"/>
      <c r="J4" s="683"/>
      <c r="K4" s="683"/>
      <c r="L4" s="683"/>
      <c r="M4" s="683"/>
      <c r="N4" s="683"/>
      <c r="O4" s="683"/>
      <c r="P4" s="687"/>
      <c r="Q4" s="683"/>
      <c r="R4" s="691"/>
      <c r="S4" s="692"/>
      <c r="X4" s="704"/>
    </row>
    <row r="5" s="643" customFormat="1" ht="27" customHeight="1" spans="1:18">
      <c r="A5" s="652" t="s">
        <v>162</v>
      </c>
      <c r="B5" s="653"/>
      <c r="C5" s="653"/>
      <c r="D5" s="654" t="s">
        <v>163</v>
      </c>
      <c r="E5" s="654"/>
      <c r="F5" s="654"/>
      <c r="G5" s="654"/>
      <c r="H5" s="654"/>
      <c r="I5" s="654"/>
      <c r="J5" s="654"/>
      <c r="K5" s="654"/>
      <c r="L5" s="654"/>
      <c r="M5" s="654"/>
      <c r="N5" s="654"/>
      <c r="O5" s="654"/>
      <c r="P5" s="654"/>
      <c r="Q5" s="693"/>
      <c r="R5" s="694"/>
    </row>
    <row r="6" s="643" customFormat="1" ht="40" customHeight="1" spans="1:18">
      <c r="A6" s="655" t="s">
        <v>206</v>
      </c>
      <c r="B6" s="656" t="s">
        <v>137</v>
      </c>
      <c r="C6" s="657" t="s">
        <v>1136</v>
      </c>
      <c r="D6" s="657" t="s">
        <v>1137</v>
      </c>
      <c r="E6" s="661" t="s">
        <v>1138</v>
      </c>
      <c r="F6" s="661" t="s">
        <v>1139</v>
      </c>
      <c r="G6" s="661" t="s">
        <v>1140</v>
      </c>
      <c r="H6" s="661" t="s">
        <v>1141</v>
      </c>
      <c r="I6" s="661" t="s">
        <v>1142</v>
      </c>
      <c r="J6" s="661" t="s">
        <v>1143</v>
      </c>
      <c r="K6" s="661" t="s">
        <v>1144</v>
      </c>
      <c r="L6" s="661" t="s">
        <v>1145</v>
      </c>
      <c r="M6" s="661" t="s">
        <v>1146</v>
      </c>
      <c r="N6" s="661" t="s">
        <v>1147</v>
      </c>
      <c r="O6" s="661" t="s">
        <v>1148</v>
      </c>
      <c r="P6" s="661" t="s">
        <v>1149</v>
      </c>
      <c r="Q6" s="695" t="s">
        <v>1150</v>
      </c>
      <c r="R6" s="694"/>
    </row>
    <row r="7" s="643" customFormat="1" ht="56" customHeight="1" spans="1:19">
      <c r="A7" s="658" t="s">
        <v>1151</v>
      </c>
      <c r="B7" s="659">
        <v>1</v>
      </c>
      <c r="C7" s="660" t="s">
        <v>1152</v>
      </c>
      <c r="D7" s="661">
        <v>52.8</v>
      </c>
      <c r="E7" s="661">
        <v>28.8</v>
      </c>
      <c r="F7" s="661">
        <v>23.8</v>
      </c>
      <c r="G7" s="661">
        <v>21.8</v>
      </c>
      <c r="H7" s="661">
        <v>19.8</v>
      </c>
      <c r="I7" s="661">
        <v>18.8</v>
      </c>
      <c r="J7" s="661">
        <v>17.8</v>
      </c>
      <c r="K7" s="661">
        <v>17.8</v>
      </c>
      <c r="L7" s="661">
        <v>17.3</v>
      </c>
      <c r="M7" s="661">
        <v>16.8</v>
      </c>
      <c r="N7" s="661">
        <v>16.8</v>
      </c>
      <c r="O7" s="661">
        <v>16.3</v>
      </c>
      <c r="P7" s="661">
        <v>16.3</v>
      </c>
      <c r="Q7" s="695">
        <v>15.8</v>
      </c>
      <c r="R7" s="694">
        <v>1.5</v>
      </c>
      <c r="S7" s="643">
        <v>1.5</v>
      </c>
    </row>
    <row r="8" s="643" customFormat="1" ht="45" customHeight="1" spans="1:18">
      <c r="A8" s="662"/>
      <c r="B8" s="663">
        <v>2</v>
      </c>
      <c r="C8" s="664" t="s">
        <v>1153</v>
      </c>
      <c r="D8" s="665">
        <v>52.8</v>
      </c>
      <c r="E8" s="665">
        <v>28.8</v>
      </c>
      <c r="F8" s="665">
        <v>24.8</v>
      </c>
      <c r="G8" s="665">
        <v>22.8</v>
      </c>
      <c r="H8" s="665">
        <v>20.8</v>
      </c>
      <c r="I8" s="665">
        <v>19.8</v>
      </c>
      <c r="J8" s="665">
        <v>18.8</v>
      </c>
      <c r="K8" s="665">
        <v>18.8</v>
      </c>
      <c r="L8" s="665">
        <v>17.8</v>
      </c>
      <c r="M8" s="665">
        <v>17.3</v>
      </c>
      <c r="N8" s="665">
        <v>16.8</v>
      </c>
      <c r="O8" s="665">
        <v>16.8</v>
      </c>
      <c r="P8" s="665">
        <v>16.8</v>
      </c>
      <c r="Q8" s="696">
        <v>16.3</v>
      </c>
      <c r="R8" s="694"/>
    </row>
    <row r="9" s="641" customFormat="1" ht="20" customHeight="1" spans="4:24">
      <c r="D9" s="641">
        <v>1.5</v>
      </c>
      <c r="E9" s="641">
        <v>1.5</v>
      </c>
      <c r="F9" s="679">
        <v>1.5</v>
      </c>
      <c r="G9" s="641">
        <v>1.5</v>
      </c>
      <c r="H9" s="680">
        <v>1.5</v>
      </c>
      <c r="I9" s="683">
        <v>1.5</v>
      </c>
      <c r="J9" s="683">
        <v>1.5</v>
      </c>
      <c r="K9" s="683">
        <v>1.5</v>
      </c>
      <c r="L9" s="683">
        <v>1.5</v>
      </c>
      <c r="M9" s="683">
        <v>1.5</v>
      </c>
      <c r="N9" s="683">
        <v>1.5</v>
      </c>
      <c r="O9" s="683">
        <v>1.5</v>
      </c>
      <c r="P9" s="687">
        <v>1.5</v>
      </c>
      <c r="Q9" s="683">
        <v>1.5</v>
      </c>
      <c r="R9" s="691"/>
      <c r="S9" s="692"/>
      <c r="X9" s="704"/>
    </row>
    <row r="10" s="643" customFormat="1" ht="32" customHeight="1" spans="1:18">
      <c r="A10" s="652" t="s">
        <v>1154</v>
      </c>
      <c r="B10" s="666">
        <v>1</v>
      </c>
      <c r="C10" s="667" t="s">
        <v>1155</v>
      </c>
      <c r="D10" s="666">
        <v>62.8</v>
      </c>
      <c r="E10" s="666">
        <v>35.8</v>
      </c>
      <c r="F10" s="666">
        <v>29.8</v>
      </c>
      <c r="G10" s="666">
        <v>26.8</v>
      </c>
      <c r="H10" s="666">
        <v>24.8</v>
      </c>
      <c r="I10" s="666">
        <v>22.8</v>
      </c>
      <c r="J10" s="666">
        <v>21.8</v>
      </c>
      <c r="K10" s="666">
        <v>20.8</v>
      </c>
      <c r="L10" s="666">
        <v>19.8</v>
      </c>
      <c r="M10" s="666">
        <v>19.3</v>
      </c>
      <c r="N10" s="666">
        <v>18.8</v>
      </c>
      <c r="O10" s="666">
        <v>18.3</v>
      </c>
      <c r="P10" s="666">
        <v>17.8</v>
      </c>
      <c r="Q10" s="697">
        <v>17.3</v>
      </c>
      <c r="R10" s="694"/>
    </row>
    <row r="11" s="643" customFormat="1" ht="32" customHeight="1" spans="1:17">
      <c r="A11" s="658"/>
      <c r="B11" s="661">
        <v>2</v>
      </c>
      <c r="C11" s="660" t="s">
        <v>1156</v>
      </c>
      <c r="D11" s="661">
        <v>67.8</v>
      </c>
      <c r="E11" s="661">
        <v>35.8</v>
      </c>
      <c r="F11" s="661">
        <v>28.8</v>
      </c>
      <c r="G11" s="661">
        <v>24.8</v>
      </c>
      <c r="H11" s="661">
        <v>22.8</v>
      </c>
      <c r="I11" s="661">
        <v>20.8</v>
      </c>
      <c r="J11" s="661">
        <v>20.3</v>
      </c>
      <c r="K11" s="661">
        <v>19.8</v>
      </c>
      <c r="L11" s="661">
        <v>18.8</v>
      </c>
      <c r="M11" s="661">
        <v>18.3</v>
      </c>
      <c r="N11" s="661">
        <v>18.3</v>
      </c>
      <c r="O11" s="661">
        <v>17.8</v>
      </c>
      <c r="P11" s="661">
        <v>17.8</v>
      </c>
      <c r="Q11" s="695">
        <v>17.3</v>
      </c>
    </row>
    <row r="12" s="643" customFormat="1" ht="55" customHeight="1" spans="1:17">
      <c r="A12" s="658"/>
      <c r="B12" s="661">
        <v>3</v>
      </c>
      <c r="C12" s="660" t="s">
        <v>1157</v>
      </c>
      <c r="D12" s="661">
        <v>68.8</v>
      </c>
      <c r="E12" s="661">
        <v>35.8</v>
      </c>
      <c r="F12" s="661">
        <v>28.8</v>
      </c>
      <c r="G12" s="661">
        <v>25.8</v>
      </c>
      <c r="H12" s="661">
        <v>23.8</v>
      </c>
      <c r="I12" s="661">
        <v>21.8</v>
      </c>
      <c r="J12" s="661">
        <v>20.8</v>
      </c>
      <c r="K12" s="661">
        <v>19.8</v>
      </c>
      <c r="L12" s="661">
        <v>19.3</v>
      </c>
      <c r="M12" s="661">
        <v>18.8</v>
      </c>
      <c r="N12" s="661">
        <v>18.3</v>
      </c>
      <c r="O12" s="661">
        <v>18.3</v>
      </c>
      <c r="P12" s="661">
        <v>17.8</v>
      </c>
      <c r="Q12" s="695">
        <v>17.3</v>
      </c>
    </row>
    <row r="13" s="643" customFormat="1" ht="62" customHeight="1" spans="1:18">
      <c r="A13" s="655"/>
      <c r="B13" s="661">
        <v>4</v>
      </c>
      <c r="C13" s="660" t="s">
        <v>1158</v>
      </c>
      <c r="D13" s="661">
        <v>72.8</v>
      </c>
      <c r="E13" s="661">
        <v>37.8</v>
      </c>
      <c r="F13" s="661">
        <v>29.8</v>
      </c>
      <c r="G13" s="661">
        <v>25.8</v>
      </c>
      <c r="H13" s="661">
        <v>23.8</v>
      </c>
      <c r="I13" s="661">
        <v>21.8</v>
      </c>
      <c r="J13" s="661">
        <v>20.8</v>
      </c>
      <c r="K13" s="661">
        <v>20.8</v>
      </c>
      <c r="L13" s="661">
        <v>19.8</v>
      </c>
      <c r="M13" s="661">
        <v>18.8</v>
      </c>
      <c r="N13" s="661">
        <v>18.8</v>
      </c>
      <c r="O13" s="661">
        <v>18.3</v>
      </c>
      <c r="P13" s="661">
        <v>18.3</v>
      </c>
      <c r="Q13" s="695">
        <v>17.8</v>
      </c>
      <c r="R13" s="694"/>
    </row>
    <row r="14" s="643" customFormat="1" ht="65" customHeight="1" spans="1:17">
      <c r="A14" s="655"/>
      <c r="B14" s="661">
        <v>5</v>
      </c>
      <c r="C14" s="660" t="s">
        <v>1159</v>
      </c>
      <c r="D14" s="661">
        <v>84.8</v>
      </c>
      <c r="E14" s="661">
        <v>42.8</v>
      </c>
      <c r="F14" s="661">
        <v>33.8</v>
      </c>
      <c r="G14" s="661">
        <v>28.8</v>
      </c>
      <c r="H14" s="661">
        <v>25.8</v>
      </c>
      <c r="I14" s="661">
        <v>23.8</v>
      </c>
      <c r="J14" s="661">
        <v>21.8</v>
      </c>
      <c r="K14" s="661">
        <v>21.8</v>
      </c>
      <c r="L14" s="661">
        <v>20.8</v>
      </c>
      <c r="M14" s="661">
        <v>19.8</v>
      </c>
      <c r="N14" s="661">
        <v>18.8</v>
      </c>
      <c r="O14" s="661">
        <v>18.8</v>
      </c>
      <c r="P14" s="661">
        <v>18.3</v>
      </c>
      <c r="Q14" s="695">
        <v>17.8</v>
      </c>
    </row>
    <row r="15" s="643" customFormat="1" ht="58" customHeight="1" spans="1:17">
      <c r="A15" s="655"/>
      <c r="B15" s="661">
        <v>6</v>
      </c>
      <c r="C15" s="660" t="s">
        <v>1160</v>
      </c>
      <c r="D15" s="661">
        <v>93.8</v>
      </c>
      <c r="E15" s="661">
        <v>45.8</v>
      </c>
      <c r="F15" s="661">
        <v>34.8</v>
      </c>
      <c r="G15" s="661">
        <v>29.8</v>
      </c>
      <c r="H15" s="661">
        <v>26.8</v>
      </c>
      <c r="I15" s="661">
        <v>23.8</v>
      </c>
      <c r="J15" s="661">
        <v>22.8</v>
      </c>
      <c r="K15" s="661">
        <v>21.8</v>
      </c>
      <c r="L15" s="661">
        <v>20.8</v>
      </c>
      <c r="M15" s="661">
        <v>19.8</v>
      </c>
      <c r="N15" s="661">
        <v>19.3</v>
      </c>
      <c r="O15" s="661">
        <v>19.3</v>
      </c>
      <c r="P15" s="661">
        <v>18.8</v>
      </c>
      <c r="Q15" s="695">
        <v>18.3</v>
      </c>
    </row>
    <row r="16" s="643" customFormat="1" ht="32" customHeight="1" spans="1:17">
      <c r="A16" s="668"/>
      <c r="B16" s="665">
        <v>7</v>
      </c>
      <c r="C16" s="664" t="s">
        <v>1161</v>
      </c>
      <c r="D16" s="665">
        <v>120.8</v>
      </c>
      <c r="E16" s="665">
        <v>55.8</v>
      </c>
      <c r="F16" s="665">
        <v>41.8</v>
      </c>
      <c r="G16" s="665">
        <v>34.8</v>
      </c>
      <c r="H16" s="665">
        <v>30.8</v>
      </c>
      <c r="I16" s="665">
        <v>26.8</v>
      </c>
      <c r="J16" s="665">
        <v>25.8</v>
      </c>
      <c r="K16" s="665">
        <v>24.3</v>
      </c>
      <c r="L16" s="665">
        <v>22.8</v>
      </c>
      <c r="M16" s="665">
        <v>21.3</v>
      </c>
      <c r="N16" s="665">
        <v>20.8</v>
      </c>
      <c r="O16" s="665">
        <v>20.3</v>
      </c>
      <c r="P16" s="665">
        <v>19.8</v>
      </c>
      <c r="Q16" s="696">
        <v>19.3</v>
      </c>
    </row>
    <row r="17" s="641" customFormat="1" ht="20" customHeight="1" spans="4:24">
      <c r="D17" s="641">
        <v>1.5</v>
      </c>
      <c r="E17" s="641">
        <v>1.5</v>
      </c>
      <c r="F17" s="679">
        <v>1.5</v>
      </c>
      <c r="G17" s="641">
        <v>1.5</v>
      </c>
      <c r="H17" s="680">
        <v>1.5</v>
      </c>
      <c r="I17" s="683">
        <v>1.5</v>
      </c>
      <c r="J17" s="683">
        <v>1.5</v>
      </c>
      <c r="K17" s="683">
        <v>1.5</v>
      </c>
      <c r="L17" s="683">
        <v>1.5</v>
      </c>
      <c r="M17" s="683">
        <v>1.5</v>
      </c>
      <c r="N17" s="683">
        <v>1.5</v>
      </c>
      <c r="O17" s="683">
        <v>1.5</v>
      </c>
      <c r="P17" s="687">
        <v>1.5</v>
      </c>
      <c r="Q17" s="683">
        <v>1.5</v>
      </c>
      <c r="R17" s="691"/>
      <c r="S17" s="692"/>
      <c r="X17" s="704"/>
    </row>
    <row r="18" s="643" customFormat="1" ht="51" customHeight="1" spans="1:18">
      <c r="A18" s="652" t="s">
        <v>1162</v>
      </c>
      <c r="B18" s="669">
        <v>1</v>
      </c>
      <c r="C18" s="670" t="s">
        <v>1163</v>
      </c>
      <c r="D18" s="669">
        <v>66.8</v>
      </c>
      <c r="E18" s="669">
        <v>35.8</v>
      </c>
      <c r="F18" s="669">
        <v>29.8</v>
      </c>
      <c r="G18" s="669">
        <v>26.3</v>
      </c>
      <c r="H18" s="669">
        <v>23.8</v>
      </c>
      <c r="I18" s="669">
        <v>21.8</v>
      </c>
      <c r="J18" s="669">
        <v>20.8</v>
      </c>
      <c r="K18" s="669">
        <v>20.3</v>
      </c>
      <c r="L18" s="669">
        <v>19.8</v>
      </c>
      <c r="M18" s="669">
        <v>18.8</v>
      </c>
      <c r="N18" s="669">
        <v>18.8</v>
      </c>
      <c r="O18" s="669">
        <v>18.3</v>
      </c>
      <c r="P18" s="669">
        <v>17.8</v>
      </c>
      <c r="Q18" s="698">
        <v>17.3</v>
      </c>
      <c r="R18" s="699"/>
    </row>
    <row r="19" s="643" customFormat="1" ht="48" customHeight="1" spans="1:18">
      <c r="A19" s="658"/>
      <c r="B19" s="671">
        <v>2</v>
      </c>
      <c r="C19" s="672" t="s">
        <v>1164</v>
      </c>
      <c r="D19" s="671">
        <v>70.8</v>
      </c>
      <c r="E19" s="671">
        <v>37.8</v>
      </c>
      <c r="F19" s="671">
        <v>30.8</v>
      </c>
      <c r="G19" s="671">
        <v>27.8</v>
      </c>
      <c r="H19" s="671">
        <v>24.3</v>
      </c>
      <c r="I19" s="671">
        <v>22.3</v>
      </c>
      <c r="J19" s="671">
        <v>21.3</v>
      </c>
      <c r="K19" s="671">
        <v>20.8</v>
      </c>
      <c r="L19" s="671">
        <v>20.3</v>
      </c>
      <c r="M19" s="671">
        <v>19.3</v>
      </c>
      <c r="N19" s="671">
        <v>18.8</v>
      </c>
      <c r="O19" s="671">
        <v>18.8</v>
      </c>
      <c r="P19" s="671">
        <v>18.3</v>
      </c>
      <c r="Q19" s="700">
        <v>17.3</v>
      </c>
      <c r="R19" s="701"/>
    </row>
    <row r="20" s="643" customFormat="1" ht="77" customHeight="1" spans="1:18">
      <c r="A20" s="655"/>
      <c r="B20" s="671">
        <v>3</v>
      </c>
      <c r="C20" s="672" t="s">
        <v>1165</v>
      </c>
      <c r="D20" s="671">
        <v>73.8</v>
      </c>
      <c r="E20" s="671">
        <v>38.8</v>
      </c>
      <c r="F20" s="671">
        <v>31.3</v>
      </c>
      <c r="G20" s="671">
        <v>27.8</v>
      </c>
      <c r="H20" s="671">
        <v>24.8</v>
      </c>
      <c r="I20" s="671">
        <v>22.8</v>
      </c>
      <c r="J20" s="671">
        <v>21.8</v>
      </c>
      <c r="K20" s="671">
        <v>20.8</v>
      </c>
      <c r="L20" s="671">
        <v>20.3</v>
      </c>
      <c r="M20" s="671">
        <v>19.3</v>
      </c>
      <c r="N20" s="671">
        <v>18.8</v>
      </c>
      <c r="O20" s="671">
        <v>18.8</v>
      </c>
      <c r="P20" s="671">
        <v>18.3</v>
      </c>
      <c r="Q20" s="700">
        <v>17.8</v>
      </c>
      <c r="R20" s="701"/>
    </row>
    <row r="21" s="643" customFormat="1" ht="54" customHeight="1" spans="1:18">
      <c r="A21" s="655"/>
      <c r="B21" s="671">
        <v>4</v>
      </c>
      <c r="C21" s="672" t="s">
        <v>1166</v>
      </c>
      <c r="D21" s="671">
        <v>77.8</v>
      </c>
      <c r="E21" s="671">
        <v>40.8</v>
      </c>
      <c r="F21" s="671">
        <v>32.8</v>
      </c>
      <c r="G21" s="671">
        <v>28.8</v>
      </c>
      <c r="H21" s="671">
        <v>25.3</v>
      </c>
      <c r="I21" s="671">
        <v>22.8</v>
      </c>
      <c r="J21" s="671">
        <v>21.8</v>
      </c>
      <c r="K21" s="671">
        <v>20.8</v>
      </c>
      <c r="L21" s="671">
        <v>20.8</v>
      </c>
      <c r="M21" s="671">
        <v>19.8</v>
      </c>
      <c r="N21" s="671">
        <v>19.3</v>
      </c>
      <c r="O21" s="671">
        <v>18.8</v>
      </c>
      <c r="P21" s="671">
        <v>18.8</v>
      </c>
      <c r="Q21" s="700">
        <v>18.3</v>
      </c>
      <c r="R21" s="702"/>
    </row>
    <row r="22" s="643" customFormat="1" ht="35" customHeight="1" spans="1:18">
      <c r="A22" s="655"/>
      <c r="B22" s="671">
        <v>5</v>
      </c>
      <c r="C22" s="672" t="s">
        <v>1167</v>
      </c>
      <c r="D22" s="671">
        <v>79.8</v>
      </c>
      <c r="E22" s="671">
        <v>41.3</v>
      </c>
      <c r="F22" s="671">
        <v>33.3</v>
      </c>
      <c r="G22" s="671">
        <v>28.8</v>
      </c>
      <c r="H22" s="671">
        <v>25.8</v>
      </c>
      <c r="I22" s="671">
        <v>23.3</v>
      </c>
      <c r="J22" s="671">
        <v>22.3</v>
      </c>
      <c r="K22" s="671">
        <v>21.3</v>
      </c>
      <c r="L22" s="671">
        <v>20.8</v>
      </c>
      <c r="M22" s="671">
        <v>19.8</v>
      </c>
      <c r="N22" s="671">
        <v>19.3</v>
      </c>
      <c r="O22" s="671">
        <v>18.8</v>
      </c>
      <c r="P22" s="671">
        <v>18.8</v>
      </c>
      <c r="Q22" s="700">
        <v>18.3</v>
      </c>
      <c r="R22" s="702"/>
    </row>
    <row r="23" s="643" customFormat="1" ht="35" customHeight="1" spans="1:18">
      <c r="A23" s="668"/>
      <c r="B23" s="673">
        <v>6</v>
      </c>
      <c r="C23" s="674" t="s">
        <v>1168</v>
      </c>
      <c r="D23" s="673">
        <v>89.8</v>
      </c>
      <c r="E23" s="673">
        <v>44.8</v>
      </c>
      <c r="F23" s="673">
        <v>35.8</v>
      </c>
      <c r="G23" s="673">
        <v>30.8</v>
      </c>
      <c r="H23" s="673">
        <v>26.8</v>
      </c>
      <c r="I23" s="673">
        <v>24.3</v>
      </c>
      <c r="J23" s="673">
        <v>24.3</v>
      </c>
      <c r="K23" s="673">
        <v>22.3</v>
      </c>
      <c r="L23" s="673">
        <v>21.8</v>
      </c>
      <c r="M23" s="673">
        <v>20.8</v>
      </c>
      <c r="N23" s="673">
        <v>20.3</v>
      </c>
      <c r="O23" s="673">
        <v>19.8</v>
      </c>
      <c r="P23" s="673">
        <v>19.8</v>
      </c>
      <c r="Q23" s="703">
        <v>19.3</v>
      </c>
      <c r="R23" s="702"/>
    </row>
    <row r="24" s="641" customFormat="1" ht="20" customHeight="1" spans="4:24">
      <c r="D24" s="641">
        <v>1.5</v>
      </c>
      <c r="E24" s="641">
        <v>1.5</v>
      </c>
      <c r="F24" s="679">
        <v>1.5</v>
      </c>
      <c r="G24" s="641">
        <v>1.5</v>
      </c>
      <c r="H24" s="680">
        <v>1.5</v>
      </c>
      <c r="I24" s="683">
        <v>1.5</v>
      </c>
      <c r="J24" s="683">
        <v>1.5</v>
      </c>
      <c r="K24" s="683">
        <v>1.5</v>
      </c>
      <c r="L24" s="683">
        <v>1.5</v>
      </c>
      <c r="M24" s="683">
        <v>1.5</v>
      </c>
      <c r="N24" s="683">
        <v>1.5</v>
      </c>
      <c r="O24" s="683">
        <v>1.5</v>
      </c>
      <c r="P24" s="687">
        <v>1.5</v>
      </c>
      <c r="Q24" s="683">
        <v>1.5</v>
      </c>
      <c r="R24" s="691"/>
      <c r="S24" s="692"/>
      <c r="X24" s="704"/>
    </row>
    <row r="25" s="643" customFormat="1" ht="51" customHeight="1" spans="1:18">
      <c r="A25" s="652" t="s">
        <v>1169</v>
      </c>
      <c r="B25" s="669">
        <v>1</v>
      </c>
      <c r="C25" s="670" t="s">
        <v>1170</v>
      </c>
      <c r="D25" s="669">
        <v>60.8</v>
      </c>
      <c r="E25" s="669">
        <v>32.8</v>
      </c>
      <c r="F25" s="669">
        <v>27.8</v>
      </c>
      <c r="G25" s="669">
        <v>24.8</v>
      </c>
      <c r="H25" s="669">
        <v>22.8</v>
      </c>
      <c r="I25" s="669">
        <v>20.8</v>
      </c>
      <c r="J25" s="669">
        <v>19.8</v>
      </c>
      <c r="K25" s="669">
        <v>19.8</v>
      </c>
      <c r="L25" s="669">
        <v>19.3</v>
      </c>
      <c r="M25" s="669">
        <v>18.3</v>
      </c>
      <c r="N25" s="669">
        <v>17.8</v>
      </c>
      <c r="O25" s="669">
        <v>17.8</v>
      </c>
      <c r="P25" s="669">
        <v>17.3</v>
      </c>
      <c r="Q25" s="698">
        <v>17.3</v>
      </c>
      <c r="R25" s="702"/>
    </row>
    <row r="26" s="643" customFormat="1" ht="74" customHeight="1" spans="1:18">
      <c r="A26" s="658"/>
      <c r="B26" s="671">
        <v>2</v>
      </c>
      <c r="C26" s="672" t="s">
        <v>1171</v>
      </c>
      <c r="D26" s="671">
        <v>63.8</v>
      </c>
      <c r="E26" s="671">
        <v>33.8</v>
      </c>
      <c r="F26" s="671">
        <v>28.3</v>
      </c>
      <c r="G26" s="671">
        <v>25.3</v>
      </c>
      <c r="H26" s="671">
        <v>23.3</v>
      </c>
      <c r="I26" s="671">
        <v>21.3</v>
      </c>
      <c r="J26" s="671">
        <v>20.3</v>
      </c>
      <c r="K26" s="671">
        <v>19.8</v>
      </c>
      <c r="L26" s="671">
        <v>19.3</v>
      </c>
      <c r="M26" s="671">
        <v>18.8</v>
      </c>
      <c r="N26" s="671">
        <v>18.3</v>
      </c>
      <c r="O26" s="671">
        <v>17.8</v>
      </c>
      <c r="P26" s="671">
        <v>17.8</v>
      </c>
      <c r="Q26" s="700">
        <v>17.3</v>
      </c>
      <c r="R26" s="702"/>
    </row>
    <row r="27" s="643" customFormat="1" ht="53" customHeight="1" spans="1:18">
      <c r="A27" s="658"/>
      <c r="B27" s="671">
        <v>3</v>
      </c>
      <c r="C27" s="672" t="s">
        <v>1172</v>
      </c>
      <c r="D27" s="671">
        <v>68.8</v>
      </c>
      <c r="E27" s="671">
        <v>36.3</v>
      </c>
      <c r="F27" s="671">
        <v>29.8</v>
      </c>
      <c r="G27" s="671">
        <v>26.3</v>
      </c>
      <c r="H27" s="671">
        <v>24.3</v>
      </c>
      <c r="I27" s="671">
        <v>21.8</v>
      </c>
      <c r="J27" s="671">
        <v>20.8</v>
      </c>
      <c r="K27" s="671">
        <v>20.3</v>
      </c>
      <c r="L27" s="671">
        <v>19.8</v>
      </c>
      <c r="M27" s="671">
        <v>18.8</v>
      </c>
      <c r="N27" s="671">
        <v>18.8</v>
      </c>
      <c r="O27" s="671">
        <v>18.3</v>
      </c>
      <c r="P27" s="671">
        <v>17.8</v>
      </c>
      <c r="Q27" s="700">
        <v>17.3</v>
      </c>
      <c r="R27" s="702"/>
    </row>
    <row r="28" s="643" customFormat="1" ht="79" customHeight="1" spans="1:17">
      <c r="A28" s="658"/>
      <c r="B28" s="671">
        <v>4</v>
      </c>
      <c r="C28" s="672" t="s">
        <v>1173</v>
      </c>
      <c r="D28" s="671">
        <v>73.8</v>
      </c>
      <c r="E28" s="671">
        <v>37.8</v>
      </c>
      <c r="F28" s="671">
        <v>30.8</v>
      </c>
      <c r="G28" s="671">
        <v>27.3</v>
      </c>
      <c r="H28" s="671">
        <v>25.3</v>
      </c>
      <c r="I28" s="671">
        <v>22.8</v>
      </c>
      <c r="J28" s="671">
        <v>21.8</v>
      </c>
      <c r="K28" s="671">
        <v>20.8</v>
      </c>
      <c r="L28" s="671">
        <v>20.3</v>
      </c>
      <c r="M28" s="671">
        <v>19.3</v>
      </c>
      <c r="N28" s="671">
        <v>19.3</v>
      </c>
      <c r="O28" s="671">
        <v>18.8</v>
      </c>
      <c r="P28" s="671">
        <v>18.3</v>
      </c>
      <c r="Q28" s="700">
        <v>17.8</v>
      </c>
    </row>
    <row r="29" s="643" customFormat="1" ht="59" customHeight="1" spans="1:17">
      <c r="A29" s="662"/>
      <c r="B29" s="673">
        <v>5</v>
      </c>
      <c r="C29" s="674" t="s">
        <v>1174</v>
      </c>
      <c r="D29" s="673">
        <v>81.8</v>
      </c>
      <c r="E29" s="673">
        <v>40.8</v>
      </c>
      <c r="F29" s="673">
        <v>33.3</v>
      </c>
      <c r="G29" s="673">
        <v>28.8</v>
      </c>
      <c r="H29" s="673">
        <v>26.3</v>
      </c>
      <c r="I29" s="673">
        <v>23.8</v>
      </c>
      <c r="J29" s="673">
        <v>22.3</v>
      </c>
      <c r="K29" s="673">
        <v>21.3</v>
      </c>
      <c r="L29" s="673">
        <v>20.8</v>
      </c>
      <c r="M29" s="673">
        <v>19.8</v>
      </c>
      <c r="N29" s="673">
        <v>19.3</v>
      </c>
      <c r="O29" s="673">
        <v>18.8</v>
      </c>
      <c r="P29" s="673">
        <v>18.8</v>
      </c>
      <c r="Q29" s="703">
        <v>18.3</v>
      </c>
    </row>
    <row r="30" s="641" customFormat="1" ht="20" customHeight="1" spans="4:24">
      <c r="D30" s="641">
        <v>1.5</v>
      </c>
      <c r="E30" s="641">
        <v>1.5</v>
      </c>
      <c r="F30" s="679">
        <v>1.5</v>
      </c>
      <c r="G30" s="641">
        <v>1.5</v>
      </c>
      <c r="H30" s="680">
        <v>1.5</v>
      </c>
      <c r="I30" s="683">
        <v>1.5</v>
      </c>
      <c r="J30" s="683">
        <v>1.5</v>
      </c>
      <c r="K30" s="683">
        <v>1.5</v>
      </c>
      <c r="L30" s="683">
        <v>1.5</v>
      </c>
      <c r="M30" s="683">
        <v>1.5</v>
      </c>
      <c r="N30" s="683">
        <v>1.5</v>
      </c>
      <c r="O30" s="683">
        <v>1.5</v>
      </c>
      <c r="P30" s="687">
        <v>1.5</v>
      </c>
      <c r="Q30" s="683">
        <v>1.5</v>
      </c>
      <c r="R30" s="691"/>
      <c r="S30" s="692"/>
      <c r="X30" s="704"/>
    </row>
    <row r="31" s="643" customFormat="1" ht="35" customHeight="1" spans="1:18">
      <c r="A31" s="652" t="s">
        <v>1175</v>
      </c>
      <c r="B31" s="669">
        <v>1</v>
      </c>
      <c r="C31" s="670" t="s">
        <v>1176</v>
      </c>
      <c r="D31" s="669">
        <v>59.3</v>
      </c>
      <c r="E31" s="669">
        <v>31.8</v>
      </c>
      <c r="F31" s="669">
        <v>25.8</v>
      </c>
      <c r="G31" s="669">
        <v>22.8</v>
      </c>
      <c r="H31" s="669">
        <v>20.3</v>
      </c>
      <c r="I31" s="669">
        <v>19.3</v>
      </c>
      <c r="J31" s="669">
        <v>18.3</v>
      </c>
      <c r="K31" s="669">
        <v>17.8</v>
      </c>
      <c r="L31" s="669">
        <v>17.8</v>
      </c>
      <c r="M31" s="669">
        <v>17.3</v>
      </c>
      <c r="N31" s="669">
        <v>16.8</v>
      </c>
      <c r="O31" s="669">
        <v>16.8</v>
      </c>
      <c r="P31" s="669">
        <v>16.3</v>
      </c>
      <c r="Q31" s="698">
        <v>15.8</v>
      </c>
      <c r="R31" s="694"/>
    </row>
    <row r="32" s="643" customFormat="1" ht="35" customHeight="1" spans="1:17">
      <c r="A32" s="658"/>
      <c r="B32" s="671">
        <v>2</v>
      </c>
      <c r="C32" s="672" t="s">
        <v>1177</v>
      </c>
      <c r="D32" s="671">
        <v>59.3</v>
      </c>
      <c r="E32" s="671">
        <v>31.8</v>
      </c>
      <c r="F32" s="671">
        <v>25.8</v>
      </c>
      <c r="G32" s="671">
        <v>22.8</v>
      </c>
      <c r="H32" s="671">
        <v>20.8</v>
      </c>
      <c r="I32" s="671">
        <v>19.3</v>
      </c>
      <c r="J32" s="671">
        <v>18.8</v>
      </c>
      <c r="K32" s="671">
        <v>18.3</v>
      </c>
      <c r="L32" s="671">
        <v>17.8</v>
      </c>
      <c r="M32" s="671">
        <v>17.3</v>
      </c>
      <c r="N32" s="671">
        <v>16.8</v>
      </c>
      <c r="O32" s="671">
        <v>16.8</v>
      </c>
      <c r="P32" s="671">
        <v>16.8</v>
      </c>
      <c r="Q32" s="700">
        <v>16.3</v>
      </c>
    </row>
    <row r="33" s="643" customFormat="1" ht="79" customHeight="1" spans="1:18">
      <c r="A33" s="655"/>
      <c r="B33" s="671">
        <v>3</v>
      </c>
      <c r="C33" s="672" t="s">
        <v>1178</v>
      </c>
      <c r="D33" s="671">
        <v>59.3</v>
      </c>
      <c r="E33" s="671">
        <v>31.8</v>
      </c>
      <c r="F33" s="671">
        <v>25.8</v>
      </c>
      <c r="G33" s="671">
        <v>22.8</v>
      </c>
      <c r="H33" s="671">
        <v>20.8</v>
      </c>
      <c r="I33" s="671">
        <v>19.8</v>
      </c>
      <c r="J33" s="671">
        <v>18.8</v>
      </c>
      <c r="K33" s="671">
        <v>18.3</v>
      </c>
      <c r="L33" s="671">
        <v>17.8</v>
      </c>
      <c r="M33" s="671">
        <v>17.3</v>
      </c>
      <c r="N33" s="671">
        <v>16.8</v>
      </c>
      <c r="O33" s="671">
        <v>16.8</v>
      </c>
      <c r="P33" s="671">
        <v>16.8</v>
      </c>
      <c r="Q33" s="700">
        <v>16.3</v>
      </c>
      <c r="R33" s="694"/>
    </row>
    <row r="34" s="643" customFormat="1" ht="63" customHeight="1" spans="1:17">
      <c r="A34" s="655"/>
      <c r="B34" s="671">
        <v>4</v>
      </c>
      <c r="C34" s="672" t="s">
        <v>1179</v>
      </c>
      <c r="D34" s="671">
        <v>59.3</v>
      </c>
      <c r="E34" s="671">
        <v>31.8</v>
      </c>
      <c r="F34" s="671">
        <v>25.8</v>
      </c>
      <c r="G34" s="671">
        <v>23.3</v>
      </c>
      <c r="H34" s="671">
        <v>21.3</v>
      </c>
      <c r="I34" s="671">
        <v>19.8</v>
      </c>
      <c r="J34" s="671">
        <v>19.3</v>
      </c>
      <c r="K34" s="671">
        <v>18.8</v>
      </c>
      <c r="L34" s="671">
        <v>18.3</v>
      </c>
      <c r="M34" s="671">
        <v>17.8</v>
      </c>
      <c r="N34" s="671">
        <v>17.3</v>
      </c>
      <c r="O34" s="671">
        <v>16.8</v>
      </c>
      <c r="P34" s="671">
        <v>16.8</v>
      </c>
      <c r="Q34" s="700">
        <v>16.3</v>
      </c>
    </row>
    <row r="35" s="643" customFormat="1" ht="35" customHeight="1" spans="1:17">
      <c r="A35" s="668"/>
      <c r="B35" s="673">
        <v>5</v>
      </c>
      <c r="C35" s="674" t="s">
        <v>1180</v>
      </c>
      <c r="D35" s="673">
        <v>59.3</v>
      </c>
      <c r="E35" s="673">
        <v>31.8</v>
      </c>
      <c r="F35" s="673">
        <v>26.3</v>
      </c>
      <c r="G35" s="673">
        <v>23.8</v>
      </c>
      <c r="H35" s="673">
        <v>21.8</v>
      </c>
      <c r="I35" s="673">
        <v>20.3</v>
      </c>
      <c r="J35" s="673">
        <v>19.3</v>
      </c>
      <c r="K35" s="673">
        <v>18.8</v>
      </c>
      <c r="L35" s="673">
        <v>18.3</v>
      </c>
      <c r="M35" s="673">
        <v>17.8</v>
      </c>
      <c r="N35" s="673">
        <v>17.3</v>
      </c>
      <c r="O35" s="673">
        <v>17.3</v>
      </c>
      <c r="P35" s="673">
        <v>16.8</v>
      </c>
      <c r="Q35" s="703">
        <v>16.3</v>
      </c>
    </row>
    <row r="36" s="641" customFormat="1" ht="20" customHeight="1" spans="4:24">
      <c r="D36" s="641">
        <v>1.5</v>
      </c>
      <c r="E36" s="641">
        <v>1.5</v>
      </c>
      <c r="F36" s="679">
        <v>1.5</v>
      </c>
      <c r="G36" s="641">
        <v>1.5</v>
      </c>
      <c r="H36" s="680">
        <v>1.5</v>
      </c>
      <c r="I36" s="683">
        <v>1.5</v>
      </c>
      <c r="J36" s="683">
        <v>1.5</v>
      </c>
      <c r="K36" s="683">
        <v>1.5</v>
      </c>
      <c r="L36" s="683">
        <v>1.5</v>
      </c>
      <c r="M36" s="683">
        <v>1.5</v>
      </c>
      <c r="N36" s="683">
        <v>1.5</v>
      </c>
      <c r="O36" s="683">
        <v>1.5</v>
      </c>
      <c r="P36" s="687">
        <v>1.5</v>
      </c>
      <c r="Q36" s="683">
        <v>1.5</v>
      </c>
      <c r="R36" s="691"/>
      <c r="S36" s="692"/>
      <c r="X36" s="704"/>
    </row>
    <row r="37" s="643" customFormat="1" ht="36" spans="1:18">
      <c r="A37" s="652" t="s">
        <v>1181</v>
      </c>
      <c r="B37" s="669">
        <v>1</v>
      </c>
      <c r="C37" s="670" t="s">
        <v>1182</v>
      </c>
      <c r="D37" s="669">
        <v>59.8</v>
      </c>
      <c r="E37" s="669">
        <v>33.3</v>
      </c>
      <c r="F37" s="669">
        <v>27.8</v>
      </c>
      <c r="G37" s="669">
        <v>24.8</v>
      </c>
      <c r="H37" s="669">
        <v>22.8</v>
      </c>
      <c r="I37" s="669">
        <v>20.8</v>
      </c>
      <c r="J37" s="669">
        <v>19.8</v>
      </c>
      <c r="K37" s="669">
        <v>19.3</v>
      </c>
      <c r="L37" s="669">
        <v>18.8</v>
      </c>
      <c r="M37" s="669">
        <v>18.3</v>
      </c>
      <c r="N37" s="669">
        <v>17.8</v>
      </c>
      <c r="O37" s="669">
        <v>17.3</v>
      </c>
      <c r="P37" s="669">
        <v>17.3</v>
      </c>
      <c r="Q37" s="698">
        <v>16.8</v>
      </c>
      <c r="R37" s="694"/>
    </row>
    <row r="38" s="643" customFormat="1" ht="36" spans="1:17">
      <c r="A38" s="658"/>
      <c r="B38" s="671">
        <v>2</v>
      </c>
      <c r="C38" s="672" t="s">
        <v>1183</v>
      </c>
      <c r="D38" s="671">
        <v>63.3</v>
      </c>
      <c r="E38" s="671">
        <v>34.3</v>
      </c>
      <c r="F38" s="671">
        <v>28.3</v>
      </c>
      <c r="G38" s="671">
        <v>24.8</v>
      </c>
      <c r="H38" s="671">
        <v>22.8</v>
      </c>
      <c r="I38" s="671">
        <v>20.8</v>
      </c>
      <c r="J38" s="671">
        <v>20.3</v>
      </c>
      <c r="K38" s="671">
        <v>19.3</v>
      </c>
      <c r="L38" s="671">
        <v>18.8</v>
      </c>
      <c r="M38" s="671">
        <v>18.3</v>
      </c>
      <c r="N38" s="671">
        <v>17.8</v>
      </c>
      <c r="O38" s="671">
        <v>17.3</v>
      </c>
      <c r="P38" s="671">
        <v>17.3</v>
      </c>
      <c r="Q38" s="700">
        <v>16.8</v>
      </c>
    </row>
    <row r="39" s="643" customFormat="1" ht="24" spans="1:17">
      <c r="A39" s="655"/>
      <c r="B39" s="671">
        <v>3</v>
      </c>
      <c r="C39" s="672" t="s">
        <v>1184</v>
      </c>
      <c r="D39" s="671">
        <v>69.3</v>
      </c>
      <c r="E39" s="671">
        <v>36.8</v>
      </c>
      <c r="F39" s="671">
        <v>30.3</v>
      </c>
      <c r="G39" s="671">
        <v>26.8</v>
      </c>
      <c r="H39" s="671">
        <v>24.3</v>
      </c>
      <c r="I39" s="671">
        <v>21.8</v>
      </c>
      <c r="J39" s="671">
        <v>20.8</v>
      </c>
      <c r="K39" s="671">
        <v>19.8</v>
      </c>
      <c r="L39" s="671">
        <v>19.8</v>
      </c>
      <c r="M39" s="671">
        <v>18.8</v>
      </c>
      <c r="N39" s="671">
        <v>18.3</v>
      </c>
      <c r="O39" s="671">
        <v>17.8</v>
      </c>
      <c r="P39" s="671">
        <v>17.8</v>
      </c>
      <c r="Q39" s="700">
        <v>17.3</v>
      </c>
    </row>
    <row r="40" s="643" customFormat="1" ht="35" customHeight="1" spans="1:17">
      <c r="A40" s="668"/>
      <c r="B40" s="673">
        <v>4</v>
      </c>
      <c r="C40" s="674" t="s">
        <v>1185</v>
      </c>
      <c r="D40" s="673">
        <v>73.3</v>
      </c>
      <c r="E40" s="673">
        <v>38.8</v>
      </c>
      <c r="F40" s="673">
        <v>31.3</v>
      </c>
      <c r="G40" s="673">
        <v>27.3</v>
      </c>
      <c r="H40" s="673">
        <v>24.8</v>
      </c>
      <c r="I40" s="673">
        <v>22.3</v>
      </c>
      <c r="J40" s="673">
        <v>21.3</v>
      </c>
      <c r="K40" s="673">
        <v>20.3</v>
      </c>
      <c r="L40" s="673">
        <v>19.8</v>
      </c>
      <c r="M40" s="673">
        <v>18.8</v>
      </c>
      <c r="N40" s="673">
        <v>18.3</v>
      </c>
      <c r="O40" s="673">
        <v>17.8</v>
      </c>
      <c r="P40" s="673">
        <v>17.8</v>
      </c>
      <c r="Q40" s="703">
        <v>17.3</v>
      </c>
    </row>
    <row r="41" s="641" customFormat="1" ht="20" customHeight="1" spans="4:24">
      <c r="D41" s="641">
        <v>1.5</v>
      </c>
      <c r="E41" s="641">
        <v>1.5</v>
      </c>
      <c r="F41" s="679">
        <v>1.5</v>
      </c>
      <c r="G41" s="641">
        <v>1.5</v>
      </c>
      <c r="H41" s="680">
        <v>1.5</v>
      </c>
      <c r="I41" s="683">
        <v>1.5</v>
      </c>
      <c r="J41" s="683">
        <v>1.5</v>
      </c>
      <c r="K41" s="683">
        <v>1.5</v>
      </c>
      <c r="L41" s="683">
        <v>1.5</v>
      </c>
      <c r="M41" s="683">
        <v>1.5</v>
      </c>
      <c r="N41" s="683">
        <v>1.5</v>
      </c>
      <c r="O41" s="683">
        <v>1.5</v>
      </c>
      <c r="P41" s="687">
        <v>1.5</v>
      </c>
      <c r="Q41" s="683">
        <v>1.5</v>
      </c>
      <c r="R41" s="691"/>
      <c r="S41" s="692"/>
      <c r="X41" s="704"/>
    </row>
    <row r="42" s="643" customFormat="1" ht="35" customHeight="1" spans="1:17">
      <c r="A42" s="652" t="s">
        <v>1186</v>
      </c>
      <c r="B42" s="669">
        <v>1</v>
      </c>
      <c r="C42" s="675" t="s">
        <v>1187</v>
      </c>
      <c r="D42" s="669">
        <v>60.3</v>
      </c>
      <c r="E42" s="669">
        <v>33.8</v>
      </c>
      <c r="F42" s="669">
        <v>28.3</v>
      </c>
      <c r="G42" s="669">
        <v>25.3</v>
      </c>
      <c r="H42" s="669">
        <v>23.3</v>
      </c>
      <c r="I42" s="669">
        <v>21.3</v>
      </c>
      <c r="J42" s="669">
        <v>20.3</v>
      </c>
      <c r="K42" s="669">
        <v>19.8</v>
      </c>
      <c r="L42" s="669">
        <v>19.3</v>
      </c>
      <c r="M42" s="669">
        <v>18.8</v>
      </c>
      <c r="N42" s="669">
        <v>17.8</v>
      </c>
      <c r="O42" s="669">
        <v>17.8</v>
      </c>
      <c r="P42" s="669">
        <v>17.8</v>
      </c>
      <c r="Q42" s="698">
        <v>17.3</v>
      </c>
    </row>
    <row r="43" s="643" customFormat="1" ht="24" spans="1:18">
      <c r="A43" s="658"/>
      <c r="B43" s="671">
        <v>2</v>
      </c>
      <c r="C43" s="676" t="s">
        <v>1188</v>
      </c>
      <c r="D43" s="671">
        <v>63.3</v>
      </c>
      <c r="E43" s="671">
        <v>34.8</v>
      </c>
      <c r="F43" s="671">
        <v>28.8</v>
      </c>
      <c r="G43" s="671">
        <v>25.8</v>
      </c>
      <c r="H43" s="671">
        <v>23.8</v>
      </c>
      <c r="I43" s="671">
        <v>21.8</v>
      </c>
      <c r="J43" s="671">
        <v>20.8</v>
      </c>
      <c r="K43" s="671">
        <v>19.8</v>
      </c>
      <c r="L43" s="671">
        <v>19.8</v>
      </c>
      <c r="M43" s="671">
        <v>18.8</v>
      </c>
      <c r="N43" s="671">
        <v>18.3</v>
      </c>
      <c r="O43" s="671">
        <v>17.8</v>
      </c>
      <c r="P43" s="671">
        <v>17.8</v>
      </c>
      <c r="Q43" s="700">
        <v>17.3</v>
      </c>
      <c r="R43" s="702"/>
    </row>
    <row r="44" s="643" customFormat="1" ht="24" spans="1:18">
      <c r="A44" s="658"/>
      <c r="B44" s="671">
        <v>3</v>
      </c>
      <c r="C44" s="672" t="s">
        <v>1189</v>
      </c>
      <c r="D44" s="671">
        <v>64.8</v>
      </c>
      <c r="E44" s="671">
        <v>35.3</v>
      </c>
      <c r="F44" s="671">
        <v>29.3</v>
      </c>
      <c r="G44" s="671">
        <v>26.3</v>
      </c>
      <c r="H44" s="671">
        <v>23.8</v>
      </c>
      <c r="I44" s="671">
        <v>21.8</v>
      </c>
      <c r="J44" s="671">
        <v>20.8</v>
      </c>
      <c r="K44" s="671">
        <v>20.3</v>
      </c>
      <c r="L44" s="671">
        <v>19.8</v>
      </c>
      <c r="M44" s="671">
        <v>18.8</v>
      </c>
      <c r="N44" s="671">
        <v>18.3</v>
      </c>
      <c r="O44" s="671">
        <v>17.8</v>
      </c>
      <c r="P44" s="671">
        <v>17.8</v>
      </c>
      <c r="Q44" s="700">
        <v>17.3</v>
      </c>
      <c r="R44" s="702"/>
    </row>
    <row r="45" s="643" customFormat="1" ht="60" spans="1:18">
      <c r="A45" s="658"/>
      <c r="B45" s="671">
        <v>4</v>
      </c>
      <c r="C45" s="672" t="s">
        <v>1190</v>
      </c>
      <c r="D45" s="671">
        <v>67.8</v>
      </c>
      <c r="E45" s="671">
        <v>36.3</v>
      </c>
      <c r="F45" s="671">
        <v>29.8</v>
      </c>
      <c r="G45" s="671">
        <v>26.8</v>
      </c>
      <c r="H45" s="671">
        <v>24.3</v>
      </c>
      <c r="I45" s="671">
        <v>22.3</v>
      </c>
      <c r="J45" s="671">
        <v>21.3</v>
      </c>
      <c r="K45" s="671">
        <v>20.3</v>
      </c>
      <c r="L45" s="671">
        <v>19.8</v>
      </c>
      <c r="M45" s="671">
        <v>18.8</v>
      </c>
      <c r="N45" s="671">
        <v>18.3</v>
      </c>
      <c r="O45" s="671">
        <v>17.8</v>
      </c>
      <c r="P45" s="671">
        <v>17.8</v>
      </c>
      <c r="Q45" s="700">
        <v>17.3</v>
      </c>
      <c r="R45" s="702"/>
    </row>
    <row r="46" s="643" customFormat="1" ht="35" customHeight="1" spans="1:18">
      <c r="A46" s="662"/>
      <c r="B46" s="673">
        <v>5</v>
      </c>
      <c r="C46" s="674" t="s">
        <v>1191</v>
      </c>
      <c r="D46" s="673">
        <v>74.8</v>
      </c>
      <c r="E46" s="673">
        <v>39.3</v>
      </c>
      <c r="F46" s="673">
        <v>31.8</v>
      </c>
      <c r="G46" s="673">
        <v>27.8</v>
      </c>
      <c r="H46" s="673">
        <v>25.3</v>
      </c>
      <c r="I46" s="673">
        <v>22.8</v>
      </c>
      <c r="J46" s="673">
        <v>21.8</v>
      </c>
      <c r="K46" s="673">
        <v>20.8</v>
      </c>
      <c r="L46" s="673">
        <v>20.3</v>
      </c>
      <c r="M46" s="673">
        <v>19.3</v>
      </c>
      <c r="N46" s="673">
        <v>18.8</v>
      </c>
      <c r="O46" s="673">
        <v>18.3</v>
      </c>
      <c r="P46" s="673">
        <v>18.3</v>
      </c>
      <c r="Q46" s="703">
        <v>17.8</v>
      </c>
      <c r="R46" s="702"/>
    </row>
    <row r="47" s="641" customFormat="1" ht="20" customHeight="1" spans="2:24">
      <c r="B47" s="677"/>
      <c r="C47" s="677"/>
      <c r="D47" s="677">
        <v>1.5</v>
      </c>
      <c r="E47" s="677">
        <v>1.5</v>
      </c>
      <c r="F47" s="681">
        <v>1.5</v>
      </c>
      <c r="G47" s="677">
        <v>1.5</v>
      </c>
      <c r="H47" s="682">
        <v>1.5</v>
      </c>
      <c r="I47" s="684">
        <v>1.5</v>
      </c>
      <c r="J47" s="684">
        <v>1.5</v>
      </c>
      <c r="K47" s="684">
        <v>1.5</v>
      </c>
      <c r="L47" s="684">
        <v>1.5</v>
      </c>
      <c r="M47" s="684">
        <v>1.5</v>
      </c>
      <c r="N47" s="684">
        <v>1.5</v>
      </c>
      <c r="O47" s="684">
        <v>1.5</v>
      </c>
      <c r="P47" s="682">
        <v>1.5</v>
      </c>
      <c r="Q47" s="684">
        <v>1.5</v>
      </c>
      <c r="R47" s="691"/>
      <c r="S47" s="692"/>
      <c r="X47" s="704"/>
    </row>
    <row r="48" s="643" customFormat="1" ht="36" spans="1:18">
      <c r="A48" s="652" t="s">
        <v>1192</v>
      </c>
      <c r="B48" s="669">
        <v>1</v>
      </c>
      <c r="C48" s="670" t="s">
        <v>1193</v>
      </c>
      <c r="D48" s="669">
        <v>59.3</v>
      </c>
      <c r="E48" s="669">
        <v>32.8</v>
      </c>
      <c r="F48" s="669">
        <v>26.8</v>
      </c>
      <c r="G48" s="669">
        <v>23.8</v>
      </c>
      <c r="H48" s="669">
        <v>22.8</v>
      </c>
      <c r="I48" s="669">
        <v>20.8</v>
      </c>
      <c r="J48" s="669">
        <v>19.8</v>
      </c>
      <c r="K48" s="669">
        <v>19.3</v>
      </c>
      <c r="L48" s="669">
        <v>18.8</v>
      </c>
      <c r="M48" s="669">
        <v>18.3</v>
      </c>
      <c r="N48" s="669">
        <v>17.8</v>
      </c>
      <c r="O48" s="669">
        <v>17.8</v>
      </c>
      <c r="P48" s="669">
        <v>17.8</v>
      </c>
      <c r="Q48" s="698">
        <v>17.3</v>
      </c>
      <c r="R48" s="702"/>
    </row>
    <row r="49" s="643" customFormat="1" ht="50" customHeight="1" spans="1:18">
      <c r="A49" s="668"/>
      <c r="B49" s="673">
        <v>2</v>
      </c>
      <c r="C49" s="674" t="s">
        <v>1194</v>
      </c>
      <c r="D49" s="673">
        <v>60.8</v>
      </c>
      <c r="E49" s="673">
        <v>33.3</v>
      </c>
      <c r="F49" s="673">
        <v>27.8</v>
      </c>
      <c r="G49" s="673">
        <v>24.8</v>
      </c>
      <c r="H49" s="673">
        <v>22.8</v>
      </c>
      <c r="I49" s="673">
        <v>20.8</v>
      </c>
      <c r="J49" s="673">
        <v>20.3</v>
      </c>
      <c r="K49" s="673">
        <v>19.8</v>
      </c>
      <c r="L49" s="673">
        <v>19.3</v>
      </c>
      <c r="M49" s="673">
        <v>18.8</v>
      </c>
      <c r="N49" s="673">
        <v>17.8</v>
      </c>
      <c r="O49" s="673">
        <v>17.8</v>
      </c>
      <c r="P49" s="673">
        <v>17.8</v>
      </c>
      <c r="Q49" s="703">
        <v>17.3</v>
      </c>
      <c r="R49" s="702"/>
    </row>
    <row r="50" s="641" customFormat="1" ht="20" customHeight="1" spans="2:24">
      <c r="B50" s="677"/>
      <c r="C50" s="677"/>
      <c r="D50" s="677">
        <v>1.5</v>
      </c>
      <c r="E50" s="677">
        <v>1.5</v>
      </c>
      <c r="F50" s="681">
        <v>1.5</v>
      </c>
      <c r="G50" s="677">
        <v>1.5</v>
      </c>
      <c r="H50" s="682">
        <v>1.5</v>
      </c>
      <c r="I50" s="684">
        <v>1.5</v>
      </c>
      <c r="J50" s="684">
        <v>1.5</v>
      </c>
      <c r="K50" s="684">
        <v>1.5</v>
      </c>
      <c r="L50" s="684">
        <v>1.5</v>
      </c>
      <c r="M50" s="684">
        <v>1.5</v>
      </c>
      <c r="N50" s="684">
        <v>1.5</v>
      </c>
      <c r="O50" s="684">
        <v>1.5</v>
      </c>
      <c r="P50" s="682">
        <v>1.5</v>
      </c>
      <c r="Q50" s="684">
        <v>1.5</v>
      </c>
      <c r="R50" s="691"/>
      <c r="S50" s="692"/>
      <c r="X50" s="704"/>
    </row>
    <row r="51" s="643" customFormat="1" ht="24" spans="1:18">
      <c r="A51" s="652" t="s">
        <v>1195</v>
      </c>
      <c r="B51" s="669">
        <v>1</v>
      </c>
      <c r="C51" s="670" t="s">
        <v>1196</v>
      </c>
      <c r="D51" s="669">
        <v>59.8</v>
      </c>
      <c r="E51" s="669">
        <v>32.8</v>
      </c>
      <c r="F51" s="669">
        <v>27.3</v>
      </c>
      <c r="G51" s="669">
        <v>24.3</v>
      </c>
      <c r="H51" s="669">
        <v>22.8</v>
      </c>
      <c r="I51" s="669">
        <v>20.8</v>
      </c>
      <c r="J51" s="669">
        <v>20.3</v>
      </c>
      <c r="K51" s="669">
        <v>19.8</v>
      </c>
      <c r="L51" s="669">
        <v>19.3</v>
      </c>
      <c r="M51" s="669">
        <v>18.8</v>
      </c>
      <c r="N51" s="669">
        <v>18.3</v>
      </c>
      <c r="O51" s="669">
        <v>17.8</v>
      </c>
      <c r="P51" s="669">
        <v>17.8</v>
      </c>
      <c r="Q51" s="698">
        <v>17.3</v>
      </c>
      <c r="R51" s="694"/>
    </row>
    <row r="52" s="643" customFormat="1" ht="24" spans="1:17">
      <c r="A52" s="658"/>
      <c r="B52" s="671">
        <v>2</v>
      </c>
      <c r="C52" s="672" t="s">
        <v>1197</v>
      </c>
      <c r="D52" s="671">
        <v>60.8</v>
      </c>
      <c r="E52" s="671">
        <v>33.3</v>
      </c>
      <c r="F52" s="671">
        <v>27.3</v>
      </c>
      <c r="G52" s="671">
        <v>24.3</v>
      </c>
      <c r="H52" s="671">
        <v>22.8</v>
      </c>
      <c r="I52" s="671">
        <v>21.3</v>
      </c>
      <c r="J52" s="671">
        <v>20.3</v>
      </c>
      <c r="K52" s="671">
        <v>19.8</v>
      </c>
      <c r="L52" s="671">
        <v>19.3</v>
      </c>
      <c r="M52" s="671">
        <v>18.8</v>
      </c>
      <c r="N52" s="671">
        <v>18.3</v>
      </c>
      <c r="O52" s="671">
        <v>17.8</v>
      </c>
      <c r="P52" s="671">
        <v>17.8</v>
      </c>
      <c r="Q52" s="700">
        <v>17.3</v>
      </c>
    </row>
    <row r="53" s="643" customFormat="1" ht="35" customHeight="1" spans="1:18">
      <c r="A53" s="668"/>
      <c r="B53" s="673">
        <v>3</v>
      </c>
      <c r="C53" s="674" t="s">
        <v>1198</v>
      </c>
      <c r="D53" s="673">
        <v>63.8</v>
      </c>
      <c r="E53" s="673">
        <v>34.3</v>
      </c>
      <c r="F53" s="673">
        <v>27.8</v>
      </c>
      <c r="G53" s="673">
        <v>24.8</v>
      </c>
      <c r="H53" s="673">
        <v>23.3</v>
      </c>
      <c r="I53" s="673">
        <v>21.3</v>
      </c>
      <c r="J53" s="673">
        <v>20.8</v>
      </c>
      <c r="K53" s="673">
        <v>19.8</v>
      </c>
      <c r="L53" s="673">
        <v>19.8</v>
      </c>
      <c r="M53" s="673">
        <v>18.8</v>
      </c>
      <c r="N53" s="673">
        <v>18.8</v>
      </c>
      <c r="O53" s="673">
        <v>18.3</v>
      </c>
      <c r="P53" s="673">
        <v>17.8</v>
      </c>
      <c r="Q53" s="703">
        <v>17.3</v>
      </c>
      <c r="R53" s="694"/>
    </row>
    <row r="54" s="641" customFormat="1" ht="20" customHeight="1" spans="2:24">
      <c r="B54" s="677"/>
      <c r="C54" s="677"/>
      <c r="D54" s="677">
        <v>1.5</v>
      </c>
      <c r="E54" s="677">
        <v>1.5</v>
      </c>
      <c r="F54" s="681">
        <v>1.5</v>
      </c>
      <c r="G54" s="677">
        <v>1.5</v>
      </c>
      <c r="H54" s="682">
        <v>1.5</v>
      </c>
      <c r="I54" s="684">
        <v>1.5</v>
      </c>
      <c r="J54" s="684">
        <v>1.5</v>
      </c>
      <c r="K54" s="684">
        <v>1.5</v>
      </c>
      <c r="L54" s="684">
        <v>1.5</v>
      </c>
      <c r="M54" s="684">
        <v>1.5</v>
      </c>
      <c r="N54" s="684">
        <v>1.5</v>
      </c>
      <c r="O54" s="684">
        <v>1.5</v>
      </c>
      <c r="P54" s="682">
        <v>1.5</v>
      </c>
      <c r="Q54" s="684">
        <v>1.5</v>
      </c>
      <c r="R54" s="691"/>
      <c r="S54" s="692"/>
      <c r="X54" s="704"/>
    </row>
    <row r="55" s="643" customFormat="1" ht="60" customHeight="1" spans="1:18">
      <c r="A55" s="652" t="s">
        <v>1199</v>
      </c>
      <c r="B55" s="669">
        <v>1</v>
      </c>
      <c r="C55" s="675" t="s">
        <v>1200</v>
      </c>
      <c r="D55" s="669">
        <v>59.3</v>
      </c>
      <c r="E55" s="669">
        <v>31.8</v>
      </c>
      <c r="F55" s="669">
        <v>25.8</v>
      </c>
      <c r="G55" s="669">
        <v>22.8</v>
      </c>
      <c r="H55" s="669">
        <v>20.8</v>
      </c>
      <c r="I55" s="669">
        <v>19.3</v>
      </c>
      <c r="J55" s="669">
        <v>18.8</v>
      </c>
      <c r="K55" s="669">
        <v>18.3</v>
      </c>
      <c r="L55" s="669">
        <v>17.8</v>
      </c>
      <c r="M55" s="669">
        <v>17.3</v>
      </c>
      <c r="N55" s="669">
        <v>16.8</v>
      </c>
      <c r="O55" s="669">
        <v>16.8</v>
      </c>
      <c r="P55" s="669">
        <v>16.8</v>
      </c>
      <c r="Q55" s="698">
        <v>16.3</v>
      </c>
      <c r="R55" s="694"/>
    </row>
    <row r="56" s="643" customFormat="1" ht="60" customHeight="1" spans="1:17">
      <c r="A56" s="662"/>
      <c r="B56" s="673">
        <v>2</v>
      </c>
      <c r="C56" s="678" t="s">
        <v>1201</v>
      </c>
      <c r="D56" s="673">
        <v>59.3</v>
      </c>
      <c r="E56" s="673">
        <v>32.3</v>
      </c>
      <c r="F56" s="673">
        <v>26.3</v>
      </c>
      <c r="G56" s="673">
        <v>23.3</v>
      </c>
      <c r="H56" s="673">
        <v>21.3</v>
      </c>
      <c r="I56" s="673">
        <v>19.8</v>
      </c>
      <c r="J56" s="673">
        <v>19.3</v>
      </c>
      <c r="K56" s="673">
        <v>18.8</v>
      </c>
      <c r="L56" s="673">
        <v>18.3</v>
      </c>
      <c r="M56" s="673">
        <v>17.8</v>
      </c>
      <c r="N56" s="673">
        <v>16.8</v>
      </c>
      <c r="O56" s="673">
        <v>16.8</v>
      </c>
      <c r="P56" s="673">
        <v>16.8</v>
      </c>
      <c r="Q56" s="703">
        <v>16.3</v>
      </c>
    </row>
    <row r="57" s="641" customFormat="1" ht="20" customHeight="1" spans="2:24">
      <c r="B57" s="677"/>
      <c r="C57" s="677"/>
      <c r="D57" s="677">
        <v>1.5</v>
      </c>
      <c r="E57" s="677">
        <v>1.5</v>
      </c>
      <c r="F57" s="681">
        <v>1.5</v>
      </c>
      <c r="G57" s="677">
        <v>1.5</v>
      </c>
      <c r="H57" s="682">
        <v>1.5</v>
      </c>
      <c r="I57" s="684">
        <v>1.5</v>
      </c>
      <c r="J57" s="684">
        <v>1.5</v>
      </c>
      <c r="K57" s="684">
        <v>1.5</v>
      </c>
      <c r="L57" s="684">
        <v>1.5</v>
      </c>
      <c r="M57" s="684">
        <v>1.5</v>
      </c>
      <c r="N57" s="684">
        <v>1.5</v>
      </c>
      <c r="O57" s="684">
        <v>1.5</v>
      </c>
      <c r="P57" s="682">
        <v>1.5</v>
      </c>
      <c r="Q57" s="684">
        <v>1.5</v>
      </c>
      <c r="R57" s="691"/>
      <c r="S57" s="692"/>
      <c r="X57" s="704"/>
    </row>
    <row r="58" s="643" customFormat="1" spans="1:18">
      <c r="A58" s="652" t="s">
        <v>1202</v>
      </c>
      <c r="B58" s="669">
        <v>1</v>
      </c>
      <c r="C58" s="670" t="s">
        <v>1203</v>
      </c>
      <c r="D58" s="669">
        <v>59.3</v>
      </c>
      <c r="E58" s="669">
        <v>31.8</v>
      </c>
      <c r="F58" s="669">
        <v>25.8</v>
      </c>
      <c r="G58" s="669">
        <v>22.8</v>
      </c>
      <c r="H58" s="669">
        <v>21.3</v>
      </c>
      <c r="I58" s="669">
        <v>19.3</v>
      </c>
      <c r="J58" s="669">
        <v>18.8</v>
      </c>
      <c r="K58" s="669">
        <v>18.3</v>
      </c>
      <c r="L58" s="669">
        <v>17.8</v>
      </c>
      <c r="M58" s="669">
        <v>17.3</v>
      </c>
      <c r="N58" s="669">
        <v>16.8</v>
      </c>
      <c r="O58" s="669">
        <v>16.8</v>
      </c>
      <c r="P58" s="669">
        <v>16.8</v>
      </c>
      <c r="Q58" s="698">
        <v>16.3</v>
      </c>
      <c r="R58" s="694"/>
    </row>
    <row r="59" s="643" customFormat="1" ht="36" spans="1:17">
      <c r="A59" s="655"/>
      <c r="B59" s="671">
        <v>2</v>
      </c>
      <c r="C59" s="672" t="s">
        <v>1204</v>
      </c>
      <c r="D59" s="671">
        <v>59.8</v>
      </c>
      <c r="E59" s="671">
        <v>31.8</v>
      </c>
      <c r="F59" s="671">
        <v>26.8</v>
      </c>
      <c r="G59" s="671">
        <v>23.8</v>
      </c>
      <c r="H59" s="671">
        <v>21.8</v>
      </c>
      <c r="I59" s="671">
        <v>20.3</v>
      </c>
      <c r="J59" s="671">
        <v>19.3</v>
      </c>
      <c r="K59" s="671">
        <v>18.8</v>
      </c>
      <c r="L59" s="671">
        <v>18.8</v>
      </c>
      <c r="M59" s="671">
        <v>17.8</v>
      </c>
      <c r="N59" s="671">
        <v>17.3</v>
      </c>
      <c r="O59" s="671">
        <v>17.3</v>
      </c>
      <c r="P59" s="671">
        <v>16.8</v>
      </c>
      <c r="Q59" s="700">
        <v>16.3</v>
      </c>
    </row>
    <row r="60" s="643" customFormat="1" ht="36" spans="1:17">
      <c r="A60" s="655"/>
      <c r="B60" s="671">
        <v>3</v>
      </c>
      <c r="C60" s="672" t="s">
        <v>1205</v>
      </c>
      <c r="D60" s="671">
        <v>60.8</v>
      </c>
      <c r="E60" s="671">
        <v>32.3</v>
      </c>
      <c r="F60" s="671">
        <v>27.3</v>
      </c>
      <c r="G60" s="671">
        <v>23.8</v>
      </c>
      <c r="H60" s="671">
        <v>22.3</v>
      </c>
      <c r="I60" s="671">
        <v>20.3</v>
      </c>
      <c r="J60" s="671">
        <v>19.8</v>
      </c>
      <c r="K60" s="671">
        <v>18.8</v>
      </c>
      <c r="L60" s="671">
        <v>18.8</v>
      </c>
      <c r="M60" s="671">
        <v>17.8</v>
      </c>
      <c r="N60" s="671">
        <v>17.3</v>
      </c>
      <c r="O60" s="671">
        <v>16.8</v>
      </c>
      <c r="P60" s="671">
        <v>16.8</v>
      </c>
      <c r="Q60" s="700">
        <v>16.3</v>
      </c>
    </row>
    <row r="61" s="643" customFormat="1" spans="1:17">
      <c r="A61" s="655"/>
      <c r="B61" s="671">
        <v>4</v>
      </c>
      <c r="C61" s="672" t="s">
        <v>1206</v>
      </c>
      <c r="D61" s="671">
        <v>65.8</v>
      </c>
      <c r="E61" s="671">
        <v>34.3</v>
      </c>
      <c r="F61" s="671">
        <v>28.3</v>
      </c>
      <c r="G61" s="671">
        <v>24.8</v>
      </c>
      <c r="H61" s="671">
        <v>22.8</v>
      </c>
      <c r="I61" s="671">
        <v>20.8</v>
      </c>
      <c r="J61" s="671">
        <v>20.3</v>
      </c>
      <c r="K61" s="671">
        <v>19.3</v>
      </c>
      <c r="L61" s="671">
        <v>18.8</v>
      </c>
      <c r="M61" s="671">
        <v>18.3</v>
      </c>
      <c r="N61" s="671">
        <v>17.8</v>
      </c>
      <c r="O61" s="671">
        <v>17.3</v>
      </c>
      <c r="P61" s="671">
        <v>17.3</v>
      </c>
      <c r="Q61" s="700">
        <v>16.8</v>
      </c>
    </row>
    <row r="62" s="643" customFormat="1" ht="24.75" spans="1:17">
      <c r="A62" s="668"/>
      <c r="B62" s="673">
        <v>5</v>
      </c>
      <c r="C62" s="674" t="s">
        <v>1207</v>
      </c>
      <c r="D62" s="673">
        <v>71.3</v>
      </c>
      <c r="E62" s="673">
        <v>36.3</v>
      </c>
      <c r="F62" s="673">
        <v>29.8</v>
      </c>
      <c r="G62" s="673">
        <v>25.8</v>
      </c>
      <c r="H62" s="673">
        <v>23.8</v>
      </c>
      <c r="I62" s="673">
        <v>21.3</v>
      </c>
      <c r="J62" s="673">
        <v>20.8</v>
      </c>
      <c r="K62" s="673">
        <v>19.8</v>
      </c>
      <c r="L62" s="673">
        <v>19.3</v>
      </c>
      <c r="M62" s="673">
        <v>18.3</v>
      </c>
      <c r="N62" s="673">
        <v>17.8</v>
      </c>
      <c r="O62" s="673">
        <v>17.8</v>
      </c>
      <c r="P62" s="673">
        <v>17.3</v>
      </c>
      <c r="Q62" s="703">
        <v>16.8</v>
      </c>
    </row>
    <row r="63" s="641" customFormat="1" ht="20" customHeight="1" spans="2:24">
      <c r="B63" s="677"/>
      <c r="C63" s="677"/>
      <c r="D63" s="677">
        <v>1.5</v>
      </c>
      <c r="E63" s="677">
        <v>1.5</v>
      </c>
      <c r="F63" s="681">
        <v>1.5</v>
      </c>
      <c r="G63" s="677">
        <v>1.5</v>
      </c>
      <c r="H63" s="682">
        <v>1.5</v>
      </c>
      <c r="I63" s="684">
        <v>1.5</v>
      </c>
      <c r="J63" s="684">
        <v>1.5</v>
      </c>
      <c r="K63" s="684">
        <v>1.5</v>
      </c>
      <c r="L63" s="684">
        <v>1.5</v>
      </c>
      <c r="M63" s="684">
        <v>1.5</v>
      </c>
      <c r="N63" s="684">
        <v>1.5</v>
      </c>
      <c r="O63" s="684">
        <v>1.5</v>
      </c>
      <c r="P63" s="682">
        <v>1.5</v>
      </c>
      <c r="Q63" s="684">
        <v>1.5</v>
      </c>
      <c r="R63" s="691"/>
      <c r="S63" s="692"/>
      <c r="X63" s="704"/>
    </row>
    <row r="64" s="643" customFormat="1" spans="1:18">
      <c r="A64" s="652" t="s">
        <v>1208</v>
      </c>
      <c r="B64" s="669">
        <v>1</v>
      </c>
      <c r="C64" s="670" t="s">
        <v>1209</v>
      </c>
      <c r="D64" s="669">
        <v>59.3</v>
      </c>
      <c r="E64" s="669">
        <v>31.8</v>
      </c>
      <c r="F64" s="669">
        <v>25.8</v>
      </c>
      <c r="G64" s="669">
        <v>22.8</v>
      </c>
      <c r="H64" s="669">
        <v>21.3</v>
      </c>
      <c r="I64" s="669">
        <v>19.8</v>
      </c>
      <c r="J64" s="669">
        <v>18.8</v>
      </c>
      <c r="K64" s="669">
        <v>18.3</v>
      </c>
      <c r="L64" s="669">
        <v>18.3</v>
      </c>
      <c r="M64" s="669">
        <v>17.3</v>
      </c>
      <c r="N64" s="669">
        <v>16.8</v>
      </c>
      <c r="O64" s="669">
        <v>16.8</v>
      </c>
      <c r="P64" s="669">
        <v>16.8</v>
      </c>
      <c r="Q64" s="698">
        <v>16.3</v>
      </c>
      <c r="R64" s="694"/>
    </row>
    <row r="65" s="643" customFormat="1" spans="1:17">
      <c r="A65" s="658"/>
      <c r="B65" s="671">
        <v>2</v>
      </c>
      <c r="C65" s="672" t="s">
        <v>1210</v>
      </c>
      <c r="D65" s="671">
        <v>59.3</v>
      </c>
      <c r="E65" s="671">
        <v>31.8</v>
      </c>
      <c r="F65" s="671">
        <v>26.8</v>
      </c>
      <c r="G65" s="671">
        <v>23.8</v>
      </c>
      <c r="H65" s="671">
        <v>21.8</v>
      </c>
      <c r="I65" s="671">
        <v>19.8</v>
      </c>
      <c r="J65" s="671">
        <v>19.3</v>
      </c>
      <c r="K65" s="671">
        <v>18.8</v>
      </c>
      <c r="L65" s="671">
        <v>18.3</v>
      </c>
      <c r="M65" s="671">
        <v>17.8</v>
      </c>
      <c r="N65" s="671">
        <v>16.8</v>
      </c>
      <c r="O65" s="671">
        <v>16.8</v>
      </c>
      <c r="P65" s="671">
        <v>16.8</v>
      </c>
      <c r="Q65" s="700">
        <v>16.3</v>
      </c>
    </row>
    <row r="66" s="643" customFormat="1" ht="24.75" spans="1:17">
      <c r="A66" s="668"/>
      <c r="B66" s="673">
        <v>3</v>
      </c>
      <c r="C66" s="674" t="s">
        <v>1211</v>
      </c>
      <c r="D66" s="673">
        <v>59.3</v>
      </c>
      <c r="E66" s="673">
        <v>32.8</v>
      </c>
      <c r="F66" s="673">
        <v>26.8</v>
      </c>
      <c r="G66" s="673">
        <v>23.8</v>
      </c>
      <c r="H66" s="673">
        <v>22.3</v>
      </c>
      <c r="I66" s="673">
        <v>20.3</v>
      </c>
      <c r="J66" s="673">
        <v>19.3</v>
      </c>
      <c r="K66" s="673">
        <v>18.8</v>
      </c>
      <c r="L66" s="673">
        <v>18.3</v>
      </c>
      <c r="M66" s="673">
        <v>17.8</v>
      </c>
      <c r="N66" s="673">
        <v>17.3</v>
      </c>
      <c r="O66" s="673">
        <v>16.8</v>
      </c>
      <c r="P66" s="673">
        <v>16.8</v>
      </c>
      <c r="Q66" s="703">
        <v>16.3</v>
      </c>
    </row>
    <row r="67" s="641" customFormat="1" ht="20" customHeight="1" spans="2:24">
      <c r="B67" s="677"/>
      <c r="C67" s="677"/>
      <c r="D67" s="677">
        <v>1.5</v>
      </c>
      <c r="E67" s="677">
        <v>1.5</v>
      </c>
      <c r="F67" s="681">
        <v>1.5</v>
      </c>
      <c r="G67" s="677">
        <v>1.5</v>
      </c>
      <c r="H67" s="682">
        <v>1.5</v>
      </c>
      <c r="I67" s="684">
        <v>1.5</v>
      </c>
      <c r="J67" s="684">
        <v>1.5</v>
      </c>
      <c r="K67" s="684">
        <v>1.5</v>
      </c>
      <c r="L67" s="684">
        <v>1.5</v>
      </c>
      <c r="M67" s="684">
        <v>1.5</v>
      </c>
      <c r="N67" s="684">
        <v>1.5</v>
      </c>
      <c r="O67" s="684">
        <v>1.5</v>
      </c>
      <c r="P67" s="682">
        <v>1.5</v>
      </c>
      <c r="Q67" s="684">
        <v>1.5</v>
      </c>
      <c r="R67" s="691"/>
      <c r="S67" s="692"/>
      <c r="X67" s="704"/>
    </row>
    <row r="68" s="643" customFormat="1" ht="72.75" spans="1:18">
      <c r="A68" s="705" t="s">
        <v>1212</v>
      </c>
      <c r="B68" s="706">
        <v>1</v>
      </c>
      <c r="C68" s="707" t="s">
        <v>1213</v>
      </c>
      <c r="D68" s="706">
        <v>59.3</v>
      </c>
      <c r="E68" s="706">
        <v>31.8</v>
      </c>
      <c r="F68" s="706">
        <v>25.8</v>
      </c>
      <c r="G68" s="706">
        <v>23.3</v>
      </c>
      <c r="H68" s="706">
        <v>21.3</v>
      </c>
      <c r="I68" s="706">
        <v>19.8</v>
      </c>
      <c r="J68" s="706">
        <v>18.8</v>
      </c>
      <c r="K68" s="706">
        <v>18.3</v>
      </c>
      <c r="L68" s="706">
        <v>18.3</v>
      </c>
      <c r="M68" s="706">
        <v>17.8</v>
      </c>
      <c r="N68" s="706">
        <v>16.8</v>
      </c>
      <c r="O68" s="706">
        <v>16.8</v>
      </c>
      <c r="P68" s="706">
        <v>16.8</v>
      </c>
      <c r="Q68" s="714">
        <v>16.3</v>
      </c>
      <c r="R68" s="694"/>
    </row>
    <row r="69" s="641" customFormat="1" ht="20" customHeight="1" spans="2:24">
      <c r="B69" s="677"/>
      <c r="C69" s="677"/>
      <c r="D69" s="677">
        <v>1.5</v>
      </c>
      <c r="E69" s="677">
        <v>1.5</v>
      </c>
      <c r="F69" s="681">
        <v>1.5</v>
      </c>
      <c r="G69" s="677">
        <v>1.5</v>
      </c>
      <c r="H69" s="682">
        <v>1.5</v>
      </c>
      <c r="I69" s="684">
        <v>1.5</v>
      </c>
      <c r="J69" s="684">
        <v>1.5</v>
      </c>
      <c r="K69" s="684">
        <v>1.5</v>
      </c>
      <c r="L69" s="684">
        <v>1.5</v>
      </c>
      <c r="M69" s="684">
        <v>1.5</v>
      </c>
      <c r="N69" s="684">
        <v>1.5</v>
      </c>
      <c r="O69" s="684">
        <v>1.5</v>
      </c>
      <c r="P69" s="682">
        <v>1.5</v>
      </c>
      <c r="Q69" s="684">
        <v>1.5</v>
      </c>
      <c r="R69" s="691"/>
      <c r="S69" s="692"/>
      <c r="X69" s="704"/>
    </row>
    <row r="70" s="643" customFormat="1" ht="35" customHeight="1" spans="1:18">
      <c r="A70" s="652" t="s">
        <v>1214</v>
      </c>
      <c r="B70" s="669">
        <v>1</v>
      </c>
      <c r="C70" s="670" t="s">
        <v>1215</v>
      </c>
      <c r="D70" s="669">
        <v>63.8</v>
      </c>
      <c r="E70" s="669">
        <v>34.3</v>
      </c>
      <c r="F70" s="669">
        <v>27.8</v>
      </c>
      <c r="G70" s="669">
        <v>24.8</v>
      </c>
      <c r="H70" s="669">
        <v>22.8</v>
      </c>
      <c r="I70" s="669">
        <v>20.8</v>
      </c>
      <c r="J70" s="669">
        <v>20.3</v>
      </c>
      <c r="K70" s="669">
        <v>19.8</v>
      </c>
      <c r="L70" s="669">
        <v>19.3</v>
      </c>
      <c r="M70" s="669">
        <v>18.8</v>
      </c>
      <c r="N70" s="669">
        <v>18.3</v>
      </c>
      <c r="O70" s="669">
        <v>17.8</v>
      </c>
      <c r="P70" s="669">
        <v>17.8</v>
      </c>
      <c r="Q70" s="698">
        <v>17.3</v>
      </c>
      <c r="R70" s="694"/>
    </row>
    <row r="71" s="643" customFormat="1" ht="24" spans="1:17">
      <c r="A71" s="658"/>
      <c r="B71" s="671">
        <v>2</v>
      </c>
      <c r="C71" s="672" t="s">
        <v>1216</v>
      </c>
      <c r="D71" s="671">
        <v>64.8</v>
      </c>
      <c r="E71" s="671">
        <v>34.8</v>
      </c>
      <c r="F71" s="671">
        <v>28.3</v>
      </c>
      <c r="G71" s="671">
        <v>24.8</v>
      </c>
      <c r="H71" s="671">
        <v>23.3</v>
      </c>
      <c r="I71" s="671">
        <v>21.3</v>
      </c>
      <c r="J71" s="671">
        <v>20.3</v>
      </c>
      <c r="K71" s="671">
        <v>19.8</v>
      </c>
      <c r="L71" s="671">
        <v>19.8</v>
      </c>
      <c r="M71" s="671">
        <v>18.8</v>
      </c>
      <c r="N71" s="671">
        <v>18.3</v>
      </c>
      <c r="O71" s="671">
        <v>18.3</v>
      </c>
      <c r="P71" s="671">
        <v>17.8</v>
      </c>
      <c r="Q71" s="700">
        <v>17.3</v>
      </c>
    </row>
    <row r="72" s="643" customFormat="1" ht="24" spans="1:17">
      <c r="A72" s="655"/>
      <c r="B72" s="671">
        <v>3</v>
      </c>
      <c r="C72" s="672" t="s">
        <v>1217</v>
      </c>
      <c r="D72" s="671">
        <v>65.3</v>
      </c>
      <c r="E72" s="671">
        <v>34.8</v>
      </c>
      <c r="F72" s="671">
        <v>28.3</v>
      </c>
      <c r="G72" s="671">
        <v>24.8</v>
      </c>
      <c r="H72" s="671">
        <v>23.3</v>
      </c>
      <c r="I72" s="671">
        <v>21.3</v>
      </c>
      <c r="J72" s="671">
        <v>20.8</v>
      </c>
      <c r="K72" s="671">
        <v>19.8</v>
      </c>
      <c r="L72" s="671">
        <v>19.8</v>
      </c>
      <c r="M72" s="671">
        <v>18.8</v>
      </c>
      <c r="N72" s="671">
        <v>18.8</v>
      </c>
      <c r="O72" s="671">
        <v>18.3</v>
      </c>
      <c r="P72" s="671">
        <v>17.8</v>
      </c>
      <c r="Q72" s="700">
        <v>17.3</v>
      </c>
    </row>
    <row r="73" s="643" customFormat="1" ht="36" spans="1:17">
      <c r="A73" s="655"/>
      <c r="B73" s="671">
        <v>4</v>
      </c>
      <c r="C73" s="672" t="s">
        <v>1218</v>
      </c>
      <c r="D73" s="671">
        <v>66.3</v>
      </c>
      <c r="E73" s="671">
        <v>35.3</v>
      </c>
      <c r="F73" s="671">
        <v>28.8</v>
      </c>
      <c r="G73" s="671">
        <v>25.3</v>
      </c>
      <c r="H73" s="671">
        <v>23.8</v>
      </c>
      <c r="I73" s="671">
        <v>21.8</v>
      </c>
      <c r="J73" s="671">
        <v>20.8</v>
      </c>
      <c r="K73" s="671">
        <v>20.3</v>
      </c>
      <c r="L73" s="671">
        <v>19.8</v>
      </c>
      <c r="M73" s="671">
        <v>19.3</v>
      </c>
      <c r="N73" s="671">
        <v>18.8</v>
      </c>
      <c r="O73" s="671">
        <v>18.3</v>
      </c>
      <c r="P73" s="671">
        <v>18.3</v>
      </c>
      <c r="Q73" s="700">
        <v>17.8</v>
      </c>
    </row>
    <row r="74" s="643" customFormat="1" ht="36" spans="1:17">
      <c r="A74" s="655"/>
      <c r="B74" s="671">
        <v>5</v>
      </c>
      <c r="C74" s="672" t="s">
        <v>1219</v>
      </c>
      <c r="D74" s="671">
        <v>71.8</v>
      </c>
      <c r="E74" s="671">
        <v>37.3</v>
      </c>
      <c r="F74" s="671">
        <v>29.8</v>
      </c>
      <c r="G74" s="671">
        <v>26.3</v>
      </c>
      <c r="H74" s="671">
        <v>24.3</v>
      </c>
      <c r="I74" s="671">
        <v>22.3</v>
      </c>
      <c r="J74" s="671">
        <v>21.3</v>
      </c>
      <c r="K74" s="671">
        <v>20.8</v>
      </c>
      <c r="L74" s="671">
        <v>20.3</v>
      </c>
      <c r="M74" s="671">
        <v>19.3</v>
      </c>
      <c r="N74" s="671">
        <v>18.8</v>
      </c>
      <c r="O74" s="671">
        <v>18.8</v>
      </c>
      <c r="P74" s="671">
        <v>18.3</v>
      </c>
      <c r="Q74" s="700">
        <v>17.8</v>
      </c>
    </row>
    <row r="75" s="643" customFormat="1" ht="12.75" spans="1:17">
      <c r="A75" s="668"/>
      <c r="B75" s="673">
        <v>6</v>
      </c>
      <c r="C75" s="674" t="s">
        <v>1220</v>
      </c>
      <c r="D75" s="673">
        <v>79.8</v>
      </c>
      <c r="E75" s="673">
        <v>40.3</v>
      </c>
      <c r="F75" s="673">
        <v>31.8</v>
      </c>
      <c r="G75" s="673">
        <v>27.8</v>
      </c>
      <c r="H75" s="673">
        <v>25.8</v>
      </c>
      <c r="I75" s="673">
        <v>23.3</v>
      </c>
      <c r="J75" s="673">
        <v>22.3</v>
      </c>
      <c r="K75" s="673">
        <v>21.8</v>
      </c>
      <c r="L75" s="673">
        <v>21.3</v>
      </c>
      <c r="M75" s="673">
        <v>20.3</v>
      </c>
      <c r="N75" s="673">
        <v>19.8</v>
      </c>
      <c r="O75" s="673">
        <v>19.3</v>
      </c>
      <c r="P75" s="673">
        <v>19.3</v>
      </c>
      <c r="Q75" s="703">
        <v>18.8</v>
      </c>
    </row>
    <row r="76" s="641" customFormat="1" ht="20" customHeight="1" spans="2:24">
      <c r="B76" s="677"/>
      <c r="C76" s="677"/>
      <c r="D76" s="677">
        <v>1.5</v>
      </c>
      <c r="E76" s="677">
        <v>1.5</v>
      </c>
      <c r="F76" s="681">
        <v>1.5</v>
      </c>
      <c r="G76" s="677">
        <v>1.5</v>
      </c>
      <c r="H76" s="682">
        <v>1.5</v>
      </c>
      <c r="I76" s="684">
        <v>1.5</v>
      </c>
      <c r="J76" s="684">
        <v>1.5</v>
      </c>
      <c r="K76" s="684">
        <v>1.5</v>
      </c>
      <c r="L76" s="684">
        <v>1.5</v>
      </c>
      <c r="M76" s="684">
        <v>1.5</v>
      </c>
      <c r="N76" s="684">
        <v>1.5</v>
      </c>
      <c r="O76" s="684">
        <v>1.5</v>
      </c>
      <c r="P76" s="682">
        <v>1.5</v>
      </c>
      <c r="Q76" s="684">
        <v>1.5</v>
      </c>
      <c r="R76" s="691"/>
      <c r="S76" s="692"/>
      <c r="X76" s="704"/>
    </row>
    <row r="77" s="643" customFormat="1" ht="35" customHeight="1" spans="1:18">
      <c r="A77" s="652" t="s">
        <v>1221</v>
      </c>
      <c r="B77" s="669">
        <v>1</v>
      </c>
      <c r="C77" s="670" t="s">
        <v>1222</v>
      </c>
      <c r="D77" s="669">
        <v>64.3</v>
      </c>
      <c r="E77" s="669">
        <v>33.8</v>
      </c>
      <c r="F77" s="669">
        <v>28.3</v>
      </c>
      <c r="G77" s="669">
        <v>24.8</v>
      </c>
      <c r="H77" s="669">
        <v>22.8</v>
      </c>
      <c r="I77" s="669">
        <v>21.3</v>
      </c>
      <c r="J77" s="669">
        <v>20.3</v>
      </c>
      <c r="K77" s="669">
        <v>19.8</v>
      </c>
      <c r="L77" s="669">
        <v>19.8</v>
      </c>
      <c r="M77" s="669">
        <v>18.8</v>
      </c>
      <c r="N77" s="669">
        <v>18.8</v>
      </c>
      <c r="O77" s="669">
        <v>18.3</v>
      </c>
      <c r="P77" s="669">
        <v>17.8</v>
      </c>
      <c r="Q77" s="698">
        <v>17.3</v>
      </c>
      <c r="R77" s="694"/>
    </row>
    <row r="78" s="643" customFormat="1" ht="24" spans="1:18">
      <c r="A78" s="655"/>
      <c r="B78" s="671">
        <v>2</v>
      </c>
      <c r="C78" s="672" t="s">
        <v>1223</v>
      </c>
      <c r="D78" s="671">
        <v>69.3</v>
      </c>
      <c r="E78" s="671">
        <v>35.8</v>
      </c>
      <c r="F78" s="671">
        <v>29.3</v>
      </c>
      <c r="G78" s="671">
        <v>25.8</v>
      </c>
      <c r="H78" s="671">
        <v>23.8</v>
      </c>
      <c r="I78" s="671">
        <v>21.8</v>
      </c>
      <c r="J78" s="671">
        <v>20.8</v>
      </c>
      <c r="K78" s="671">
        <v>19.8</v>
      </c>
      <c r="L78" s="671">
        <v>19.8</v>
      </c>
      <c r="M78" s="671">
        <v>18.8</v>
      </c>
      <c r="N78" s="671">
        <v>18.8</v>
      </c>
      <c r="O78" s="671">
        <v>18.3</v>
      </c>
      <c r="P78" s="671">
        <v>17.8</v>
      </c>
      <c r="Q78" s="700">
        <v>17.3</v>
      </c>
      <c r="R78" s="694"/>
    </row>
    <row r="79" s="643" customFormat="1" ht="24" spans="1:17">
      <c r="A79" s="655"/>
      <c r="B79" s="671">
        <v>3</v>
      </c>
      <c r="C79" s="672" t="s">
        <v>1224</v>
      </c>
      <c r="D79" s="671">
        <v>74.3</v>
      </c>
      <c r="E79" s="671">
        <v>37.3</v>
      </c>
      <c r="F79" s="671">
        <v>30.3</v>
      </c>
      <c r="G79" s="671">
        <v>26.3</v>
      </c>
      <c r="H79" s="671">
        <v>24.3</v>
      </c>
      <c r="I79" s="671">
        <v>22.3</v>
      </c>
      <c r="J79" s="671">
        <v>21.3</v>
      </c>
      <c r="K79" s="671">
        <v>20.3</v>
      </c>
      <c r="L79" s="671">
        <v>19.8</v>
      </c>
      <c r="M79" s="671">
        <v>19.3</v>
      </c>
      <c r="N79" s="671">
        <v>18.8</v>
      </c>
      <c r="O79" s="671">
        <v>18.3</v>
      </c>
      <c r="P79" s="671">
        <v>18.3</v>
      </c>
      <c r="Q79" s="700">
        <v>17.3</v>
      </c>
    </row>
    <row r="80" s="643" customFormat="1" ht="35" customHeight="1" spans="1:18">
      <c r="A80" s="655"/>
      <c r="B80" s="671">
        <v>4</v>
      </c>
      <c r="C80" s="672" t="s">
        <v>1225</v>
      </c>
      <c r="D80" s="671">
        <v>75.8</v>
      </c>
      <c r="E80" s="671">
        <v>38.3</v>
      </c>
      <c r="F80" s="671">
        <v>30.8</v>
      </c>
      <c r="G80" s="671">
        <v>26.8</v>
      </c>
      <c r="H80" s="671">
        <v>24.8</v>
      </c>
      <c r="I80" s="671">
        <v>22.3</v>
      </c>
      <c r="J80" s="671">
        <v>21.3</v>
      </c>
      <c r="K80" s="671">
        <v>20.3</v>
      </c>
      <c r="L80" s="671">
        <v>20.3</v>
      </c>
      <c r="M80" s="671">
        <v>19.3</v>
      </c>
      <c r="N80" s="671">
        <v>18.8</v>
      </c>
      <c r="O80" s="671">
        <v>18.3</v>
      </c>
      <c r="P80" s="671">
        <v>18.3</v>
      </c>
      <c r="Q80" s="700">
        <v>17.8</v>
      </c>
      <c r="R80" s="694"/>
    </row>
    <row r="81" s="643" customFormat="1" ht="35" customHeight="1" spans="1:17">
      <c r="A81" s="655"/>
      <c r="B81" s="671">
        <v>5</v>
      </c>
      <c r="C81" s="672" t="s">
        <v>1226</v>
      </c>
      <c r="D81" s="671">
        <v>82.3</v>
      </c>
      <c r="E81" s="671">
        <v>40.3</v>
      </c>
      <c r="F81" s="671">
        <v>32.3</v>
      </c>
      <c r="G81" s="671">
        <v>27.8</v>
      </c>
      <c r="H81" s="671">
        <v>25.8</v>
      </c>
      <c r="I81" s="671">
        <v>22.8</v>
      </c>
      <c r="J81" s="671">
        <v>21.8</v>
      </c>
      <c r="K81" s="671">
        <v>20.8</v>
      </c>
      <c r="L81" s="671">
        <v>20.8</v>
      </c>
      <c r="M81" s="671">
        <v>19.8</v>
      </c>
      <c r="N81" s="671">
        <v>18.8</v>
      </c>
      <c r="O81" s="671">
        <v>18.8</v>
      </c>
      <c r="P81" s="671">
        <v>18.3</v>
      </c>
      <c r="Q81" s="700">
        <v>17.8</v>
      </c>
    </row>
    <row r="82" s="643" customFormat="1" ht="35" customHeight="1" spans="1:17">
      <c r="A82" s="668"/>
      <c r="B82" s="673">
        <v>6</v>
      </c>
      <c r="C82" s="674" t="s">
        <v>1227</v>
      </c>
      <c r="D82" s="673">
        <v>175.3</v>
      </c>
      <c r="E82" s="673">
        <v>75.3</v>
      </c>
      <c r="F82" s="673">
        <v>54.8</v>
      </c>
      <c r="G82" s="673">
        <v>43.8</v>
      </c>
      <c r="H82" s="673">
        <v>38.8</v>
      </c>
      <c r="I82" s="673">
        <v>32.8</v>
      </c>
      <c r="J82" s="673">
        <v>30.8</v>
      </c>
      <c r="K82" s="673">
        <v>28.3</v>
      </c>
      <c r="L82" s="673">
        <v>27.3</v>
      </c>
      <c r="M82" s="673">
        <v>24.8</v>
      </c>
      <c r="N82" s="673">
        <v>23.8</v>
      </c>
      <c r="O82" s="673">
        <v>22.8</v>
      </c>
      <c r="P82" s="673">
        <v>21.8</v>
      </c>
      <c r="Q82" s="703">
        <v>21.3</v>
      </c>
    </row>
    <row r="83" s="641" customFormat="1" ht="20" customHeight="1" spans="2:24">
      <c r="B83" s="677"/>
      <c r="C83" s="677"/>
      <c r="D83" s="677">
        <v>1.5</v>
      </c>
      <c r="E83" s="677">
        <v>1.5</v>
      </c>
      <c r="F83" s="681">
        <v>1.5</v>
      </c>
      <c r="G83" s="677">
        <v>1.5</v>
      </c>
      <c r="H83" s="682">
        <v>1.5</v>
      </c>
      <c r="I83" s="684">
        <v>1.5</v>
      </c>
      <c r="J83" s="684">
        <v>1.5</v>
      </c>
      <c r="K83" s="684">
        <v>1.5</v>
      </c>
      <c r="L83" s="684">
        <v>1.5</v>
      </c>
      <c r="M83" s="684">
        <v>1.5</v>
      </c>
      <c r="N83" s="684">
        <v>1.5</v>
      </c>
      <c r="O83" s="684">
        <v>1.5</v>
      </c>
      <c r="P83" s="682">
        <v>1.5</v>
      </c>
      <c r="Q83" s="684">
        <v>1.5</v>
      </c>
      <c r="R83" s="691"/>
      <c r="S83" s="692"/>
      <c r="X83" s="704"/>
    </row>
    <row r="84" s="643" customFormat="1" ht="35" customHeight="1" spans="1:18">
      <c r="A84" s="652" t="s">
        <v>1228</v>
      </c>
      <c r="B84" s="669">
        <v>1</v>
      </c>
      <c r="C84" s="670" t="s">
        <v>1229</v>
      </c>
      <c r="D84" s="669">
        <v>59.8</v>
      </c>
      <c r="E84" s="669">
        <v>32.8</v>
      </c>
      <c r="F84" s="669">
        <v>27.3</v>
      </c>
      <c r="G84" s="669">
        <v>24.3</v>
      </c>
      <c r="H84" s="669">
        <v>22.8</v>
      </c>
      <c r="I84" s="669">
        <v>20.8</v>
      </c>
      <c r="J84" s="669">
        <v>20.3</v>
      </c>
      <c r="K84" s="669">
        <v>19.8</v>
      </c>
      <c r="L84" s="669">
        <v>19.3</v>
      </c>
      <c r="M84" s="669">
        <v>18.8</v>
      </c>
      <c r="N84" s="669">
        <v>18.3</v>
      </c>
      <c r="O84" s="669">
        <v>18.3</v>
      </c>
      <c r="P84" s="669">
        <v>17.8</v>
      </c>
      <c r="Q84" s="698">
        <v>17.3</v>
      </c>
      <c r="R84" s="694"/>
    </row>
    <row r="85" s="643" customFormat="1" ht="24" spans="1:17">
      <c r="A85" s="658"/>
      <c r="B85" s="671">
        <v>2</v>
      </c>
      <c r="C85" s="672" t="s">
        <v>1230</v>
      </c>
      <c r="D85" s="671">
        <v>64.8</v>
      </c>
      <c r="E85" s="671">
        <v>34.8</v>
      </c>
      <c r="F85" s="671">
        <v>28.3</v>
      </c>
      <c r="G85" s="671">
        <v>25.3</v>
      </c>
      <c r="H85" s="671">
        <v>23.3</v>
      </c>
      <c r="I85" s="671">
        <v>21.8</v>
      </c>
      <c r="J85" s="671">
        <v>20.8</v>
      </c>
      <c r="K85" s="671">
        <v>20.3</v>
      </c>
      <c r="L85" s="671">
        <v>19.8</v>
      </c>
      <c r="M85" s="671">
        <v>19.3</v>
      </c>
      <c r="N85" s="671">
        <v>18.8</v>
      </c>
      <c r="O85" s="671">
        <v>18.3</v>
      </c>
      <c r="P85" s="671">
        <v>18.3</v>
      </c>
      <c r="Q85" s="700">
        <v>17.8</v>
      </c>
    </row>
    <row r="86" s="643" customFormat="1" ht="24" spans="1:17">
      <c r="A86" s="658"/>
      <c r="B86" s="671">
        <v>3</v>
      </c>
      <c r="C86" s="672" t="s">
        <v>1231</v>
      </c>
      <c r="D86" s="671">
        <v>71.3</v>
      </c>
      <c r="E86" s="671">
        <v>37.3</v>
      </c>
      <c r="F86" s="671">
        <v>30.3</v>
      </c>
      <c r="G86" s="671">
        <v>26.3</v>
      </c>
      <c r="H86" s="671">
        <v>24.3</v>
      </c>
      <c r="I86" s="671">
        <v>22.3</v>
      </c>
      <c r="J86" s="671">
        <v>21.3</v>
      </c>
      <c r="K86" s="671">
        <v>20.8</v>
      </c>
      <c r="L86" s="671">
        <v>20.3</v>
      </c>
      <c r="M86" s="671">
        <v>19.8</v>
      </c>
      <c r="N86" s="671">
        <v>18.8</v>
      </c>
      <c r="O86" s="671">
        <v>18.8</v>
      </c>
      <c r="P86" s="671">
        <v>18.8</v>
      </c>
      <c r="Q86" s="700">
        <v>18.3</v>
      </c>
    </row>
    <row r="87" s="643" customFormat="1" ht="35" customHeight="1" spans="1:17">
      <c r="A87" s="658"/>
      <c r="B87" s="671">
        <v>4</v>
      </c>
      <c r="C87" s="672" t="s">
        <v>1232</v>
      </c>
      <c r="D87" s="671">
        <v>84.3</v>
      </c>
      <c r="E87" s="671">
        <v>41.8</v>
      </c>
      <c r="F87" s="671">
        <v>33.3</v>
      </c>
      <c r="G87" s="671">
        <v>28.3</v>
      </c>
      <c r="H87" s="671">
        <v>26.3</v>
      </c>
      <c r="I87" s="671">
        <v>23.8</v>
      </c>
      <c r="J87" s="671">
        <v>22.8</v>
      </c>
      <c r="K87" s="671">
        <v>21.8</v>
      </c>
      <c r="L87" s="671">
        <v>21.3</v>
      </c>
      <c r="M87" s="671">
        <v>20.3</v>
      </c>
      <c r="N87" s="671">
        <v>19.8</v>
      </c>
      <c r="O87" s="671">
        <v>19.3</v>
      </c>
      <c r="P87" s="671">
        <v>18.8</v>
      </c>
      <c r="Q87" s="700">
        <v>18.3</v>
      </c>
    </row>
    <row r="88" s="643" customFormat="1" ht="12.75" spans="1:17">
      <c r="A88" s="662"/>
      <c r="B88" s="673">
        <v>5</v>
      </c>
      <c r="C88" s="674" t="s">
        <v>1233</v>
      </c>
      <c r="D88" s="673">
        <v>111.8</v>
      </c>
      <c r="E88" s="673">
        <v>52.8</v>
      </c>
      <c r="F88" s="673">
        <v>39.8</v>
      </c>
      <c r="G88" s="673">
        <v>33.3</v>
      </c>
      <c r="H88" s="673">
        <v>30.3</v>
      </c>
      <c r="I88" s="673">
        <v>26.8</v>
      </c>
      <c r="J88" s="673">
        <v>25.3</v>
      </c>
      <c r="K88" s="673">
        <v>23.8</v>
      </c>
      <c r="L88" s="673">
        <v>23.3</v>
      </c>
      <c r="M88" s="673">
        <v>21.8</v>
      </c>
      <c r="N88" s="673">
        <v>21.3</v>
      </c>
      <c r="O88" s="673">
        <v>20.3</v>
      </c>
      <c r="P88" s="673">
        <v>19.8</v>
      </c>
      <c r="Q88" s="703">
        <v>19.3</v>
      </c>
    </row>
    <row r="89" s="641" customFormat="1" ht="20" customHeight="1" spans="2:24">
      <c r="B89" s="677"/>
      <c r="C89" s="677"/>
      <c r="D89" s="677">
        <v>1.5</v>
      </c>
      <c r="E89" s="677">
        <v>1.5</v>
      </c>
      <c r="F89" s="681">
        <v>1.5</v>
      </c>
      <c r="G89" s="677">
        <v>1.5</v>
      </c>
      <c r="H89" s="682">
        <v>1.5</v>
      </c>
      <c r="I89" s="684">
        <v>1.5</v>
      </c>
      <c r="J89" s="684">
        <v>1.5</v>
      </c>
      <c r="K89" s="684">
        <v>1.5</v>
      </c>
      <c r="L89" s="684">
        <v>1.5</v>
      </c>
      <c r="M89" s="684">
        <v>1.5</v>
      </c>
      <c r="N89" s="684">
        <v>1.5</v>
      </c>
      <c r="O89" s="684">
        <v>1.5</v>
      </c>
      <c r="P89" s="682">
        <v>1.5</v>
      </c>
      <c r="Q89" s="684">
        <v>1.5</v>
      </c>
      <c r="R89" s="691"/>
      <c r="S89" s="692"/>
      <c r="X89" s="704"/>
    </row>
    <row r="90" s="643" customFormat="1" ht="36" spans="1:17">
      <c r="A90" s="652" t="s">
        <v>1234</v>
      </c>
      <c r="B90" s="669">
        <v>1</v>
      </c>
      <c r="C90" s="670" t="s">
        <v>1235</v>
      </c>
      <c r="D90" s="669">
        <v>59.3</v>
      </c>
      <c r="E90" s="669">
        <v>31.8</v>
      </c>
      <c r="F90" s="669">
        <v>26.3</v>
      </c>
      <c r="G90" s="669">
        <v>23.3</v>
      </c>
      <c r="H90" s="669">
        <v>21.8</v>
      </c>
      <c r="I90" s="669">
        <v>20.3</v>
      </c>
      <c r="J90" s="669">
        <v>19.8</v>
      </c>
      <c r="K90" s="669">
        <v>19.3</v>
      </c>
      <c r="L90" s="669">
        <v>18.8</v>
      </c>
      <c r="M90" s="669">
        <v>18.3</v>
      </c>
      <c r="N90" s="669">
        <v>17.8</v>
      </c>
      <c r="O90" s="669">
        <v>17.8</v>
      </c>
      <c r="P90" s="669">
        <v>17.3</v>
      </c>
      <c r="Q90" s="698">
        <v>16.8</v>
      </c>
    </row>
    <row r="91" s="643" customFormat="1" ht="24" spans="1:17">
      <c r="A91" s="658"/>
      <c r="B91" s="671">
        <v>2</v>
      </c>
      <c r="C91" s="672" t="s">
        <v>1236</v>
      </c>
      <c r="D91" s="671">
        <v>63.8</v>
      </c>
      <c r="E91" s="671">
        <v>34.3</v>
      </c>
      <c r="F91" s="671">
        <v>27.8</v>
      </c>
      <c r="G91" s="671">
        <v>24.8</v>
      </c>
      <c r="H91" s="671">
        <v>23.3</v>
      </c>
      <c r="I91" s="671">
        <v>21.3</v>
      </c>
      <c r="J91" s="671">
        <v>20.3</v>
      </c>
      <c r="K91" s="671">
        <v>19.8</v>
      </c>
      <c r="L91" s="671">
        <v>19.3</v>
      </c>
      <c r="M91" s="671">
        <v>18.8</v>
      </c>
      <c r="N91" s="671">
        <v>18.3</v>
      </c>
      <c r="O91" s="671">
        <v>17.8</v>
      </c>
      <c r="P91" s="671">
        <v>17.8</v>
      </c>
      <c r="Q91" s="700">
        <v>17.3</v>
      </c>
    </row>
    <row r="92" s="643" customFormat="1" ht="35" customHeight="1" spans="1:17">
      <c r="A92" s="662"/>
      <c r="B92" s="673">
        <v>3</v>
      </c>
      <c r="C92" s="674" t="s">
        <v>1237</v>
      </c>
      <c r="D92" s="673">
        <v>67.8</v>
      </c>
      <c r="E92" s="673">
        <v>35.8</v>
      </c>
      <c r="F92" s="673">
        <v>28.8</v>
      </c>
      <c r="G92" s="673">
        <v>25.8</v>
      </c>
      <c r="H92" s="673">
        <v>23.8</v>
      </c>
      <c r="I92" s="673">
        <v>21.8</v>
      </c>
      <c r="J92" s="673">
        <v>20.8</v>
      </c>
      <c r="K92" s="673">
        <v>19.8</v>
      </c>
      <c r="L92" s="673">
        <v>19.8</v>
      </c>
      <c r="M92" s="673">
        <v>18.8</v>
      </c>
      <c r="N92" s="673">
        <v>18.8</v>
      </c>
      <c r="O92" s="673">
        <v>18.3</v>
      </c>
      <c r="P92" s="673">
        <v>17.8</v>
      </c>
      <c r="Q92" s="703">
        <v>17.3</v>
      </c>
    </row>
    <row r="93" s="641" customFormat="1" ht="20" customHeight="1" spans="2:24">
      <c r="B93" s="677"/>
      <c r="C93" s="677"/>
      <c r="D93" s="677">
        <v>1.5</v>
      </c>
      <c r="E93" s="677">
        <v>1.5</v>
      </c>
      <c r="F93" s="681">
        <v>1.5</v>
      </c>
      <c r="G93" s="677">
        <v>1.5</v>
      </c>
      <c r="H93" s="682">
        <v>1.5</v>
      </c>
      <c r="I93" s="684">
        <v>1.5</v>
      </c>
      <c r="J93" s="684">
        <v>1.5</v>
      </c>
      <c r="K93" s="684">
        <v>1.5</v>
      </c>
      <c r="L93" s="684">
        <v>1.5</v>
      </c>
      <c r="M93" s="684">
        <v>1.5</v>
      </c>
      <c r="N93" s="684">
        <v>1.5</v>
      </c>
      <c r="O93" s="684">
        <v>1.5</v>
      </c>
      <c r="P93" s="682">
        <v>1.5</v>
      </c>
      <c r="Q93" s="684">
        <v>1.5</v>
      </c>
      <c r="R93" s="691"/>
      <c r="S93" s="692"/>
      <c r="X93" s="704"/>
    </row>
    <row r="94" s="643" customFormat="1" ht="45" customHeight="1" spans="1:17">
      <c r="A94" s="652" t="s">
        <v>1238</v>
      </c>
      <c r="B94" s="669">
        <v>1</v>
      </c>
      <c r="C94" s="670" t="s">
        <v>1239</v>
      </c>
      <c r="D94" s="669">
        <v>59.3</v>
      </c>
      <c r="E94" s="669">
        <v>31.8</v>
      </c>
      <c r="F94" s="669">
        <v>25.8</v>
      </c>
      <c r="G94" s="669">
        <v>22.8</v>
      </c>
      <c r="H94" s="669">
        <v>20.8</v>
      </c>
      <c r="I94" s="669">
        <v>19.3</v>
      </c>
      <c r="J94" s="669">
        <v>18.8</v>
      </c>
      <c r="K94" s="669">
        <v>18.3</v>
      </c>
      <c r="L94" s="669">
        <v>17.8</v>
      </c>
      <c r="M94" s="669">
        <v>17.3</v>
      </c>
      <c r="N94" s="669">
        <v>16.8</v>
      </c>
      <c r="O94" s="669">
        <v>16.8</v>
      </c>
      <c r="P94" s="669">
        <v>16.3</v>
      </c>
      <c r="Q94" s="698">
        <v>15.8</v>
      </c>
    </row>
    <row r="95" s="643" customFormat="1" ht="48" spans="1:18">
      <c r="A95" s="658"/>
      <c r="B95" s="671">
        <v>2</v>
      </c>
      <c r="C95" s="672" t="s">
        <v>1240</v>
      </c>
      <c r="D95" s="671">
        <v>59.3</v>
      </c>
      <c r="E95" s="671">
        <v>31.8</v>
      </c>
      <c r="F95" s="671">
        <v>25.8</v>
      </c>
      <c r="G95" s="671">
        <v>22.8</v>
      </c>
      <c r="H95" s="671">
        <v>21.3</v>
      </c>
      <c r="I95" s="671">
        <v>19.8</v>
      </c>
      <c r="J95" s="671">
        <v>18.8</v>
      </c>
      <c r="K95" s="671">
        <v>18.3</v>
      </c>
      <c r="L95" s="671">
        <v>17.8</v>
      </c>
      <c r="M95" s="671">
        <v>17.8</v>
      </c>
      <c r="N95" s="671">
        <v>17.3</v>
      </c>
      <c r="O95" s="671">
        <v>16.8</v>
      </c>
      <c r="P95" s="671">
        <v>16.8</v>
      </c>
      <c r="Q95" s="700">
        <v>16.3</v>
      </c>
      <c r="R95" s="694"/>
    </row>
    <row r="96" s="643" customFormat="1" ht="24.75" spans="1:17">
      <c r="A96" s="662"/>
      <c r="B96" s="673">
        <v>3</v>
      </c>
      <c r="C96" s="674" t="s">
        <v>1241</v>
      </c>
      <c r="D96" s="673">
        <v>59.3</v>
      </c>
      <c r="E96" s="673">
        <v>31.8</v>
      </c>
      <c r="F96" s="673">
        <v>26.3</v>
      </c>
      <c r="G96" s="673">
        <v>23.8</v>
      </c>
      <c r="H96" s="673">
        <v>21.8</v>
      </c>
      <c r="I96" s="673">
        <v>20.3</v>
      </c>
      <c r="J96" s="673">
        <v>19.3</v>
      </c>
      <c r="K96" s="673">
        <v>18.8</v>
      </c>
      <c r="L96" s="673">
        <v>18.3</v>
      </c>
      <c r="M96" s="673">
        <v>17.8</v>
      </c>
      <c r="N96" s="673">
        <v>17.8</v>
      </c>
      <c r="O96" s="673">
        <v>17.3</v>
      </c>
      <c r="P96" s="673">
        <v>16.8</v>
      </c>
      <c r="Q96" s="703">
        <v>16.3</v>
      </c>
    </row>
    <row r="97" s="641" customFormat="1" ht="20" customHeight="1" spans="2:24">
      <c r="B97" s="677"/>
      <c r="C97" s="677"/>
      <c r="D97" s="677">
        <v>1.5</v>
      </c>
      <c r="E97" s="677">
        <v>1.5</v>
      </c>
      <c r="F97" s="681">
        <v>1.5</v>
      </c>
      <c r="G97" s="677">
        <v>1.5</v>
      </c>
      <c r="H97" s="682">
        <v>1.5</v>
      </c>
      <c r="I97" s="684">
        <v>1.5</v>
      </c>
      <c r="J97" s="684">
        <v>1.5</v>
      </c>
      <c r="K97" s="684">
        <v>1.5</v>
      </c>
      <c r="L97" s="684">
        <v>1.5</v>
      </c>
      <c r="M97" s="684">
        <v>1.5</v>
      </c>
      <c r="N97" s="684">
        <v>1.5</v>
      </c>
      <c r="O97" s="684">
        <v>1.5</v>
      </c>
      <c r="P97" s="682">
        <v>1.5</v>
      </c>
      <c r="Q97" s="684">
        <v>1.5</v>
      </c>
      <c r="R97" s="691"/>
      <c r="S97" s="692"/>
      <c r="X97" s="704"/>
    </row>
    <row r="98" s="643" customFormat="1" ht="35" customHeight="1" spans="1:18">
      <c r="A98" s="708" t="s">
        <v>1242</v>
      </c>
      <c r="B98" s="669">
        <v>1</v>
      </c>
      <c r="C98" s="670" t="s">
        <v>1243</v>
      </c>
      <c r="D98" s="669">
        <v>80.3</v>
      </c>
      <c r="E98" s="669">
        <v>41.3</v>
      </c>
      <c r="F98" s="669">
        <v>33.3</v>
      </c>
      <c r="G98" s="669">
        <v>28.8</v>
      </c>
      <c r="H98" s="669">
        <v>26.8</v>
      </c>
      <c r="I98" s="669">
        <v>24.3</v>
      </c>
      <c r="J98" s="669">
        <v>22.8</v>
      </c>
      <c r="K98" s="669">
        <v>22.3</v>
      </c>
      <c r="L98" s="669">
        <v>21.8</v>
      </c>
      <c r="M98" s="669">
        <v>20.8</v>
      </c>
      <c r="N98" s="669">
        <v>20.3</v>
      </c>
      <c r="O98" s="669">
        <v>19.8</v>
      </c>
      <c r="P98" s="669">
        <v>19.8</v>
      </c>
      <c r="Q98" s="698">
        <v>19.3</v>
      </c>
      <c r="R98" s="694"/>
    </row>
    <row r="99" s="643" customFormat="1" ht="35" customHeight="1" spans="1:18">
      <c r="A99" s="709"/>
      <c r="B99" s="671">
        <v>2</v>
      </c>
      <c r="C99" s="672" t="s">
        <v>1244</v>
      </c>
      <c r="D99" s="671">
        <v>82.3</v>
      </c>
      <c r="E99" s="671">
        <v>42.3</v>
      </c>
      <c r="F99" s="671">
        <v>33.8</v>
      </c>
      <c r="G99" s="671">
        <v>29.3</v>
      </c>
      <c r="H99" s="671">
        <v>26.8</v>
      </c>
      <c r="I99" s="671">
        <v>24.3</v>
      </c>
      <c r="J99" s="671">
        <v>23.3</v>
      </c>
      <c r="K99" s="671">
        <v>22.3</v>
      </c>
      <c r="L99" s="671">
        <v>21.8</v>
      </c>
      <c r="M99" s="671">
        <v>20.8</v>
      </c>
      <c r="N99" s="671">
        <v>20.3</v>
      </c>
      <c r="O99" s="671">
        <v>19.8</v>
      </c>
      <c r="P99" s="671">
        <v>19.8</v>
      </c>
      <c r="Q99" s="700">
        <v>19.3</v>
      </c>
      <c r="R99" s="715"/>
    </row>
    <row r="100" s="643" customFormat="1" ht="35" customHeight="1" spans="1:18">
      <c r="A100" s="709"/>
      <c r="B100" s="671">
        <v>3</v>
      </c>
      <c r="C100" s="672" t="s">
        <v>1245</v>
      </c>
      <c r="D100" s="671">
        <v>84.3</v>
      </c>
      <c r="E100" s="671">
        <v>42.8</v>
      </c>
      <c r="F100" s="671">
        <v>34.3</v>
      </c>
      <c r="G100" s="671">
        <v>29.8</v>
      </c>
      <c r="H100" s="671">
        <v>27.3</v>
      </c>
      <c r="I100" s="671">
        <v>24.8</v>
      </c>
      <c r="J100" s="671">
        <v>23.3</v>
      </c>
      <c r="K100" s="671">
        <v>22.3</v>
      </c>
      <c r="L100" s="671">
        <v>21.8</v>
      </c>
      <c r="M100" s="671">
        <v>20.8</v>
      </c>
      <c r="N100" s="671">
        <v>20.8</v>
      </c>
      <c r="O100" s="671">
        <v>20.3</v>
      </c>
      <c r="P100" s="671">
        <v>19.8</v>
      </c>
      <c r="Q100" s="700">
        <v>19.3</v>
      </c>
      <c r="R100" s="716"/>
    </row>
    <row r="101" s="643" customFormat="1" ht="35" customHeight="1" spans="1:18">
      <c r="A101" s="709"/>
      <c r="B101" s="671">
        <v>4</v>
      </c>
      <c r="C101" s="672" t="s">
        <v>1246</v>
      </c>
      <c r="D101" s="671">
        <v>85.3</v>
      </c>
      <c r="E101" s="671">
        <v>43.3</v>
      </c>
      <c r="F101" s="671">
        <v>34.8</v>
      </c>
      <c r="G101" s="671">
        <v>29.8</v>
      </c>
      <c r="H101" s="671">
        <v>27.3</v>
      </c>
      <c r="I101" s="671">
        <v>24.8</v>
      </c>
      <c r="J101" s="671">
        <v>23.3</v>
      </c>
      <c r="K101" s="671">
        <v>22.8</v>
      </c>
      <c r="L101" s="671">
        <v>22.3</v>
      </c>
      <c r="M101" s="671">
        <v>20.8</v>
      </c>
      <c r="N101" s="671">
        <v>20.8</v>
      </c>
      <c r="O101" s="671">
        <v>20.3</v>
      </c>
      <c r="P101" s="671">
        <v>19.8</v>
      </c>
      <c r="Q101" s="700">
        <v>19.3</v>
      </c>
      <c r="R101" s="702"/>
    </row>
    <row r="102" s="643" customFormat="1" ht="35" customHeight="1" spans="1:18">
      <c r="A102" s="710"/>
      <c r="B102" s="673">
        <v>5</v>
      </c>
      <c r="C102" s="674" t="s">
        <v>1247</v>
      </c>
      <c r="D102" s="673">
        <v>87.3</v>
      </c>
      <c r="E102" s="673">
        <v>43.8</v>
      </c>
      <c r="F102" s="673">
        <v>34.8</v>
      </c>
      <c r="G102" s="673">
        <v>29.8</v>
      </c>
      <c r="H102" s="673">
        <v>27.8</v>
      </c>
      <c r="I102" s="673">
        <v>24.8</v>
      </c>
      <c r="J102" s="673">
        <v>23.8</v>
      </c>
      <c r="K102" s="673">
        <v>22.8</v>
      </c>
      <c r="L102" s="673">
        <v>22.3</v>
      </c>
      <c r="M102" s="673">
        <v>21.3</v>
      </c>
      <c r="N102" s="673">
        <v>20.8</v>
      </c>
      <c r="O102" s="673">
        <v>20.3</v>
      </c>
      <c r="P102" s="673">
        <v>19.8</v>
      </c>
      <c r="Q102" s="703">
        <v>19.3</v>
      </c>
      <c r="R102" s="702"/>
    </row>
    <row r="103" s="641" customFormat="1" ht="20" customHeight="1" spans="2:24">
      <c r="B103" s="677"/>
      <c r="C103" s="677"/>
      <c r="D103" s="677">
        <v>1.5</v>
      </c>
      <c r="E103" s="677">
        <v>1.5</v>
      </c>
      <c r="F103" s="681">
        <v>1.5</v>
      </c>
      <c r="G103" s="677">
        <v>1.5</v>
      </c>
      <c r="H103" s="682">
        <v>1.5</v>
      </c>
      <c r="I103" s="684">
        <v>1.5</v>
      </c>
      <c r="J103" s="684">
        <v>1.5</v>
      </c>
      <c r="K103" s="684">
        <v>1.5</v>
      </c>
      <c r="L103" s="684">
        <v>1.5</v>
      </c>
      <c r="M103" s="684">
        <v>1.5</v>
      </c>
      <c r="N103" s="684">
        <v>1.5</v>
      </c>
      <c r="O103" s="684">
        <v>1.5</v>
      </c>
      <c r="P103" s="682">
        <v>1.5</v>
      </c>
      <c r="Q103" s="684">
        <v>1.5</v>
      </c>
      <c r="R103" s="691"/>
      <c r="S103" s="692"/>
      <c r="X103" s="704"/>
    </row>
    <row r="104" s="643" customFormat="1" ht="35" customHeight="1" spans="1:18">
      <c r="A104" s="708" t="s">
        <v>1248</v>
      </c>
      <c r="B104" s="669">
        <v>1</v>
      </c>
      <c r="C104" s="670" t="s">
        <v>1249</v>
      </c>
      <c r="D104" s="669">
        <v>59.3</v>
      </c>
      <c r="E104" s="669">
        <v>33.3</v>
      </c>
      <c r="F104" s="669">
        <v>27.8</v>
      </c>
      <c r="G104" s="669">
        <v>24.8</v>
      </c>
      <c r="H104" s="669">
        <v>22.8</v>
      </c>
      <c r="I104" s="669">
        <v>22.8</v>
      </c>
      <c r="J104" s="669">
        <v>20.3</v>
      </c>
      <c r="K104" s="669">
        <v>19.8</v>
      </c>
      <c r="L104" s="669">
        <v>19.3</v>
      </c>
      <c r="M104" s="669">
        <v>18.3</v>
      </c>
      <c r="N104" s="669">
        <v>17.8</v>
      </c>
      <c r="O104" s="669">
        <v>17.8</v>
      </c>
      <c r="P104" s="669">
        <v>17.8</v>
      </c>
      <c r="Q104" s="698">
        <v>17.3</v>
      </c>
      <c r="R104" s="702"/>
    </row>
    <row r="105" s="643" customFormat="1" ht="35" customHeight="1" spans="1:18">
      <c r="A105" s="709"/>
      <c r="B105" s="671">
        <v>2</v>
      </c>
      <c r="C105" s="672" t="s">
        <v>1250</v>
      </c>
      <c r="D105" s="671">
        <v>62.3</v>
      </c>
      <c r="E105" s="671">
        <v>34.8</v>
      </c>
      <c r="F105" s="671">
        <v>28.8</v>
      </c>
      <c r="G105" s="671">
        <v>25.8</v>
      </c>
      <c r="H105" s="671">
        <v>23.8</v>
      </c>
      <c r="I105" s="671">
        <v>21.3</v>
      </c>
      <c r="J105" s="671">
        <v>20.8</v>
      </c>
      <c r="K105" s="671">
        <v>19.8</v>
      </c>
      <c r="L105" s="671">
        <v>19.8</v>
      </c>
      <c r="M105" s="671">
        <v>18.8</v>
      </c>
      <c r="N105" s="671">
        <v>18.3</v>
      </c>
      <c r="O105" s="671">
        <v>17.8</v>
      </c>
      <c r="P105" s="671">
        <v>17.8</v>
      </c>
      <c r="Q105" s="700">
        <v>17.3</v>
      </c>
      <c r="R105" s="702"/>
    </row>
    <row r="106" s="643" customFormat="1" ht="35" customHeight="1" spans="1:18">
      <c r="A106" s="709"/>
      <c r="B106" s="671">
        <v>3</v>
      </c>
      <c r="C106" s="672" t="s">
        <v>1251</v>
      </c>
      <c r="D106" s="671">
        <v>64.3</v>
      </c>
      <c r="E106" s="671">
        <v>35.3</v>
      </c>
      <c r="F106" s="671">
        <v>29.3</v>
      </c>
      <c r="G106" s="671">
        <v>25.8</v>
      </c>
      <c r="H106" s="671">
        <v>23.8</v>
      </c>
      <c r="I106" s="671">
        <v>21.8</v>
      </c>
      <c r="J106" s="671">
        <v>20.8</v>
      </c>
      <c r="K106" s="671">
        <v>20.3</v>
      </c>
      <c r="L106" s="671">
        <v>19.8</v>
      </c>
      <c r="M106" s="671">
        <v>18.8</v>
      </c>
      <c r="N106" s="671">
        <v>18.8</v>
      </c>
      <c r="O106" s="671">
        <v>18.3</v>
      </c>
      <c r="P106" s="671">
        <v>17.8</v>
      </c>
      <c r="Q106" s="700">
        <v>17.3</v>
      </c>
      <c r="R106" s="702"/>
    </row>
    <row r="107" s="643" customFormat="1" ht="35" customHeight="1" spans="1:18">
      <c r="A107" s="710"/>
      <c r="B107" s="673">
        <v>4</v>
      </c>
      <c r="C107" s="674" t="s">
        <v>1252</v>
      </c>
      <c r="D107" s="673">
        <v>66.3</v>
      </c>
      <c r="E107" s="673">
        <v>36.3</v>
      </c>
      <c r="F107" s="673">
        <v>29.8</v>
      </c>
      <c r="G107" s="673">
        <v>26.3</v>
      </c>
      <c r="H107" s="673">
        <v>24.3</v>
      </c>
      <c r="I107" s="673">
        <v>21.8</v>
      </c>
      <c r="J107" s="673">
        <v>21.3</v>
      </c>
      <c r="K107" s="673">
        <v>20.3</v>
      </c>
      <c r="L107" s="673">
        <v>19.8</v>
      </c>
      <c r="M107" s="673">
        <v>19.3</v>
      </c>
      <c r="N107" s="673">
        <v>18.8</v>
      </c>
      <c r="O107" s="673">
        <v>18.3</v>
      </c>
      <c r="P107" s="673">
        <v>18.3</v>
      </c>
      <c r="Q107" s="703">
        <v>17.8</v>
      </c>
      <c r="R107" s="702"/>
    </row>
    <row r="108" s="641" customFormat="1" ht="20" customHeight="1" spans="2:24">
      <c r="B108" s="677"/>
      <c r="C108" s="677"/>
      <c r="D108" s="677">
        <v>1.5</v>
      </c>
      <c r="E108" s="677">
        <v>1.5</v>
      </c>
      <c r="F108" s="681">
        <v>1.5</v>
      </c>
      <c r="G108" s="677">
        <v>1.5</v>
      </c>
      <c r="H108" s="682">
        <v>1.5</v>
      </c>
      <c r="I108" s="684">
        <v>1.5</v>
      </c>
      <c r="J108" s="684">
        <v>1.5</v>
      </c>
      <c r="K108" s="684">
        <v>1.5</v>
      </c>
      <c r="L108" s="684">
        <v>1.5</v>
      </c>
      <c r="M108" s="684">
        <v>1.5</v>
      </c>
      <c r="N108" s="684">
        <v>1.5</v>
      </c>
      <c r="O108" s="684">
        <v>1.5</v>
      </c>
      <c r="P108" s="682">
        <v>1.5</v>
      </c>
      <c r="Q108" s="684">
        <v>1.5</v>
      </c>
      <c r="R108" s="691"/>
      <c r="S108" s="692"/>
      <c r="X108" s="704"/>
    </row>
    <row r="109" s="643" customFormat="1" ht="35" customHeight="1" spans="1:18">
      <c r="A109" s="708" t="s">
        <v>1253</v>
      </c>
      <c r="B109" s="669">
        <v>1</v>
      </c>
      <c r="C109" s="670" t="s">
        <v>1254</v>
      </c>
      <c r="D109" s="669">
        <v>70.8</v>
      </c>
      <c r="E109" s="669">
        <v>37.8</v>
      </c>
      <c r="F109" s="669">
        <v>30.8</v>
      </c>
      <c r="G109" s="669">
        <v>27.3</v>
      </c>
      <c r="H109" s="669">
        <v>25.3</v>
      </c>
      <c r="I109" s="669">
        <v>23.3</v>
      </c>
      <c r="J109" s="669">
        <v>22.3</v>
      </c>
      <c r="K109" s="669">
        <v>21.3</v>
      </c>
      <c r="L109" s="669">
        <v>20.8</v>
      </c>
      <c r="M109" s="669">
        <v>20.3</v>
      </c>
      <c r="N109" s="669">
        <v>19.8</v>
      </c>
      <c r="O109" s="669">
        <v>19.3</v>
      </c>
      <c r="P109" s="669">
        <v>19.3</v>
      </c>
      <c r="Q109" s="698">
        <v>18.8</v>
      </c>
      <c r="R109" s="702"/>
    </row>
    <row r="110" s="643" customFormat="1" ht="24" spans="1:18">
      <c r="A110" s="709"/>
      <c r="B110" s="671">
        <v>2</v>
      </c>
      <c r="C110" s="672" t="s">
        <v>1255</v>
      </c>
      <c r="D110" s="671">
        <v>74.3</v>
      </c>
      <c r="E110" s="671">
        <v>39.3</v>
      </c>
      <c r="F110" s="671">
        <v>31.8</v>
      </c>
      <c r="G110" s="671">
        <v>27.8</v>
      </c>
      <c r="H110" s="671">
        <v>25.8</v>
      </c>
      <c r="I110" s="671">
        <v>23.8</v>
      </c>
      <c r="J110" s="671">
        <v>22.8</v>
      </c>
      <c r="K110" s="671">
        <v>21.8</v>
      </c>
      <c r="L110" s="671">
        <v>21.3</v>
      </c>
      <c r="M110" s="671">
        <v>20.8</v>
      </c>
      <c r="N110" s="671">
        <v>19.8</v>
      </c>
      <c r="O110" s="671">
        <v>19.8</v>
      </c>
      <c r="P110" s="671">
        <v>19.8</v>
      </c>
      <c r="Q110" s="700">
        <v>19.3</v>
      </c>
      <c r="R110" s="702"/>
    </row>
    <row r="111" s="643" customFormat="1" ht="24" spans="1:18">
      <c r="A111" s="709"/>
      <c r="B111" s="671">
        <v>3</v>
      </c>
      <c r="C111" s="672" t="s">
        <v>1256</v>
      </c>
      <c r="D111" s="671">
        <v>75.8</v>
      </c>
      <c r="E111" s="671">
        <v>39.8</v>
      </c>
      <c r="F111" s="671">
        <v>32.3</v>
      </c>
      <c r="G111" s="671">
        <v>28.3</v>
      </c>
      <c r="H111" s="671">
        <v>26.3</v>
      </c>
      <c r="I111" s="671">
        <v>23.8</v>
      </c>
      <c r="J111" s="671">
        <v>22.8</v>
      </c>
      <c r="K111" s="671">
        <v>22.3</v>
      </c>
      <c r="L111" s="671">
        <v>21.8</v>
      </c>
      <c r="M111" s="671">
        <v>20.8</v>
      </c>
      <c r="N111" s="671">
        <v>20.3</v>
      </c>
      <c r="O111" s="671">
        <v>19.8</v>
      </c>
      <c r="P111" s="671">
        <v>19.8</v>
      </c>
      <c r="Q111" s="700">
        <v>19.3</v>
      </c>
      <c r="R111" s="702"/>
    </row>
    <row r="112" s="643" customFormat="1" ht="35" customHeight="1" spans="1:18">
      <c r="A112" s="710"/>
      <c r="B112" s="673">
        <v>4</v>
      </c>
      <c r="C112" s="674" t="s">
        <v>1257</v>
      </c>
      <c r="D112" s="673">
        <v>78.8</v>
      </c>
      <c r="E112" s="673">
        <v>40.8</v>
      </c>
      <c r="F112" s="673">
        <v>32.8</v>
      </c>
      <c r="G112" s="673">
        <v>28.8</v>
      </c>
      <c r="H112" s="673">
        <v>26.8</v>
      </c>
      <c r="I112" s="673">
        <v>24.3</v>
      </c>
      <c r="J112" s="673">
        <v>23.3</v>
      </c>
      <c r="K112" s="673">
        <v>22.3</v>
      </c>
      <c r="L112" s="673">
        <v>21.8</v>
      </c>
      <c r="M112" s="673">
        <v>20.8</v>
      </c>
      <c r="N112" s="673">
        <v>20.8</v>
      </c>
      <c r="O112" s="673">
        <v>20.3</v>
      </c>
      <c r="P112" s="673">
        <v>19.8</v>
      </c>
      <c r="Q112" s="703">
        <v>19.3</v>
      </c>
      <c r="R112" s="702"/>
    </row>
    <row r="113" s="641" customFormat="1" ht="20" customHeight="1" spans="2:24">
      <c r="B113" s="677"/>
      <c r="C113" s="677"/>
      <c r="D113" s="677">
        <v>1.5</v>
      </c>
      <c r="E113" s="677">
        <v>1.5</v>
      </c>
      <c r="F113" s="681">
        <v>1.5</v>
      </c>
      <c r="G113" s="677">
        <v>1.5</v>
      </c>
      <c r="H113" s="682">
        <v>1.5</v>
      </c>
      <c r="I113" s="684">
        <v>1.5</v>
      </c>
      <c r="J113" s="684">
        <v>1.5</v>
      </c>
      <c r="K113" s="684">
        <v>1.5</v>
      </c>
      <c r="L113" s="684">
        <v>1.5</v>
      </c>
      <c r="M113" s="684">
        <v>1.5</v>
      </c>
      <c r="N113" s="684">
        <v>1.5</v>
      </c>
      <c r="O113" s="684">
        <v>1.5</v>
      </c>
      <c r="P113" s="682">
        <v>1.5</v>
      </c>
      <c r="Q113" s="684">
        <v>1.5</v>
      </c>
      <c r="R113" s="691"/>
      <c r="S113" s="692"/>
      <c r="X113" s="704"/>
    </row>
    <row r="114" s="643" customFormat="1" ht="45" customHeight="1" spans="1:18">
      <c r="A114" s="708" t="s">
        <v>1258</v>
      </c>
      <c r="B114" s="669">
        <v>1</v>
      </c>
      <c r="C114" s="670" t="s">
        <v>1259</v>
      </c>
      <c r="D114" s="669">
        <v>59.3</v>
      </c>
      <c r="E114" s="669">
        <v>32.3</v>
      </c>
      <c r="F114" s="669">
        <v>26.8</v>
      </c>
      <c r="G114" s="669">
        <v>24.3</v>
      </c>
      <c r="H114" s="669">
        <v>22.3</v>
      </c>
      <c r="I114" s="669">
        <v>20.8</v>
      </c>
      <c r="J114" s="669">
        <v>19.8</v>
      </c>
      <c r="K114" s="669">
        <v>19.3</v>
      </c>
      <c r="L114" s="669">
        <v>18.8</v>
      </c>
      <c r="M114" s="669">
        <v>18.3</v>
      </c>
      <c r="N114" s="669">
        <v>17.8</v>
      </c>
      <c r="O114" s="669">
        <v>17.8</v>
      </c>
      <c r="P114" s="669">
        <v>17.8</v>
      </c>
      <c r="Q114" s="698">
        <v>17.3</v>
      </c>
      <c r="R114" s="694"/>
    </row>
    <row r="115" s="643" customFormat="1" ht="24" spans="1:17">
      <c r="A115" s="709"/>
      <c r="B115" s="671">
        <v>2</v>
      </c>
      <c r="C115" s="672" t="s">
        <v>1260</v>
      </c>
      <c r="D115" s="671">
        <v>59.3</v>
      </c>
      <c r="E115" s="671">
        <v>32.8</v>
      </c>
      <c r="F115" s="671">
        <v>27.8</v>
      </c>
      <c r="G115" s="671">
        <v>24.8</v>
      </c>
      <c r="H115" s="671">
        <v>22.3</v>
      </c>
      <c r="I115" s="671">
        <v>20.8</v>
      </c>
      <c r="J115" s="671">
        <v>20.3</v>
      </c>
      <c r="K115" s="671">
        <v>19.8</v>
      </c>
      <c r="L115" s="671">
        <v>19.3</v>
      </c>
      <c r="M115" s="671">
        <v>18.8</v>
      </c>
      <c r="N115" s="671">
        <v>18.3</v>
      </c>
      <c r="O115" s="671">
        <v>17.8</v>
      </c>
      <c r="P115" s="671">
        <v>17.8</v>
      </c>
      <c r="Q115" s="700">
        <v>17.3</v>
      </c>
    </row>
    <row r="116" s="643" customFormat="1" ht="45" customHeight="1" spans="1:17">
      <c r="A116" s="710"/>
      <c r="B116" s="673">
        <v>3</v>
      </c>
      <c r="C116" s="674" t="s">
        <v>1261</v>
      </c>
      <c r="D116" s="673">
        <v>60.3</v>
      </c>
      <c r="E116" s="673">
        <v>33.3</v>
      </c>
      <c r="F116" s="673">
        <v>27.8</v>
      </c>
      <c r="G116" s="673">
        <v>25.3</v>
      </c>
      <c r="H116" s="673">
        <v>22.8</v>
      </c>
      <c r="I116" s="673">
        <v>20.8</v>
      </c>
      <c r="J116" s="673">
        <v>20.3</v>
      </c>
      <c r="K116" s="673">
        <v>19.8</v>
      </c>
      <c r="L116" s="673">
        <v>19.3</v>
      </c>
      <c r="M116" s="673">
        <v>18.8</v>
      </c>
      <c r="N116" s="673">
        <v>18.3</v>
      </c>
      <c r="O116" s="673">
        <v>17.8</v>
      </c>
      <c r="P116" s="673">
        <v>17.8</v>
      </c>
      <c r="Q116" s="703">
        <v>17.3</v>
      </c>
    </row>
    <row r="117" s="641" customFormat="1" ht="20" customHeight="1" spans="2:24">
      <c r="B117" s="677"/>
      <c r="C117" s="677"/>
      <c r="D117" s="677">
        <v>1.5</v>
      </c>
      <c r="E117" s="677">
        <v>1.5</v>
      </c>
      <c r="F117" s="681">
        <v>1.5</v>
      </c>
      <c r="G117" s="677">
        <v>1.5</v>
      </c>
      <c r="H117" s="682">
        <v>1.5</v>
      </c>
      <c r="I117" s="684">
        <v>1.5</v>
      </c>
      <c r="J117" s="684">
        <v>1.5</v>
      </c>
      <c r="K117" s="684">
        <v>1.5</v>
      </c>
      <c r="L117" s="684">
        <v>1.5</v>
      </c>
      <c r="M117" s="684">
        <v>1.5</v>
      </c>
      <c r="N117" s="684">
        <v>1.5</v>
      </c>
      <c r="O117" s="684">
        <v>1.5</v>
      </c>
      <c r="P117" s="682">
        <v>1.5</v>
      </c>
      <c r="Q117" s="684">
        <v>1.5</v>
      </c>
      <c r="R117" s="691"/>
      <c r="S117" s="692"/>
      <c r="X117" s="704"/>
    </row>
    <row r="118" s="643" customFormat="1" ht="35" customHeight="1" spans="1:18">
      <c r="A118" s="708" t="s">
        <v>1262</v>
      </c>
      <c r="B118" s="669">
        <v>1</v>
      </c>
      <c r="C118" s="711">
        <v>10</v>
      </c>
      <c r="D118" s="669">
        <v>59.3</v>
      </c>
      <c r="E118" s="669">
        <v>32.3</v>
      </c>
      <c r="F118" s="669">
        <v>26.8</v>
      </c>
      <c r="G118" s="669">
        <v>23.8</v>
      </c>
      <c r="H118" s="669">
        <v>22.3</v>
      </c>
      <c r="I118" s="669">
        <v>20.8</v>
      </c>
      <c r="J118" s="669">
        <v>19.8</v>
      </c>
      <c r="K118" s="669">
        <v>19.3</v>
      </c>
      <c r="L118" s="669">
        <v>18.8</v>
      </c>
      <c r="M118" s="669">
        <v>18.3</v>
      </c>
      <c r="N118" s="669">
        <v>17.8</v>
      </c>
      <c r="O118" s="669">
        <v>17.8</v>
      </c>
      <c r="P118" s="669">
        <v>17.8</v>
      </c>
      <c r="Q118" s="698">
        <v>17.3</v>
      </c>
      <c r="R118" s="694"/>
    </row>
    <row r="119" s="643" customFormat="1" ht="24" spans="1:17">
      <c r="A119" s="709"/>
      <c r="B119" s="671">
        <v>2</v>
      </c>
      <c r="C119" s="672" t="s">
        <v>1263</v>
      </c>
      <c r="D119" s="671">
        <v>62.8</v>
      </c>
      <c r="E119" s="671">
        <v>34.3</v>
      </c>
      <c r="F119" s="671">
        <v>27.8</v>
      </c>
      <c r="G119" s="671">
        <v>24.8</v>
      </c>
      <c r="H119" s="671">
        <v>23.3</v>
      </c>
      <c r="I119" s="671">
        <v>21.3</v>
      </c>
      <c r="J119" s="671">
        <v>20.3</v>
      </c>
      <c r="K119" s="671">
        <v>19.8</v>
      </c>
      <c r="L119" s="671">
        <v>19.3</v>
      </c>
      <c r="M119" s="671">
        <v>18.8</v>
      </c>
      <c r="N119" s="671">
        <v>18.3</v>
      </c>
      <c r="O119" s="671">
        <v>17.8</v>
      </c>
      <c r="P119" s="671">
        <v>17.8</v>
      </c>
      <c r="Q119" s="700">
        <v>17.3</v>
      </c>
    </row>
    <row r="120" s="643" customFormat="1" spans="1:17">
      <c r="A120" s="712"/>
      <c r="B120" s="671">
        <v>3</v>
      </c>
      <c r="C120" s="672" t="s">
        <v>1264</v>
      </c>
      <c r="D120" s="671">
        <v>68.3</v>
      </c>
      <c r="E120" s="671">
        <v>36.3</v>
      </c>
      <c r="F120" s="671">
        <v>29.3</v>
      </c>
      <c r="G120" s="671">
        <v>25.8</v>
      </c>
      <c r="H120" s="671">
        <v>23.8</v>
      </c>
      <c r="I120" s="671">
        <v>21.8</v>
      </c>
      <c r="J120" s="671">
        <v>20.8</v>
      </c>
      <c r="K120" s="671">
        <v>20.3</v>
      </c>
      <c r="L120" s="671">
        <v>20.3</v>
      </c>
      <c r="M120" s="671">
        <v>18.8</v>
      </c>
      <c r="N120" s="671">
        <v>18.8</v>
      </c>
      <c r="O120" s="671">
        <v>18.3</v>
      </c>
      <c r="P120" s="671">
        <v>17.8</v>
      </c>
      <c r="Q120" s="700">
        <v>17.3</v>
      </c>
    </row>
    <row r="121" s="643" customFormat="1" ht="35" customHeight="1" spans="1:17">
      <c r="A121" s="712"/>
      <c r="B121" s="671">
        <v>4</v>
      </c>
      <c r="C121" s="672">
        <v>53</v>
      </c>
      <c r="D121" s="671">
        <v>72.3</v>
      </c>
      <c r="E121" s="671">
        <v>37.8</v>
      </c>
      <c r="F121" s="671">
        <v>30.3</v>
      </c>
      <c r="G121" s="671">
        <v>26.3</v>
      </c>
      <c r="H121" s="671">
        <v>24.8</v>
      </c>
      <c r="I121" s="671">
        <v>22.3</v>
      </c>
      <c r="J121" s="671">
        <v>21.3</v>
      </c>
      <c r="K121" s="671">
        <v>20.8</v>
      </c>
      <c r="L121" s="671">
        <v>19.8</v>
      </c>
      <c r="M121" s="671">
        <v>19.3</v>
      </c>
      <c r="N121" s="671">
        <v>18.8</v>
      </c>
      <c r="O121" s="671">
        <v>18.3</v>
      </c>
      <c r="P121" s="671">
        <v>18.3</v>
      </c>
      <c r="Q121" s="700">
        <v>17.8</v>
      </c>
    </row>
    <row r="122" s="643" customFormat="1" ht="35" customHeight="1" spans="1:17">
      <c r="A122" s="713"/>
      <c r="B122" s="673">
        <v>5</v>
      </c>
      <c r="C122" s="674" t="s">
        <v>1265</v>
      </c>
      <c r="D122" s="673">
        <v>78.8</v>
      </c>
      <c r="E122" s="673">
        <v>39.8</v>
      </c>
      <c r="F122" s="673">
        <v>31.8</v>
      </c>
      <c r="G122" s="673">
        <v>27.3</v>
      </c>
      <c r="H122" s="673">
        <v>25.3</v>
      </c>
      <c r="I122" s="673">
        <v>22.8</v>
      </c>
      <c r="J122" s="673">
        <v>21.8</v>
      </c>
      <c r="K122" s="673">
        <v>20.8</v>
      </c>
      <c r="L122" s="673">
        <v>20.8</v>
      </c>
      <c r="M122" s="673">
        <v>19.8</v>
      </c>
      <c r="N122" s="673">
        <v>18.8</v>
      </c>
      <c r="O122" s="673">
        <v>18.8</v>
      </c>
      <c r="P122" s="673">
        <v>18.3</v>
      </c>
      <c r="Q122" s="703">
        <v>17.8</v>
      </c>
    </row>
    <row r="123" s="641" customFormat="1" ht="20" customHeight="1" spans="2:24">
      <c r="B123" s="677"/>
      <c r="C123" s="677"/>
      <c r="D123" s="677">
        <v>1.5</v>
      </c>
      <c r="E123" s="677">
        <v>1.5</v>
      </c>
      <c r="F123" s="681">
        <v>1.5</v>
      </c>
      <c r="G123" s="677">
        <v>1.5</v>
      </c>
      <c r="H123" s="682">
        <v>1.5</v>
      </c>
      <c r="I123" s="684">
        <v>1.5</v>
      </c>
      <c r="J123" s="684">
        <v>1.5</v>
      </c>
      <c r="K123" s="684">
        <v>1.5</v>
      </c>
      <c r="L123" s="684">
        <v>1.5</v>
      </c>
      <c r="M123" s="684">
        <v>1.5</v>
      </c>
      <c r="N123" s="684">
        <v>1.5</v>
      </c>
      <c r="O123" s="684">
        <v>1.5</v>
      </c>
      <c r="P123" s="682">
        <v>1.5</v>
      </c>
      <c r="Q123" s="684">
        <v>1.5</v>
      </c>
      <c r="R123" s="691"/>
      <c r="S123" s="692"/>
      <c r="X123" s="704"/>
    </row>
    <row r="124" s="643" customFormat="1" ht="24" spans="1:18">
      <c r="A124" s="708" t="s">
        <v>1266</v>
      </c>
      <c r="B124" s="669">
        <v>1</v>
      </c>
      <c r="C124" s="670" t="s">
        <v>1267</v>
      </c>
      <c r="D124" s="669">
        <v>67.3</v>
      </c>
      <c r="E124" s="669">
        <v>35.8</v>
      </c>
      <c r="F124" s="669">
        <v>29.3</v>
      </c>
      <c r="G124" s="669">
        <v>25.8</v>
      </c>
      <c r="H124" s="669">
        <v>23.8</v>
      </c>
      <c r="I124" s="669">
        <v>21.8</v>
      </c>
      <c r="J124" s="669">
        <v>20.8</v>
      </c>
      <c r="K124" s="669">
        <v>20.3</v>
      </c>
      <c r="L124" s="669">
        <v>19.8</v>
      </c>
      <c r="M124" s="669">
        <v>19.3</v>
      </c>
      <c r="N124" s="669">
        <v>18.8</v>
      </c>
      <c r="O124" s="669">
        <v>18.8</v>
      </c>
      <c r="P124" s="669">
        <v>18.3</v>
      </c>
      <c r="Q124" s="698">
        <v>17.8</v>
      </c>
      <c r="R124" s="694"/>
    </row>
    <row r="125" s="643" customFormat="1" ht="24" spans="1:17">
      <c r="A125" s="709"/>
      <c r="B125" s="671">
        <v>2</v>
      </c>
      <c r="C125" s="672" t="s">
        <v>1268</v>
      </c>
      <c r="D125" s="671">
        <v>75.3</v>
      </c>
      <c r="E125" s="671">
        <v>38.8</v>
      </c>
      <c r="F125" s="671">
        <v>31.3</v>
      </c>
      <c r="G125" s="671">
        <v>27.3</v>
      </c>
      <c r="H125" s="671">
        <v>24.8</v>
      </c>
      <c r="I125" s="671">
        <v>22.8</v>
      </c>
      <c r="J125" s="671">
        <v>22.3</v>
      </c>
      <c r="K125" s="671">
        <v>21.3</v>
      </c>
      <c r="L125" s="671">
        <v>20.8</v>
      </c>
      <c r="M125" s="671">
        <v>20.3</v>
      </c>
      <c r="N125" s="671">
        <v>19.8</v>
      </c>
      <c r="O125" s="671">
        <v>18.8</v>
      </c>
      <c r="P125" s="671">
        <v>18.8</v>
      </c>
      <c r="Q125" s="700">
        <v>18.3</v>
      </c>
    </row>
    <row r="126" s="643" customFormat="1" ht="24" spans="1:17">
      <c r="A126" s="712"/>
      <c r="B126" s="671">
        <v>3</v>
      </c>
      <c r="C126" s="672" t="s">
        <v>1269</v>
      </c>
      <c r="D126" s="671">
        <v>85.8</v>
      </c>
      <c r="E126" s="671">
        <v>42.8</v>
      </c>
      <c r="F126" s="671">
        <v>33.8</v>
      </c>
      <c r="G126" s="671">
        <v>28.8</v>
      </c>
      <c r="H126" s="671">
        <v>25.8</v>
      </c>
      <c r="I126" s="671">
        <v>23.3</v>
      </c>
      <c r="J126" s="671">
        <v>22.8</v>
      </c>
      <c r="K126" s="671">
        <v>21.8</v>
      </c>
      <c r="L126" s="671">
        <v>21.8</v>
      </c>
      <c r="M126" s="671">
        <v>20.8</v>
      </c>
      <c r="N126" s="671">
        <v>19.8</v>
      </c>
      <c r="O126" s="671">
        <v>19.8</v>
      </c>
      <c r="P126" s="671">
        <v>19.3</v>
      </c>
      <c r="Q126" s="700">
        <v>18.8</v>
      </c>
    </row>
    <row r="127" s="643" customFormat="1" ht="35" customHeight="1" spans="1:17">
      <c r="A127" s="713"/>
      <c r="B127" s="673">
        <v>4</v>
      </c>
      <c r="C127" s="674" t="s">
        <v>1270</v>
      </c>
      <c r="D127" s="673">
        <v>97.8</v>
      </c>
      <c r="E127" s="673">
        <v>47.8</v>
      </c>
      <c r="F127" s="673">
        <v>36.8</v>
      </c>
      <c r="G127" s="673">
        <v>30.8</v>
      </c>
      <c r="H127" s="673">
        <v>27.3</v>
      </c>
      <c r="I127" s="673">
        <v>24.3</v>
      </c>
      <c r="J127" s="673">
        <v>24.3</v>
      </c>
      <c r="K127" s="673">
        <v>22.8</v>
      </c>
      <c r="L127" s="673">
        <v>22.8</v>
      </c>
      <c r="M127" s="673">
        <v>21.8</v>
      </c>
      <c r="N127" s="673">
        <v>20.8</v>
      </c>
      <c r="O127" s="673">
        <v>20.3</v>
      </c>
      <c r="P127" s="673">
        <v>19.8</v>
      </c>
      <c r="Q127" s="703">
        <v>19.3</v>
      </c>
    </row>
    <row r="128" s="641" customFormat="1" ht="20" customHeight="1" spans="2:24">
      <c r="B128" s="677"/>
      <c r="C128" s="677"/>
      <c r="D128" s="677">
        <v>1.5</v>
      </c>
      <c r="E128" s="677">
        <v>1.5</v>
      </c>
      <c r="F128" s="681">
        <v>1.5</v>
      </c>
      <c r="G128" s="677">
        <v>1.5</v>
      </c>
      <c r="H128" s="682">
        <v>1.5</v>
      </c>
      <c r="I128" s="684">
        <v>1.5</v>
      </c>
      <c r="J128" s="684">
        <v>1.5</v>
      </c>
      <c r="K128" s="684">
        <v>1.5</v>
      </c>
      <c r="L128" s="684">
        <v>1.5</v>
      </c>
      <c r="M128" s="684">
        <v>1.5</v>
      </c>
      <c r="N128" s="684">
        <v>1.5</v>
      </c>
      <c r="O128" s="684">
        <v>1.5</v>
      </c>
      <c r="P128" s="682">
        <v>1.5</v>
      </c>
      <c r="Q128" s="684">
        <v>1.5</v>
      </c>
      <c r="R128" s="691"/>
      <c r="S128" s="692"/>
      <c r="X128" s="704"/>
    </row>
    <row r="129" s="643" customFormat="1" ht="35" customHeight="1" spans="1:18">
      <c r="A129" s="652" t="s">
        <v>1271</v>
      </c>
      <c r="B129" s="669">
        <v>1</v>
      </c>
      <c r="C129" s="670" t="s">
        <v>1272</v>
      </c>
      <c r="D129" s="669">
        <v>74.3</v>
      </c>
      <c r="E129" s="669">
        <v>38.8</v>
      </c>
      <c r="F129" s="669">
        <v>31.3</v>
      </c>
      <c r="G129" s="669">
        <v>27.3</v>
      </c>
      <c r="H129" s="669">
        <v>25.3</v>
      </c>
      <c r="I129" s="669">
        <v>23.3</v>
      </c>
      <c r="J129" s="669">
        <v>22.3</v>
      </c>
      <c r="K129" s="669">
        <v>21.3</v>
      </c>
      <c r="L129" s="669">
        <v>21.3</v>
      </c>
      <c r="M129" s="669">
        <v>20.3</v>
      </c>
      <c r="N129" s="669">
        <v>19.8</v>
      </c>
      <c r="O129" s="669">
        <v>19.3</v>
      </c>
      <c r="P129" s="669">
        <v>19.3</v>
      </c>
      <c r="Q129" s="698">
        <v>18.8</v>
      </c>
      <c r="R129" s="694"/>
    </row>
    <row r="130" s="643" customFormat="1" spans="1:17">
      <c r="A130" s="658"/>
      <c r="B130" s="671">
        <v>2</v>
      </c>
      <c r="C130" s="672" t="s">
        <v>1273</v>
      </c>
      <c r="D130" s="671">
        <v>76.8</v>
      </c>
      <c r="E130" s="671">
        <v>39.3</v>
      </c>
      <c r="F130" s="671">
        <v>31.8</v>
      </c>
      <c r="G130" s="671">
        <v>27.8</v>
      </c>
      <c r="H130" s="671">
        <v>25.8</v>
      </c>
      <c r="I130" s="671">
        <v>23.3</v>
      </c>
      <c r="J130" s="671">
        <v>22.3</v>
      </c>
      <c r="K130" s="671">
        <v>21.8</v>
      </c>
      <c r="L130" s="671">
        <v>21.3</v>
      </c>
      <c r="M130" s="671">
        <v>20.3</v>
      </c>
      <c r="N130" s="671">
        <v>19.8</v>
      </c>
      <c r="O130" s="671">
        <v>19.3</v>
      </c>
      <c r="P130" s="671">
        <v>19.3</v>
      </c>
      <c r="Q130" s="700">
        <v>18.8</v>
      </c>
    </row>
    <row r="131" s="643" customFormat="1" ht="24" spans="1:17">
      <c r="A131" s="655"/>
      <c r="B131" s="671">
        <v>3</v>
      </c>
      <c r="C131" s="672" t="s">
        <v>1274</v>
      </c>
      <c r="D131" s="671">
        <v>78.8</v>
      </c>
      <c r="E131" s="671">
        <v>39.8</v>
      </c>
      <c r="F131" s="671">
        <v>32.3</v>
      </c>
      <c r="G131" s="671">
        <v>27.8</v>
      </c>
      <c r="H131" s="671">
        <v>25.8</v>
      </c>
      <c r="I131" s="671">
        <v>23.8</v>
      </c>
      <c r="J131" s="671">
        <v>22.8</v>
      </c>
      <c r="K131" s="671">
        <v>21.8</v>
      </c>
      <c r="L131" s="671">
        <v>21.3</v>
      </c>
      <c r="M131" s="671">
        <v>20.8</v>
      </c>
      <c r="N131" s="671">
        <v>19.8</v>
      </c>
      <c r="O131" s="671">
        <v>19.8</v>
      </c>
      <c r="P131" s="671">
        <v>19.3</v>
      </c>
      <c r="Q131" s="700">
        <v>18.8</v>
      </c>
    </row>
    <row r="132" s="643" customFormat="1" ht="24" spans="1:17">
      <c r="A132" s="655"/>
      <c r="B132" s="671">
        <v>4</v>
      </c>
      <c r="C132" s="672" t="s">
        <v>1275</v>
      </c>
      <c r="D132" s="671">
        <v>80.3</v>
      </c>
      <c r="E132" s="671">
        <v>40.8</v>
      </c>
      <c r="F132" s="671">
        <v>32.8</v>
      </c>
      <c r="G132" s="671">
        <v>28.3</v>
      </c>
      <c r="H132" s="671">
        <v>26.3</v>
      </c>
      <c r="I132" s="671">
        <v>23.8</v>
      </c>
      <c r="J132" s="671">
        <v>22.8</v>
      </c>
      <c r="K132" s="671">
        <v>22.3</v>
      </c>
      <c r="L132" s="671">
        <v>21.8</v>
      </c>
      <c r="M132" s="671">
        <v>20.8</v>
      </c>
      <c r="N132" s="671">
        <v>20.3</v>
      </c>
      <c r="O132" s="671">
        <v>19.8</v>
      </c>
      <c r="P132" s="671">
        <v>19.3</v>
      </c>
      <c r="Q132" s="700">
        <v>18.8</v>
      </c>
    </row>
    <row r="133" s="643" customFormat="1" spans="1:17">
      <c r="A133" s="655"/>
      <c r="B133" s="671">
        <v>5</v>
      </c>
      <c r="C133" s="672" t="s">
        <v>1276</v>
      </c>
      <c r="D133" s="671">
        <v>81.8</v>
      </c>
      <c r="E133" s="671">
        <v>41.3</v>
      </c>
      <c r="F133" s="671">
        <v>33.3</v>
      </c>
      <c r="G133" s="671">
        <v>28.8</v>
      </c>
      <c r="H133" s="671">
        <v>26.8</v>
      </c>
      <c r="I133" s="671">
        <v>23.8</v>
      </c>
      <c r="J133" s="671">
        <v>23.3</v>
      </c>
      <c r="K133" s="671">
        <v>22.3</v>
      </c>
      <c r="L133" s="671">
        <v>21.8</v>
      </c>
      <c r="M133" s="671">
        <v>20.8</v>
      </c>
      <c r="N133" s="671">
        <v>20.3</v>
      </c>
      <c r="O133" s="671">
        <v>19.8</v>
      </c>
      <c r="P133" s="671">
        <v>19.8</v>
      </c>
      <c r="Q133" s="700">
        <v>19.3</v>
      </c>
    </row>
    <row r="134" s="643" customFormat="1" ht="35" customHeight="1" spans="1:17">
      <c r="A134" s="668"/>
      <c r="B134" s="673">
        <v>6</v>
      </c>
      <c r="C134" s="674" t="s">
        <v>1277</v>
      </c>
      <c r="D134" s="673">
        <v>82.8</v>
      </c>
      <c r="E134" s="673">
        <v>41.8</v>
      </c>
      <c r="F134" s="673">
        <v>33.3</v>
      </c>
      <c r="G134" s="673">
        <v>28.8</v>
      </c>
      <c r="H134" s="673">
        <v>26.8</v>
      </c>
      <c r="I134" s="673">
        <v>24.3</v>
      </c>
      <c r="J134" s="673">
        <v>23.3</v>
      </c>
      <c r="K134" s="673">
        <v>22.3</v>
      </c>
      <c r="L134" s="673">
        <v>21.8</v>
      </c>
      <c r="M134" s="673">
        <v>20.8</v>
      </c>
      <c r="N134" s="673">
        <v>20.3</v>
      </c>
      <c r="O134" s="673">
        <v>19.8</v>
      </c>
      <c r="P134" s="673">
        <v>19.8</v>
      </c>
      <c r="Q134" s="703">
        <v>19.3</v>
      </c>
    </row>
    <row r="135" s="641" customFormat="1" ht="20" customHeight="1" spans="2:24">
      <c r="B135" s="677"/>
      <c r="C135" s="677"/>
      <c r="D135" s="677"/>
      <c r="E135" s="677"/>
      <c r="F135" s="681"/>
      <c r="G135" s="677"/>
      <c r="H135" s="682"/>
      <c r="I135" s="684"/>
      <c r="J135" s="684"/>
      <c r="K135" s="684"/>
      <c r="L135" s="684"/>
      <c r="M135" s="684"/>
      <c r="N135" s="684"/>
      <c r="O135" s="684"/>
      <c r="P135" s="682"/>
      <c r="Q135" s="684"/>
      <c r="R135" s="691"/>
      <c r="S135" s="692"/>
      <c r="X135" s="704"/>
    </row>
    <row r="136" s="644" customFormat="1" ht="130" customHeight="1" spans="1:18">
      <c r="A136" s="717" t="s">
        <v>1278</v>
      </c>
      <c r="B136" s="718"/>
      <c r="C136" s="718"/>
      <c r="D136" s="718"/>
      <c r="E136" s="718"/>
      <c r="F136" s="718"/>
      <c r="G136" s="718"/>
      <c r="H136" s="718"/>
      <c r="I136" s="718"/>
      <c r="J136" s="718"/>
      <c r="K136" s="718"/>
      <c r="L136" s="718"/>
      <c r="M136" s="718"/>
      <c r="N136" s="718"/>
      <c r="O136" s="718"/>
      <c r="P136" s="718"/>
      <c r="Q136" s="727"/>
      <c r="R136" s="728"/>
    </row>
    <row r="137" s="641" customFormat="1" ht="20" customHeight="1" spans="2:24">
      <c r="B137" s="677"/>
      <c r="C137" s="677"/>
      <c r="D137" s="677"/>
      <c r="E137" s="677"/>
      <c r="F137" s="681"/>
      <c r="G137" s="677"/>
      <c r="H137" s="682"/>
      <c r="I137" s="684"/>
      <c r="J137" s="684"/>
      <c r="K137" s="684"/>
      <c r="L137" s="684"/>
      <c r="M137" s="684"/>
      <c r="N137" s="684"/>
      <c r="O137" s="684"/>
      <c r="P137" s="682"/>
      <c r="Q137" s="684"/>
      <c r="R137" s="691"/>
      <c r="S137" s="692"/>
      <c r="X137" s="704"/>
    </row>
    <row r="138" s="641" customFormat="1" ht="30" customHeight="1" spans="1:18">
      <c r="A138" s="719" t="s">
        <v>186</v>
      </c>
      <c r="B138" s="720" t="s">
        <v>187</v>
      </c>
      <c r="C138" s="720"/>
      <c r="D138" s="720"/>
      <c r="E138" s="720"/>
      <c r="F138" s="720"/>
      <c r="G138" s="720"/>
      <c r="H138" s="720"/>
      <c r="I138" s="720"/>
      <c r="J138" s="720"/>
      <c r="K138" s="720"/>
      <c r="L138" s="720"/>
      <c r="M138" s="720"/>
      <c r="N138" s="720"/>
      <c r="O138" s="726" t="s">
        <v>186</v>
      </c>
      <c r="P138" s="726"/>
      <c r="Q138" s="729"/>
      <c r="R138" s="730"/>
    </row>
    <row r="139" s="641" customFormat="1" ht="30" customHeight="1" spans="1:17">
      <c r="A139" s="721"/>
      <c r="B139" s="671" t="s">
        <v>1279</v>
      </c>
      <c r="C139" s="671"/>
      <c r="D139" s="671"/>
      <c r="E139" s="671"/>
      <c r="F139" s="671"/>
      <c r="G139" s="671"/>
      <c r="H139" s="671"/>
      <c r="I139" s="671"/>
      <c r="J139" s="671"/>
      <c r="K139" s="671"/>
      <c r="L139" s="671"/>
      <c r="M139" s="671"/>
      <c r="N139" s="671"/>
      <c r="O139" s="722" t="s">
        <v>189</v>
      </c>
      <c r="P139" s="722"/>
      <c r="Q139" s="731"/>
    </row>
    <row r="140" s="641" customFormat="1" ht="30" customHeight="1" spans="1:17">
      <c r="A140" s="721"/>
      <c r="B140" s="671" t="s">
        <v>1280</v>
      </c>
      <c r="C140" s="671"/>
      <c r="D140" s="671"/>
      <c r="E140" s="671"/>
      <c r="F140" s="671"/>
      <c r="G140" s="671"/>
      <c r="H140" s="671"/>
      <c r="I140" s="671"/>
      <c r="J140" s="671"/>
      <c r="K140" s="671"/>
      <c r="L140" s="671"/>
      <c r="M140" s="671"/>
      <c r="N140" s="671"/>
      <c r="O140" s="722" t="s">
        <v>1281</v>
      </c>
      <c r="P140" s="722"/>
      <c r="Q140" s="731"/>
    </row>
    <row r="141" s="641" customFormat="1" ht="30" customHeight="1" spans="1:17">
      <c r="A141" s="721"/>
      <c r="B141" s="671" t="s">
        <v>1282</v>
      </c>
      <c r="C141" s="671"/>
      <c r="D141" s="671"/>
      <c r="E141" s="671"/>
      <c r="F141" s="671"/>
      <c r="G141" s="671"/>
      <c r="H141" s="671"/>
      <c r="I141" s="671"/>
      <c r="J141" s="671"/>
      <c r="K141" s="671"/>
      <c r="L141" s="671"/>
      <c r="M141" s="671"/>
      <c r="N141" s="671"/>
      <c r="O141" s="722" t="s">
        <v>1283</v>
      </c>
      <c r="P141" s="722"/>
      <c r="Q141" s="731"/>
    </row>
    <row r="142" s="641" customFormat="1" ht="30" customHeight="1" spans="1:17">
      <c r="A142" s="721"/>
      <c r="B142" s="671" t="s">
        <v>1284</v>
      </c>
      <c r="C142" s="671"/>
      <c r="D142" s="671"/>
      <c r="E142" s="671"/>
      <c r="F142" s="671"/>
      <c r="G142" s="671"/>
      <c r="H142" s="671"/>
      <c r="I142" s="671"/>
      <c r="J142" s="671"/>
      <c r="K142" s="671"/>
      <c r="L142" s="671"/>
      <c r="M142" s="671"/>
      <c r="N142" s="671"/>
      <c r="O142" s="722" t="s">
        <v>198</v>
      </c>
      <c r="P142" s="722"/>
      <c r="Q142" s="731"/>
    </row>
    <row r="143" s="641" customFormat="1" ht="30" customHeight="1" spans="1:17">
      <c r="A143" s="721"/>
      <c r="B143" s="671" t="s">
        <v>1285</v>
      </c>
      <c r="C143" s="671"/>
      <c r="D143" s="671"/>
      <c r="E143" s="671"/>
      <c r="F143" s="671"/>
      <c r="G143" s="671"/>
      <c r="H143" s="671"/>
      <c r="I143" s="671"/>
      <c r="J143" s="671"/>
      <c r="K143" s="671"/>
      <c r="L143" s="671"/>
      <c r="M143" s="671"/>
      <c r="N143" s="671"/>
      <c r="O143" s="722" t="s">
        <v>1286</v>
      </c>
      <c r="P143" s="722"/>
      <c r="Q143" s="731"/>
    </row>
    <row r="144" s="641" customFormat="1" ht="30" customHeight="1" spans="1:17">
      <c r="A144" s="721"/>
      <c r="B144" s="671" t="s">
        <v>1287</v>
      </c>
      <c r="C144" s="671"/>
      <c r="D144" s="671"/>
      <c r="E144" s="671"/>
      <c r="F144" s="671"/>
      <c r="G144" s="671"/>
      <c r="H144" s="671"/>
      <c r="I144" s="671"/>
      <c r="J144" s="671"/>
      <c r="K144" s="671"/>
      <c r="L144" s="671"/>
      <c r="M144" s="671"/>
      <c r="N144" s="671"/>
      <c r="O144" s="722" t="s">
        <v>1288</v>
      </c>
      <c r="P144" s="722"/>
      <c r="Q144" s="731"/>
    </row>
    <row r="145" s="641" customFormat="1" ht="30" customHeight="1" spans="1:17">
      <c r="A145" s="721"/>
      <c r="B145" s="671" t="s">
        <v>1289</v>
      </c>
      <c r="C145" s="671"/>
      <c r="D145" s="671"/>
      <c r="E145" s="671"/>
      <c r="F145" s="671"/>
      <c r="G145" s="671"/>
      <c r="H145" s="671"/>
      <c r="I145" s="671"/>
      <c r="J145" s="671"/>
      <c r="K145" s="671"/>
      <c r="L145" s="671"/>
      <c r="M145" s="671"/>
      <c r="N145" s="671"/>
      <c r="O145" s="722" t="s">
        <v>1290</v>
      </c>
      <c r="P145" s="722"/>
      <c r="Q145" s="731"/>
    </row>
    <row r="146" s="641" customFormat="1" ht="30" customHeight="1" spans="1:17">
      <c r="A146" s="721"/>
      <c r="B146" s="671" t="s">
        <v>1291</v>
      </c>
      <c r="C146" s="671"/>
      <c r="D146" s="671"/>
      <c r="E146" s="671"/>
      <c r="F146" s="671"/>
      <c r="G146" s="671"/>
      <c r="H146" s="671"/>
      <c r="I146" s="671"/>
      <c r="J146" s="671"/>
      <c r="K146" s="671"/>
      <c r="L146" s="671"/>
      <c r="M146" s="671"/>
      <c r="N146" s="671"/>
      <c r="O146" s="722" t="s">
        <v>200</v>
      </c>
      <c r="P146" s="722"/>
      <c r="Q146" s="731"/>
    </row>
    <row r="147" s="641" customFormat="1" ht="30" customHeight="1" spans="1:17">
      <c r="A147" s="721"/>
      <c r="B147" s="671" t="s">
        <v>1292</v>
      </c>
      <c r="C147" s="671"/>
      <c r="D147" s="671"/>
      <c r="E147" s="671"/>
      <c r="F147" s="671"/>
      <c r="G147" s="671"/>
      <c r="H147" s="671"/>
      <c r="I147" s="671"/>
      <c r="J147" s="671"/>
      <c r="K147" s="671"/>
      <c r="L147" s="671"/>
      <c r="M147" s="671"/>
      <c r="N147" s="671"/>
      <c r="O147" s="722" t="s">
        <v>1293</v>
      </c>
      <c r="P147" s="722"/>
      <c r="Q147" s="731"/>
    </row>
    <row r="148" s="641" customFormat="1" ht="30" customHeight="1" spans="1:17">
      <c r="A148" s="721"/>
      <c r="B148" s="722" t="s">
        <v>1294</v>
      </c>
      <c r="C148" s="722"/>
      <c r="D148" s="722"/>
      <c r="E148" s="722"/>
      <c r="F148" s="722"/>
      <c r="G148" s="722"/>
      <c r="H148" s="722"/>
      <c r="I148" s="722"/>
      <c r="J148" s="722"/>
      <c r="K148" s="722"/>
      <c r="L148" s="722"/>
      <c r="M148" s="722"/>
      <c r="N148" s="722"/>
      <c r="O148" s="722"/>
      <c r="P148" s="722"/>
      <c r="Q148" s="731"/>
    </row>
    <row r="149" s="641" customFormat="1" ht="324" customHeight="1" spans="1:17">
      <c r="A149" s="723" t="s">
        <v>68</v>
      </c>
      <c r="B149" s="724" t="s">
        <v>1295</v>
      </c>
      <c r="C149" s="725"/>
      <c r="D149" s="725"/>
      <c r="E149" s="725"/>
      <c r="F149" s="725"/>
      <c r="G149" s="725"/>
      <c r="H149" s="725"/>
      <c r="I149" s="725"/>
      <c r="J149" s="725"/>
      <c r="K149" s="725"/>
      <c r="L149" s="725"/>
      <c r="M149" s="725"/>
      <c r="N149" s="725"/>
      <c r="O149" s="725"/>
      <c r="P149" s="725"/>
      <c r="Q149" s="732"/>
    </row>
    <row r="160" s="643" customFormat="1" spans="1:19">
      <c r="A160" s="641"/>
      <c r="B160" s="641"/>
      <c r="C160" s="641"/>
      <c r="D160" s="641"/>
      <c r="E160" s="641"/>
      <c r="F160" s="641"/>
      <c r="G160" s="641"/>
      <c r="H160" s="641"/>
      <c r="I160" s="641"/>
      <c r="J160" s="641"/>
      <c r="K160" s="641"/>
      <c r="L160" s="641"/>
      <c r="M160" s="641"/>
      <c r="N160" s="641"/>
      <c r="O160" s="641"/>
      <c r="P160" s="641"/>
      <c r="Q160" s="641"/>
      <c r="R160" s="641"/>
      <c r="S160" s="641"/>
    </row>
    <row r="161" s="643" customFormat="1" spans="1:19">
      <c r="A161" s="641"/>
      <c r="B161" s="641"/>
      <c r="C161" s="641"/>
      <c r="D161" s="641"/>
      <c r="E161" s="641"/>
      <c r="F161" s="641"/>
      <c r="G161" s="641"/>
      <c r="H161" s="641"/>
      <c r="I161" s="641"/>
      <c r="J161" s="641"/>
      <c r="K161" s="641"/>
      <c r="L161" s="641"/>
      <c r="M161" s="641"/>
      <c r="N161" s="641"/>
      <c r="O161" s="641"/>
      <c r="P161" s="641"/>
      <c r="Q161" s="641"/>
      <c r="R161" s="641"/>
      <c r="S161" s="641"/>
    </row>
    <row r="162" s="643" customFormat="1" spans="1:19">
      <c r="A162" s="641"/>
      <c r="B162" s="641"/>
      <c r="C162" s="641"/>
      <c r="D162" s="641"/>
      <c r="E162" s="641"/>
      <c r="F162" s="641"/>
      <c r="G162" s="641"/>
      <c r="H162" s="641"/>
      <c r="I162" s="641"/>
      <c r="J162" s="641"/>
      <c r="K162" s="641"/>
      <c r="L162" s="641"/>
      <c r="M162" s="641"/>
      <c r="N162" s="641"/>
      <c r="O162" s="641"/>
      <c r="P162" s="641"/>
      <c r="Q162" s="641"/>
      <c r="R162" s="641"/>
      <c r="S162" s="641"/>
    </row>
    <row r="163" s="643" customFormat="1" spans="1:19">
      <c r="A163" s="641"/>
      <c r="B163" s="641"/>
      <c r="C163" s="641"/>
      <c r="D163" s="641"/>
      <c r="E163" s="641"/>
      <c r="F163" s="641"/>
      <c r="G163" s="641"/>
      <c r="H163" s="641"/>
      <c r="I163" s="641"/>
      <c r="J163" s="641"/>
      <c r="K163" s="641"/>
      <c r="L163" s="641"/>
      <c r="M163" s="641"/>
      <c r="N163" s="641"/>
      <c r="O163" s="641"/>
      <c r="P163" s="641"/>
      <c r="Q163" s="641"/>
      <c r="R163" s="641"/>
      <c r="S163" s="641"/>
    </row>
    <row r="164" s="643" customFormat="1" spans="1:19">
      <c r="A164" s="641"/>
      <c r="B164" s="641"/>
      <c r="C164" s="641"/>
      <c r="D164" s="641"/>
      <c r="E164" s="641"/>
      <c r="F164" s="641"/>
      <c r="G164" s="641"/>
      <c r="H164" s="641"/>
      <c r="I164" s="641"/>
      <c r="J164" s="641"/>
      <c r="K164" s="641"/>
      <c r="L164" s="641"/>
      <c r="M164" s="641"/>
      <c r="N164" s="641"/>
      <c r="O164" s="641"/>
      <c r="P164" s="641"/>
      <c r="Q164" s="641"/>
      <c r="R164" s="641"/>
      <c r="S164" s="641"/>
    </row>
    <row r="165" s="643" customFormat="1" spans="1:19">
      <c r="A165" s="641"/>
      <c r="B165" s="641"/>
      <c r="C165" s="641"/>
      <c r="D165" s="641"/>
      <c r="E165" s="641"/>
      <c r="F165" s="641"/>
      <c r="G165" s="641"/>
      <c r="H165" s="641"/>
      <c r="I165" s="641"/>
      <c r="J165" s="641"/>
      <c r="K165" s="641"/>
      <c r="L165" s="641"/>
      <c r="M165" s="641"/>
      <c r="N165" s="641"/>
      <c r="O165" s="641"/>
      <c r="P165" s="641"/>
      <c r="Q165" s="641"/>
      <c r="R165" s="641"/>
      <c r="S165" s="641"/>
    </row>
    <row r="166" s="643" customFormat="1" spans="1:18">
      <c r="A166" s="641"/>
      <c r="B166" s="641"/>
      <c r="C166" s="641"/>
      <c r="D166" s="641"/>
      <c r="E166" s="641"/>
      <c r="F166" s="641"/>
      <c r="G166" s="641"/>
      <c r="H166" s="641"/>
      <c r="I166" s="641"/>
      <c r="J166" s="641"/>
      <c r="K166" s="641"/>
      <c r="L166" s="641"/>
      <c r="M166" s="641"/>
      <c r="N166" s="641"/>
      <c r="O166" s="641"/>
      <c r="P166" s="641"/>
      <c r="Q166" s="641"/>
      <c r="R166" s="641"/>
    </row>
    <row r="167" s="643" customFormat="1" spans="1:18">
      <c r="A167" s="641"/>
      <c r="B167" s="641"/>
      <c r="C167" s="641"/>
      <c r="D167" s="641"/>
      <c r="E167" s="641"/>
      <c r="F167" s="641"/>
      <c r="G167" s="641"/>
      <c r="H167" s="641"/>
      <c r="I167" s="641"/>
      <c r="J167" s="641"/>
      <c r="K167" s="641"/>
      <c r="L167" s="641"/>
      <c r="M167" s="641"/>
      <c r="N167" s="641"/>
      <c r="O167" s="641"/>
      <c r="P167" s="641"/>
      <c r="Q167" s="641"/>
      <c r="R167" s="641"/>
    </row>
    <row r="168" s="643" customFormat="1" spans="1:19">
      <c r="A168" s="641"/>
      <c r="B168" s="641"/>
      <c r="C168" s="641"/>
      <c r="D168" s="641"/>
      <c r="E168" s="641"/>
      <c r="F168" s="641"/>
      <c r="G168" s="641"/>
      <c r="H168" s="641"/>
      <c r="I168" s="641"/>
      <c r="J168" s="641"/>
      <c r="K168" s="641"/>
      <c r="L168" s="641"/>
      <c r="M168" s="641"/>
      <c r="N168" s="641"/>
      <c r="O168" s="641"/>
      <c r="P168" s="641"/>
      <c r="Q168" s="641"/>
      <c r="R168" s="641"/>
      <c r="S168" s="641"/>
    </row>
    <row r="169" s="643" customFormat="1" spans="1:19">
      <c r="A169" s="641"/>
      <c r="B169" s="641"/>
      <c r="C169" s="641"/>
      <c r="D169" s="641"/>
      <c r="E169" s="641"/>
      <c r="F169" s="641"/>
      <c r="G169" s="641"/>
      <c r="H169" s="641"/>
      <c r="I169" s="641"/>
      <c r="J169" s="641"/>
      <c r="K169" s="641"/>
      <c r="L169" s="641"/>
      <c r="M169" s="641"/>
      <c r="N169" s="641"/>
      <c r="O169" s="641"/>
      <c r="P169" s="641"/>
      <c r="Q169" s="641"/>
      <c r="R169" s="641"/>
      <c r="S169" s="641"/>
    </row>
    <row r="170" s="643" customFormat="1" spans="1:19">
      <c r="A170" s="641"/>
      <c r="B170" s="641"/>
      <c r="C170" s="641"/>
      <c r="D170" s="641"/>
      <c r="E170" s="641"/>
      <c r="F170" s="641"/>
      <c r="G170" s="641"/>
      <c r="H170" s="641"/>
      <c r="I170" s="641"/>
      <c r="J170" s="641"/>
      <c r="K170" s="641"/>
      <c r="L170" s="641"/>
      <c r="M170" s="641"/>
      <c r="N170" s="641"/>
      <c r="O170" s="641"/>
      <c r="P170" s="641"/>
      <c r="Q170" s="641"/>
      <c r="R170" s="641"/>
      <c r="S170" s="641"/>
    </row>
    <row r="171" s="643" customFormat="1" spans="1:19">
      <c r="A171" s="641"/>
      <c r="B171" s="641"/>
      <c r="C171" s="641"/>
      <c r="D171" s="641"/>
      <c r="E171" s="641"/>
      <c r="F171" s="641"/>
      <c r="G171" s="641"/>
      <c r="H171" s="641"/>
      <c r="I171" s="641"/>
      <c r="J171" s="641"/>
      <c r="K171" s="641"/>
      <c r="L171" s="641"/>
      <c r="M171" s="641"/>
      <c r="N171" s="641"/>
      <c r="O171" s="641"/>
      <c r="P171" s="641"/>
      <c r="Q171" s="641"/>
      <c r="R171" s="641"/>
      <c r="S171" s="641"/>
    </row>
    <row r="172" s="643" customFormat="1" spans="1:19">
      <c r="A172" s="641"/>
      <c r="B172" s="641"/>
      <c r="C172" s="641"/>
      <c r="D172" s="641"/>
      <c r="E172" s="641"/>
      <c r="F172" s="641"/>
      <c r="G172" s="641"/>
      <c r="H172" s="641"/>
      <c r="I172" s="641"/>
      <c r="J172" s="641"/>
      <c r="K172" s="641"/>
      <c r="L172" s="641"/>
      <c r="M172" s="641"/>
      <c r="N172" s="641"/>
      <c r="O172" s="641"/>
      <c r="P172" s="641"/>
      <c r="Q172" s="641"/>
      <c r="R172" s="641"/>
      <c r="S172" s="641"/>
    </row>
    <row r="173" s="643" customFormat="1" spans="1:18">
      <c r="A173" s="641"/>
      <c r="B173" s="641"/>
      <c r="C173" s="641"/>
      <c r="D173" s="641"/>
      <c r="E173" s="641"/>
      <c r="F173" s="641"/>
      <c r="G173" s="641"/>
      <c r="H173" s="641"/>
      <c r="I173" s="641"/>
      <c r="J173" s="641"/>
      <c r="K173" s="641"/>
      <c r="L173" s="641"/>
      <c r="M173" s="641"/>
      <c r="N173" s="641"/>
      <c r="O173" s="641"/>
      <c r="P173" s="641"/>
      <c r="Q173" s="641"/>
      <c r="R173" s="641"/>
    </row>
    <row r="174" s="643" customFormat="1" spans="1:18">
      <c r="A174" s="641"/>
      <c r="B174" s="641"/>
      <c r="C174" s="641"/>
      <c r="D174" s="641"/>
      <c r="E174" s="641"/>
      <c r="F174" s="641"/>
      <c r="G174" s="641"/>
      <c r="H174" s="641"/>
      <c r="I174" s="641"/>
      <c r="J174" s="641"/>
      <c r="K174" s="641"/>
      <c r="L174" s="641"/>
      <c r="M174" s="641"/>
      <c r="N174" s="641"/>
      <c r="O174" s="641"/>
      <c r="P174" s="641"/>
      <c r="Q174" s="641"/>
      <c r="R174" s="641"/>
    </row>
    <row r="175" s="643" customFormat="1" spans="1:18">
      <c r="A175" s="641"/>
      <c r="B175" s="641"/>
      <c r="C175" s="641"/>
      <c r="D175" s="641"/>
      <c r="E175" s="641"/>
      <c r="F175" s="641"/>
      <c r="G175" s="641"/>
      <c r="H175" s="641"/>
      <c r="I175" s="641"/>
      <c r="J175" s="641"/>
      <c r="K175" s="641"/>
      <c r="L175" s="641"/>
      <c r="M175" s="641"/>
      <c r="N175" s="641"/>
      <c r="O175" s="641"/>
      <c r="P175" s="641"/>
      <c r="Q175" s="641"/>
      <c r="R175" s="641"/>
    </row>
    <row r="176" s="643" customFormat="1" spans="1:18">
      <c r="A176" s="641"/>
      <c r="B176" s="641"/>
      <c r="C176" s="641"/>
      <c r="D176" s="641"/>
      <c r="E176" s="641"/>
      <c r="F176" s="641"/>
      <c r="G176" s="641"/>
      <c r="H176" s="641"/>
      <c r="I176" s="641"/>
      <c r="J176" s="641"/>
      <c r="K176" s="641"/>
      <c r="L176" s="641"/>
      <c r="M176" s="641"/>
      <c r="N176" s="641"/>
      <c r="O176" s="641"/>
      <c r="P176" s="641"/>
      <c r="Q176" s="641"/>
      <c r="R176" s="641"/>
    </row>
    <row r="185" s="645" customFormat="1" spans="1:18">
      <c r="A185" s="641"/>
      <c r="B185" s="641"/>
      <c r="C185" s="641"/>
      <c r="D185" s="641"/>
      <c r="E185" s="641"/>
      <c r="F185" s="641"/>
      <c r="G185" s="641"/>
      <c r="H185" s="641"/>
      <c r="I185" s="641"/>
      <c r="J185" s="641"/>
      <c r="K185" s="641"/>
      <c r="L185" s="641"/>
      <c r="M185" s="641"/>
      <c r="N185" s="641"/>
      <c r="O185" s="641"/>
      <c r="P185" s="641"/>
      <c r="Q185" s="641"/>
      <c r="R185" s="641"/>
    </row>
    <row r="187" s="646" customFormat="1" spans="1:18">
      <c r="A187" s="641"/>
      <c r="B187" s="641"/>
      <c r="C187" s="641"/>
      <c r="D187" s="641"/>
      <c r="E187" s="641"/>
      <c r="F187" s="641"/>
      <c r="G187" s="641"/>
      <c r="H187" s="641"/>
      <c r="I187" s="641"/>
      <c r="J187" s="641"/>
      <c r="K187" s="641"/>
      <c r="L187" s="641"/>
      <c r="M187" s="641"/>
      <c r="N187" s="641"/>
      <c r="O187" s="641"/>
      <c r="P187" s="641"/>
      <c r="Q187" s="641"/>
      <c r="R187" s="641"/>
    </row>
  </sheetData>
  <mergeCells count="53">
    <mergeCell ref="P3:Q3"/>
    <mergeCell ref="A5:C5"/>
    <mergeCell ref="D5:Q5"/>
    <mergeCell ref="A136:Q136"/>
    <mergeCell ref="B138:N138"/>
    <mergeCell ref="O138:Q138"/>
    <mergeCell ref="B139:N139"/>
    <mergeCell ref="O139:Q139"/>
    <mergeCell ref="B140:N140"/>
    <mergeCell ref="O140:Q140"/>
    <mergeCell ref="B141:N141"/>
    <mergeCell ref="O141:Q141"/>
    <mergeCell ref="B142:N142"/>
    <mergeCell ref="O142:Q142"/>
    <mergeCell ref="B143:N143"/>
    <mergeCell ref="O143:Q143"/>
    <mergeCell ref="B144:N144"/>
    <mergeCell ref="O144:Q144"/>
    <mergeCell ref="B145:N145"/>
    <mergeCell ref="O145:Q145"/>
    <mergeCell ref="B146:N146"/>
    <mergeCell ref="O146:Q146"/>
    <mergeCell ref="B147:N147"/>
    <mergeCell ref="O147:Q147"/>
    <mergeCell ref="B148:Q148"/>
    <mergeCell ref="B149:Q149"/>
    <mergeCell ref="A2:A3"/>
    <mergeCell ref="A7:A8"/>
    <mergeCell ref="A10:A16"/>
    <mergeCell ref="A18:A23"/>
    <mergeCell ref="A25:A29"/>
    <mergeCell ref="A31:A35"/>
    <mergeCell ref="A37:A40"/>
    <mergeCell ref="A42:A46"/>
    <mergeCell ref="A48:A49"/>
    <mergeCell ref="A51:A53"/>
    <mergeCell ref="A55:A56"/>
    <mergeCell ref="A58:A62"/>
    <mergeCell ref="A64:A66"/>
    <mergeCell ref="A70:A75"/>
    <mergeCell ref="A77:A82"/>
    <mergeCell ref="A84:A88"/>
    <mergeCell ref="A90:A92"/>
    <mergeCell ref="A94:A96"/>
    <mergeCell ref="A98:A102"/>
    <mergeCell ref="A104:A107"/>
    <mergeCell ref="A109:A112"/>
    <mergeCell ref="A114:A116"/>
    <mergeCell ref="A118:A122"/>
    <mergeCell ref="A124:A127"/>
    <mergeCell ref="A129:A134"/>
    <mergeCell ref="A138:A148"/>
    <mergeCell ref="B2:O3"/>
  </mergeCells>
  <hyperlinks>
    <hyperlink ref="R3" location="目录!A1" display="返回目录"/>
  </hyperlinks>
  <pageMargins left="0.75" right="0.75" top="1" bottom="1" header="0.5" footer="0.5"/>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7"/>
  <sheetViews>
    <sheetView zoomScale="80" zoomScaleNormal="80" zoomScaleSheetLayoutView="60" workbookViewId="0">
      <selection activeCell="B5" sqref="B5:D7"/>
    </sheetView>
  </sheetViews>
  <sheetFormatPr defaultColWidth="9" defaultRowHeight="17.6"/>
  <cols>
    <col min="1" max="1" width="4.55357142857143" style="456" customWidth="1"/>
    <col min="2" max="3" width="9" style="456"/>
    <col min="4" max="4" width="5.07142857142857" style="456" customWidth="1"/>
    <col min="5" max="5" width="4.19642857142857" style="456" customWidth="1"/>
    <col min="6" max="7" width="9" style="456"/>
    <col min="8" max="8" width="6.30357142857143" style="456" customWidth="1"/>
    <col min="9" max="9" width="23.25" style="456" customWidth="1"/>
    <col min="10" max="11" width="9" style="456"/>
    <col min="12" max="12" width="5.25" style="456" customWidth="1"/>
    <col min="13" max="13" width="22.9196428571429" style="456" customWidth="1"/>
    <col min="14" max="15" width="9" style="456"/>
    <col min="16" max="16" width="5.25" style="456" customWidth="1"/>
    <col min="17" max="20" width="9" style="456"/>
    <col min="21" max="21" width="4.72321428571429" style="456" customWidth="1"/>
    <col min="22" max="22" width="3.67857142857143" style="456" customWidth="1"/>
    <col min="23" max="16384" width="9" style="456"/>
  </cols>
  <sheetData>
    <row r="1" ht="23.25" customHeight="1" spans="1:16">
      <c r="A1" s="457" t="s">
        <v>133</v>
      </c>
      <c r="B1" s="458" t="s">
        <v>1297</v>
      </c>
      <c r="C1" s="459"/>
      <c r="D1" s="459"/>
      <c r="E1" s="459"/>
      <c r="F1" s="459"/>
      <c r="G1" s="459"/>
      <c r="H1" s="459"/>
      <c r="I1" s="459"/>
      <c r="J1" s="459"/>
      <c r="K1" s="459"/>
      <c r="L1" s="459"/>
      <c r="M1" s="459"/>
      <c r="N1" s="459"/>
      <c r="O1" s="459"/>
      <c r="P1" s="573"/>
    </row>
    <row r="2" ht="13" customHeight="1" spans="2:16">
      <c r="B2" s="460"/>
      <c r="C2" s="461"/>
      <c r="D2" s="461"/>
      <c r="E2" s="461"/>
      <c r="F2" s="461"/>
      <c r="G2" s="461"/>
      <c r="H2" s="461"/>
      <c r="I2" s="461"/>
      <c r="J2" s="461"/>
      <c r="K2" s="461"/>
      <c r="L2" s="461"/>
      <c r="M2" s="461"/>
      <c r="N2" s="461"/>
      <c r="O2" s="461"/>
      <c r="P2" s="574"/>
    </row>
    <row r="3" ht="18.75" hidden="1" customHeight="1" spans="1:16">
      <c r="A3" s="462" t="s">
        <v>133</v>
      </c>
      <c r="B3" s="463"/>
      <c r="C3" s="464"/>
      <c r="D3" s="464"/>
      <c r="E3" s="464"/>
      <c r="F3" s="464"/>
      <c r="G3" s="464"/>
      <c r="H3" s="464"/>
      <c r="I3" s="464"/>
      <c r="J3" s="464"/>
      <c r="K3" s="464"/>
      <c r="L3" s="464"/>
      <c r="M3" s="464"/>
      <c r="N3" s="464"/>
      <c r="O3" s="464"/>
      <c r="P3" s="575"/>
    </row>
    <row r="4" ht="18.35" spans="2:16">
      <c r="B4" s="465"/>
      <c r="C4" s="466"/>
      <c r="D4" s="466"/>
      <c r="E4" s="466"/>
      <c r="F4" s="466"/>
      <c r="G4" s="466"/>
      <c r="H4" s="466"/>
      <c r="I4" s="466"/>
      <c r="J4" s="466"/>
      <c r="K4" s="466"/>
      <c r="L4" s="466"/>
      <c r="M4" s="466"/>
      <c r="N4" s="466"/>
      <c r="O4" s="466"/>
      <c r="P4" s="576"/>
    </row>
    <row r="5" ht="19.1" spans="2:16">
      <c r="B5" s="467" t="s">
        <v>1298</v>
      </c>
      <c r="C5" s="468"/>
      <c r="D5" s="469"/>
      <c r="E5" s="466"/>
      <c r="F5" s="511" t="s">
        <v>1299</v>
      </c>
      <c r="G5" s="497"/>
      <c r="H5" s="497"/>
      <c r="I5" s="531" t="s">
        <v>1300</v>
      </c>
      <c r="J5" s="532" t="s">
        <v>1301</v>
      </c>
      <c r="K5" s="533"/>
      <c r="L5" s="534"/>
      <c r="M5" s="466"/>
      <c r="N5" s="577" t="s">
        <v>1302</v>
      </c>
      <c r="O5" s="578"/>
      <c r="P5" s="579"/>
    </row>
    <row r="6" ht="24" customHeight="1" spans="2:22">
      <c r="B6" s="470"/>
      <c r="C6" s="471"/>
      <c r="D6" s="472"/>
      <c r="E6" s="466"/>
      <c r="F6" s="499"/>
      <c r="G6" s="500"/>
      <c r="H6" s="500"/>
      <c r="I6" s="535"/>
      <c r="J6" s="536"/>
      <c r="K6" s="536"/>
      <c r="L6" s="537"/>
      <c r="M6" s="466"/>
      <c r="N6" s="580"/>
      <c r="O6" s="581"/>
      <c r="P6" s="582"/>
      <c r="R6" s="614" t="s">
        <v>1303</v>
      </c>
      <c r="S6" s="615"/>
      <c r="T6" s="615"/>
      <c r="U6" s="615"/>
      <c r="V6" s="632"/>
    </row>
    <row r="7" ht="8" customHeight="1" spans="2:22">
      <c r="B7" s="473"/>
      <c r="C7" s="474"/>
      <c r="D7" s="475"/>
      <c r="E7" s="466"/>
      <c r="F7" s="502"/>
      <c r="G7" s="503"/>
      <c r="H7" s="504"/>
      <c r="I7" s="466"/>
      <c r="J7" s="538"/>
      <c r="K7" s="539"/>
      <c r="L7" s="540"/>
      <c r="M7" s="466"/>
      <c r="N7" s="583"/>
      <c r="O7" s="584"/>
      <c r="P7" s="585"/>
      <c r="R7" s="616"/>
      <c r="S7" s="617"/>
      <c r="T7" s="617"/>
      <c r="U7" s="617"/>
      <c r="V7" s="633"/>
    </row>
    <row r="8" ht="18" customHeight="1" spans="2:22">
      <c r="B8" s="476"/>
      <c r="C8" s="477"/>
      <c r="D8" s="477"/>
      <c r="E8" s="466"/>
      <c r="F8" s="466"/>
      <c r="G8" s="466"/>
      <c r="H8" s="512"/>
      <c r="I8" s="541" t="s">
        <v>1304</v>
      </c>
      <c r="J8" s="466"/>
      <c r="K8" s="466"/>
      <c r="L8" s="466"/>
      <c r="M8" s="466"/>
      <c r="N8" s="466"/>
      <c r="O8" s="466"/>
      <c r="P8" s="576"/>
      <c r="R8" s="616"/>
      <c r="S8" s="617"/>
      <c r="T8" s="617"/>
      <c r="U8" s="617"/>
      <c r="V8" s="633"/>
    </row>
    <row r="9" ht="18.35" spans="2:22">
      <c r="B9" s="476"/>
      <c r="C9" s="477"/>
      <c r="D9" s="477"/>
      <c r="E9" s="466"/>
      <c r="F9" s="466"/>
      <c r="G9" s="466"/>
      <c r="H9" s="466"/>
      <c r="I9" s="542"/>
      <c r="J9" s="466"/>
      <c r="K9" s="466"/>
      <c r="L9" s="466"/>
      <c r="M9" s="466"/>
      <c r="N9" s="466"/>
      <c r="O9" s="466"/>
      <c r="P9" s="576"/>
      <c r="R9" s="616"/>
      <c r="S9" s="617"/>
      <c r="T9" s="617"/>
      <c r="U9" s="617"/>
      <c r="V9" s="633"/>
    </row>
    <row r="10" ht="19.1" spans="2:22">
      <c r="B10" s="478" t="s">
        <v>1305</v>
      </c>
      <c r="C10" s="479"/>
      <c r="D10" s="480"/>
      <c r="E10" s="466"/>
      <c r="F10" s="513" t="s">
        <v>1306</v>
      </c>
      <c r="G10" s="514"/>
      <c r="H10" s="515"/>
      <c r="I10" s="466"/>
      <c r="J10" s="543" t="s">
        <v>1307</v>
      </c>
      <c r="K10" s="544"/>
      <c r="L10" s="544"/>
      <c r="M10" s="586" t="s">
        <v>1308</v>
      </c>
      <c r="N10" s="543" t="s">
        <v>1309</v>
      </c>
      <c r="O10" s="544"/>
      <c r="P10" s="587"/>
      <c r="R10" s="618"/>
      <c r="S10" s="619"/>
      <c r="T10" s="619"/>
      <c r="U10" s="619"/>
      <c r="V10" s="634"/>
    </row>
    <row r="11" ht="19.1" spans="2:16">
      <c r="B11" s="481"/>
      <c r="C11" s="482"/>
      <c r="D11" s="483"/>
      <c r="E11" s="466"/>
      <c r="F11" s="516"/>
      <c r="G11" s="517"/>
      <c r="H11" s="518"/>
      <c r="I11" s="545" t="s">
        <v>1310</v>
      </c>
      <c r="J11" s="546"/>
      <c r="K11" s="547"/>
      <c r="L11" s="547"/>
      <c r="M11" s="588"/>
      <c r="N11" s="589"/>
      <c r="O11" s="547"/>
      <c r="P11" s="590"/>
    </row>
    <row r="12" ht="15" customHeight="1" spans="2:16">
      <c r="B12" s="484"/>
      <c r="C12" s="485"/>
      <c r="D12" s="486"/>
      <c r="E12" s="466"/>
      <c r="F12" s="519"/>
      <c r="G12" s="520"/>
      <c r="H12" s="521"/>
      <c r="I12" s="545"/>
      <c r="J12" s="548"/>
      <c r="K12" s="549"/>
      <c r="L12" s="549"/>
      <c r="M12" s="591" t="s">
        <v>1311</v>
      </c>
      <c r="N12" s="549"/>
      <c r="O12" s="549"/>
      <c r="P12" s="592"/>
    </row>
    <row r="13" ht="19.1" spans="2:16">
      <c r="B13" s="476"/>
      <c r="C13" s="477"/>
      <c r="D13" s="477"/>
      <c r="E13" s="466"/>
      <c r="F13" s="466"/>
      <c r="G13" s="466"/>
      <c r="H13" s="466"/>
      <c r="I13" s="466"/>
      <c r="J13" s="466"/>
      <c r="K13" s="466"/>
      <c r="L13" s="466"/>
      <c r="M13" s="591"/>
      <c r="N13" s="466"/>
      <c r="O13" s="466"/>
      <c r="P13" s="576"/>
    </row>
    <row r="14" ht="19.1" spans="2:16">
      <c r="B14" s="476"/>
      <c r="C14" s="477"/>
      <c r="D14" s="477"/>
      <c r="E14" s="466"/>
      <c r="F14" s="466"/>
      <c r="G14" s="466"/>
      <c r="H14" s="466"/>
      <c r="I14" s="550" t="s">
        <v>1312</v>
      </c>
      <c r="J14" s="466"/>
      <c r="K14" s="466"/>
      <c r="L14" s="466"/>
      <c r="M14" s="466"/>
      <c r="N14" s="466"/>
      <c r="O14" s="466"/>
      <c r="P14" s="576"/>
    </row>
    <row r="15" spans="2:22">
      <c r="B15" s="487" t="s">
        <v>1313</v>
      </c>
      <c r="C15" s="488"/>
      <c r="D15" s="489"/>
      <c r="E15" s="466"/>
      <c r="F15" s="487" t="s">
        <v>1314</v>
      </c>
      <c r="G15" s="488"/>
      <c r="H15" s="488"/>
      <c r="I15" s="551"/>
      <c r="J15" s="552" t="s">
        <v>1315</v>
      </c>
      <c r="K15" s="552"/>
      <c r="L15" s="553"/>
      <c r="M15" s="466"/>
      <c r="N15" s="593" t="s">
        <v>1316</v>
      </c>
      <c r="O15" s="552"/>
      <c r="P15" s="553"/>
      <c r="R15" s="620" t="s">
        <v>1317</v>
      </c>
      <c r="S15" s="621"/>
      <c r="T15" s="621"/>
      <c r="U15" s="621"/>
      <c r="V15" s="635"/>
    </row>
    <row r="16" spans="2:22">
      <c r="B16" s="490"/>
      <c r="C16" s="491"/>
      <c r="D16" s="492"/>
      <c r="E16" s="466"/>
      <c r="F16" s="490"/>
      <c r="G16" s="491"/>
      <c r="H16" s="491"/>
      <c r="I16" s="554"/>
      <c r="J16" s="555"/>
      <c r="K16" s="555"/>
      <c r="L16" s="556"/>
      <c r="M16" s="466"/>
      <c r="N16" s="594"/>
      <c r="O16" s="555"/>
      <c r="P16" s="556"/>
      <c r="R16" s="622"/>
      <c r="S16" s="623"/>
      <c r="T16" s="623"/>
      <c r="U16" s="623"/>
      <c r="V16" s="636"/>
    </row>
    <row r="17" ht="7" customHeight="1" spans="2:22">
      <c r="B17" s="493"/>
      <c r="C17" s="494"/>
      <c r="D17" s="495"/>
      <c r="E17" s="466"/>
      <c r="F17" s="493"/>
      <c r="G17" s="494"/>
      <c r="H17" s="495"/>
      <c r="I17" s="466"/>
      <c r="J17" s="557"/>
      <c r="K17" s="558"/>
      <c r="L17" s="559"/>
      <c r="M17" s="466"/>
      <c r="N17" s="557"/>
      <c r="O17" s="558"/>
      <c r="P17" s="559"/>
      <c r="R17" s="622"/>
      <c r="S17" s="623"/>
      <c r="T17" s="623"/>
      <c r="U17" s="623"/>
      <c r="V17" s="636"/>
    </row>
    <row r="18" spans="2:22">
      <c r="B18" s="465"/>
      <c r="C18" s="466"/>
      <c r="D18" s="466"/>
      <c r="E18" s="466"/>
      <c r="F18" s="466"/>
      <c r="G18" s="466"/>
      <c r="H18" s="466"/>
      <c r="I18" s="560" t="s">
        <v>1318</v>
      </c>
      <c r="J18" s="466"/>
      <c r="K18" s="466"/>
      <c r="L18" s="466"/>
      <c r="M18" s="466"/>
      <c r="N18" s="466"/>
      <c r="O18" s="466"/>
      <c r="P18" s="576"/>
      <c r="R18" s="622"/>
      <c r="S18" s="623"/>
      <c r="T18" s="623"/>
      <c r="U18" s="623"/>
      <c r="V18" s="636"/>
    </row>
    <row r="19" ht="18.35" spans="2:22">
      <c r="B19" s="465"/>
      <c r="C19" s="466"/>
      <c r="D19" s="466"/>
      <c r="E19" s="466"/>
      <c r="F19" s="466"/>
      <c r="G19" s="466"/>
      <c r="H19" s="466"/>
      <c r="I19" s="561"/>
      <c r="J19" s="466"/>
      <c r="K19" s="466"/>
      <c r="L19" s="466"/>
      <c r="M19" s="466"/>
      <c r="N19" s="466"/>
      <c r="O19" s="466"/>
      <c r="P19" s="576"/>
      <c r="R19" s="624"/>
      <c r="S19" s="625"/>
      <c r="T19" s="625"/>
      <c r="U19" s="625"/>
      <c r="V19" s="637"/>
    </row>
    <row r="20" spans="2:16">
      <c r="B20" s="496" t="s">
        <v>1319</v>
      </c>
      <c r="C20" s="497"/>
      <c r="D20" s="498"/>
      <c r="E20" s="466"/>
      <c r="F20" s="522" t="s">
        <v>1320</v>
      </c>
      <c r="G20" s="523"/>
      <c r="H20" s="523"/>
      <c r="I20" s="562"/>
      <c r="J20" s="563" t="s">
        <v>1321</v>
      </c>
      <c r="K20" s="564"/>
      <c r="L20" s="565"/>
      <c r="M20" s="466"/>
      <c r="N20" s="595" t="s">
        <v>1322</v>
      </c>
      <c r="O20" s="596"/>
      <c r="P20" s="597"/>
    </row>
    <row r="21" spans="2:16">
      <c r="B21" s="499"/>
      <c r="C21" s="500"/>
      <c r="D21" s="501"/>
      <c r="E21" s="466"/>
      <c r="F21" s="524"/>
      <c r="G21" s="525"/>
      <c r="H21" s="526"/>
      <c r="I21" s="466"/>
      <c r="J21" s="566"/>
      <c r="K21" s="567"/>
      <c r="L21" s="568"/>
      <c r="M21" s="466"/>
      <c r="N21" s="598"/>
      <c r="O21" s="599"/>
      <c r="P21" s="600"/>
    </row>
    <row r="22" ht="6" customHeight="1" spans="2:16">
      <c r="B22" s="502"/>
      <c r="C22" s="503"/>
      <c r="D22" s="504"/>
      <c r="E22" s="466"/>
      <c r="F22" s="527"/>
      <c r="G22" s="528"/>
      <c r="H22" s="529"/>
      <c r="I22" s="466"/>
      <c r="J22" s="569"/>
      <c r="K22" s="570"/>
      <c r="L22" s="571"/>
      <c r="M22" s="466"/>
      <c r="N22" s="601"/>
      <c r="O22" s="602"/>
      <c r="P22" s="603"/>
    </row>
    <row r="23" ht="18.35" spans="2:16">
      <c r="B23" s="465"/>
      <c r="C23" s="466"/>
      <c r="D23" s="466"/>
      <c r="E23" s="466"/>
      <c r="F23" s="466"/>
      <c r="G23" s="466"/>
      <c r="H23" s="466"/>
      <c r="I23" s="466"/>
      <c r="J23" s="466"/>
      <c r="K23" s="466"/>
      <c r="L23" s="466"/>
      <c r="M23" s="466"/>
      <c r="N23" s="466"/>
      <c r="O23" s="466"/>
      <c r="P23" s="576"/>
    </row>
    <row r="24" ht="14.25" customHeight="1" spans="2:22">
      <c r="B24" s="465"/>
      <c r="C24" s="466"/>
      <c r="D24" s="466"/>
      <c r="E24" s="466"/>
      <c r="F24" s="466"/>
      <c r="G24" s="466"/>
      <c r="H24" s="530" t="s">
        <v>1323</v>
      </c>
      <c r="I24" s="530"/>
      <c r="J24" s="466"/>
      <c r="K24" s="466"/>
      <c r="L24" s="466"/>
      <c r="M24" s="466"/>
      <c r="N24" s="604" t="s">
        <v>1324</v>
      </c>
      <c r="O24" s="605"/>
      <c r="P24" s="606"/>
      <c r="R24" s="626" t="s">
        <v>1325</v>
      </c>
      <c r="S24" s="627"/>
      <c r="T24" s="627"/>
      <c r="U24" s="627"/>
      <c r="V24" s="638"/>
    </row>
    <row r="25" ht="14.25" customHeight="1" spans="2:22">
      <c r="B25" s="465"/>
      <c r="C25" s="466"/>
      <c r="D25" s="466"/>
      <c r="E25" s="466"/>
      <c r="F25" s="466"/>
      <c r="G25" s="466"/>
      <c r="H25" s="530"/>
      <c r="I25" s="530"/>
      <c r="J25" s="466"/>
      <c r="K25" s="466"/>
      <c r="L25" s="466"/>
      <c r="M25" s="466"/>
      <c r="N25" s="607"/>
      <c r="O25" s="608"/>
      <c r="P25" s="609"/>
      <c r="R25" s="628"/>
      <c r="S25" s="629"/>
      <c r="T25" s="629"/>
      <c r="U25" s="629"/>
      <c r="V25" s="639"/>
    </row>
    <row r="26" ht="14.25" customHeight="1" spans="2:22">
      <c r="B26" s="465"/>
      <c r="C26" s="466"/>
      <c r="D26" s="505" t="s">
        <v>1326</v>
      </c>
      <c r="E26" s="505"/>
      <c r="F26" s="505"/>
      <c r="G26" s="466"/>
      <c r="H26" s="530"/>
      <c r="I26" s="530"/>
      <c r="J26" s="466"/>
      <c r="K26" s="466"/>
      <c r="L26" s="466"/>
      <c r="M26" s="466"/>
      <c r="N26" s="610"/>
      <c r="O26" s="611"/>
      <c r="P26" s="612"/>
      <c r="R26" s="628"/>
      <c r="S26" s="629"/>
      <c r="T26" s="629"/>
      <c r="U26" s="629"/>
      <c r="V26" s="639"/>
    </row>
    <row r="27" ht="14.25" customHeight="1" spans="2:22">
      <c r="B27" s="465"/>
      <c r="C27" s="466"/>
      <c r="D27" s="505"/>
      <c r="E27" s="505"/>
      <c r="F27" s="505"/>
      <c r="G27" s="466"/>
      <c r="H27" s="530"/>
      <c r="I27" s="530"/>
      <c r="J27" s="572" t="s">
        <v>1327</v>
      </c>
      <c r="K27" s="572"/>
      <c r="L27" s="572"/>
      <c r="M27" s="572"/>
      <c r="N27" s="466"/>
      <c r="O27" s="466"/>
      <c r="P27" s="576"/>
      <c r="R27" s="628"/>
      <c r="S27" s="629"/>
      <c r="T27" s="629"/>
      <c r="U27" s="629"/>
      <c r="V27" s="639"/>
    </row>
    <row r="28" ht="15" customHeight="1" spans="2:22">
      <c r="B28" s="465"/>
      <c r="C28" s="466"/>
      <c r="D28" s="505"/>
      <c r="E28" s="505"/>
      <c r="F28" s="505"/>
      <c r="G28" s="466"/>
      <c r="H28" s="530"/>
      <c r="I28" s="530"/>
      <c r="J28" s="572"/>
      <c r="K28" s="572"/>
      <c r="L28" s="572"/>
      <c r="M28" s="572"/>
      <c r="N28" s="466"/>
      <c r="O28" s="466"/>
      <c r="P28" s="576"/>
      <c r="R28" s="630"/>
      <c r="S28" s="631"/>
      <c r="T28" s="631"/>
      <c r="U28" s="631"/>
      <c r="V28" s="640"/>
    </row>
    <row r="29" ht="5" customHeight="1" spans="2:16">
      <c r="B29" s="465"/>
      <c r="C29" s="466"/>
      <c r="D29" s="505"/>
      <c r="E29" s="505"/>
      <c r="F29" s="505"/>
      <c r="G29" s="466"/>
      <c r="H29" s="530"/>
      <c r="I29" s="530"/>
      <c r="J29" s="572"/>
      <c r="K29" s="572"/>
      <c r="L29" s="572"/>
      <c r="M29" s="572"/>
      <c r="N29" s="466"/>
      <c r="O29" s="466"/>
      <c r="P29" s="576"/>
    </row>
    <row r="30" ht="14.25" customHeight="1" spans="2:16">
      <c r="B30" s="465"/>
      <c r="C30" s="466"/>
      <c r="D30" s="466"/>
      <c r="E30" s="466"/>
      <c r="F30" s="466"/>
      <c r="G30" s="466"/>
      <c r="H30" s="530"/>
      <c r="I30" s="530"/>
      <c r="J30" s="572"/>
      <c r="K30" s="572"/>
      <c r="L30" s="572"/>
      <c r="M30" s="572"/>
      <c r="N30" s="466"/>
      <c r="O30" s="466"/>
      <c r="P30" s="576"/>
    </row>
    <row r="31" ht="18.35" spans="2:16">
      <c r="B31" s="506"/>
      <c r="C31" s="507"/>
      <c r="D31" s="507"/>
      <c r="E31" s="507"/>
      <c r="F31" s="507"/>
      <c r="G31" s="507"/>
      <c r="H31" s="507"/>
      <c r="I31" s="507"/>
      <c r="J31" s="507"/>
      <c r="K31" s="507"/>
      <c r="L31" s="507"/>
      <c r="M31" s="507"/>
      <c r="N31" s="507"/>
      <c r="O31" s="507"/>
      <c r="P31" s="613"/>
    </row>
    <row r="33" ht="67" customHeight="1" spans="1:1">
      <c r="A33" s="508" t="s">
        <v>1328</v>
      </c>
    </row>
    <row r="36" ht="53" spans="2:2">
      <c r="B36" s="509" t="s">
        <v>1329</v>
      </c>
    </row>
    <row r="42" spans="2:24">
      <c r="B42" s="510" t="s">
        <v>1330</v>
      </c>
      <c r="C42" s="510"/>
      <c r="D42" s="510"/>
      <c r="E42" s="510"/>
      <c r="F42" s="510"/>
      <c r="G42" s="510"/>
      <c r="H42" s="510"/>
      <c r="I42" s="510"/>
      <c r="J42" s="510"/>
      <c r="K42" s="510"/>
      <c r="L42" s="510"/>
      <c r="M42" s="510"/>
      <c r="N42" s="510"/>
      <c r="O42" s="510"/>
      <c r="P42" s="510"/>
      <c r="Q42" s="510"/>
      <c r="R42" s="510"/>
      <c r="S42" s="510"/>
      <c r="T42" s="510"/>
      <c r="U42" s="510"/>
      <c r="V42" s="510"/>
      <c r="W42" s="510"/>
      <c r="X42" s="510"/>
    </row>
    <row r="43" spans="2:24">
      <c r="B43" s="510"/>
      <c r="C43" s="510"/>
      <c r="D43" s="510"/>
      <c r="E43" s="510"/>
      <c r="F43" s="510"/>
      <c r="G43" s="510"/>
      <c r="H43" s="510"/>
      <c r="I43" s="510"/>
      <c r="J43" s="510"/>
      <c r="K43" s="510"/>
      <c r="L43" s="510"/>
      <c r="M43" s="510"/>
      <c r="N43" s="510"/>
      <c r="O43" s="510"/>
      <c r="P43" s="510"/>
      <c r="Q43" s="510"/>
      <c r="R43" s="510"/>
      <c r="S43" s="510"/>
      <c r="T43" s="510"/>
      <c r="U43" s="510"/>
      <c r="V43" s="510"/>
      <c r="W43" s="510"/>
      <c r="X43" s="510"/>
    </row>
    <row r="44" spans="2:24">
      <c r="B44" s="510"/>
      <c r="C44" s="510"/>
      <c r="D44" s="510"/>
      <c r="E44" s="510"/>
      <c r="F44" s="510"/>
      <c r="G44" s="510"/>
      <c r="H44" s="510"/>
      <c r="I44" s="510"/>
      <c r="J44" s="510"/>
      <c r="K44" s="510"/>
      <c r="L44" s="510"/>
      <c r="M44" s="510"/>
      <c r="N44" s="510"/>
      <c r="O44" s="510"/>
      <c r="P44" s="510"/>
      <c r="Q44" s="510"/>
      <c r="R44" s="510"/>
      <c r="S44" s="510"/>
      <c r="T44" s="510"/>
      <c r="U44" s="510"/>
      <c r="V44" s="510"/>
      <c r="W44" s="510"/>
      <c r="X44" s="510"/>
    </row>
    <row r="45" spans="2:24">
      <c r="B45" s="510"/>
      <c r="C45" s="510"/>
      <c r="D45" s="510"/>
      <c r="E45" s="510"/>
      <c r="F45" s="510"/>
      <c r="G45" s="510"/>
      <c r="H45" s="510"/>
      <c r="I45" s="510"/>
      <c r="J45" s="510"/>
      <c r="K45" s="510"/>
      <c r="L45" s="510"/>
      <c r="M45" s="510"/>
      <c r="N45" s="510"/>
      <c r="O45" s="510"/>
      <c r="P45" s="510"/>
      <c r="Q45" s="510"/>
      <c r="R45" s="510"/>
      <c r="S45" s="510"/>
      <c r="T45" s="510"/>
      <c r="U45" s="510"/>
      <c r="V45" s="510"/>
      <c r="W45" s="510"/>
      <c r="X45" s="510"/>
    </row>
    <row r="46" spans="2:24">
      <c r="B46" s="510"/>
      <c r="C46" s="510"/>
      <c r="D46" s="510"/>
      <c r="E46" s="510"/>
      <c r="F46" s="510"/>
      <c r="G46" s="510"/>
      <c r="H46" s="510"/>
      <c r="I46" s="510"/>
      <c r="J46" s="510"/>
      <c r="K46" s="510"/>
      <c r="L46" s="510"/>
      <c r="M46" s="510"/>
      <c r="N46" s="510"/>
      <c r="O46" s="510"/>
      <c r="P46" s="510"/>
      <c r="Q46" s="510"/>
      <c r="R46" s="510"/>
      <c r="S46" s="510"/>
      <c r="T46" s="510"/>
      <c r="U46" s="510"/>
      <c r="V46" s="510"/>
      <c r="W46" s="510"/>
      <c r="X46" s="510"/>
    </row>
    <row r="47" spans="2:24">
      <c r="B47" s="510"/>
      <c r="C47" s="510"/>
      <c r="D47" s="510"/>
      <c r="E47" s="510"/>
      <c r="F47" s="510"/>
      <c r="G47" s="510"/>
      <c r="H47" s="510"/>
      <c r="I47" s="510"/>
      <c r="J47" s="510"/>
      <c r="K47" s="510"/>
      <c r="L47" s="510"/>
      <c r="M47" s="510"/>
      <c r="N47" s="510"/>
      <c r="O47" s="510"/>
      <c r="P47" s="510"/>
      <c r="Q47" s="510"/>
      <c r="R47" s="510"/>
      <c r="S47" s="510"/>
      <c r="T47" s="510"/>
      <c r="U47" s="510"/>
      <c r="V47" s="510"/>
      <c r="W47" s="510"/>
      <c r="X47" s="510"/>
    </row>
    <row r="48" spans="2:24">
      <c r="B48" s="510"/>
      <c r="C48" s="510"/>
      <c r="D48" s="510"/>
      <c r="E48" s="510"/>
      <c r="F48" s="510"/>
      <c r="G48" s="510"/>
      <c r="H48" s="510"/>
      <c r="I48" s="510"/>
      <c r="J48" s="510"/>
      <c r="K48" s="510"/>
      <c r="L48" s="510"/>
      <c r="M48" s="510"/>
      <c r="N48" s="510"/>
      <c r="O48" s="510"/>
      <c r="P48" s="510"/>
      <c r="Q48" s="510"/>
      <c r="R48" s="510"/>
      <c r="S48" s="510"/>
      <c r="T48" s="510"/>
      <c r="U48" s="510"/>
      <c r="V48" s="510"/>
      <c r="W48" s="510"/>
      <c r="X48" s="510"/>
    </row>
    <row r="49" ht="14.25" customHeight="1" spans="2:24">
      <c r="B49" s="510"/>
      <c r="C49" s="510"/>
      <c r="D49" s="510"/>
      <c r="E49" s="510"/>
      <c r="F49" s="510"/>
      <c r="G49" s="510"/>
      <c r="H49" s="510"/>
      <c r="I49" s="510"/>
      <c r="J49" s="510"/>
      <c r="K49" s="510"/>
      <c r="L49" s="510"/>
      <c r="M49" s="510"/>
      <c r="N49" s="510"/>
      <c r="O49" s="510"/>
      <c r="P49" s="510"/>
      <c r="Q49" s="510"/>
      <c r="R49" s="510"/>
      <c r="S49" s="510"/>
      <c r="T49" s="510"/>
      <c r="U49" s="510"/>
      <c r="V49" s="510"/>
      <c r="W49" s="510"/>
      <c r="X49" s="510"/>
    </row>
    <row r="50" spans="2:24">
      <c r="B50" s="510"/>
      <c r="C50" s="510"/>
      <c r="D50" s="510"/>
      <c r="E50" s="510"/>
      <c r="F50" s="510"/>
      <c r="G50" s="510"/>
      <c r="H50" s="510"/>
      <c r="I50" s="510"/>
      <c r="J50" s="510"/>
      <c r="K50" s="510"/>
      <c r="L50" s="510"/>
      <c r="M50" s="510"/>
      <c r="N50" s="510"/>
      <c r="O50" s="510"/>
      <c r="P50" s="510"/>
      <c r="Q50" s="510"/>
      <c r="R50" s="510"/>
      <c r="S50" s="510"/>
      <c r="T50" s="510"/>
      <c r="U50" s="510"/>
      <c r="V50" s="510"/>
      <c r="W50" s="510"/>
      <c r="X50" s="510"/>
    </row>
    <row r="51" spans="2:24">
      <c r="B51" s="510"/>
      <c r="C51" s="510"/>
      <c r="D51" s="510"/>
      <c r="E51" s="510"/>
      <c r="F51" s="510"/>
      <c r="G51" s="510"/>
      <c r="H51" s="510"/>
      <c r="I51" s="510"/>
      <c r="J51" s="510"/>
      <c r="K51" s="510"/>
      <c r="L51" s="510"/>
      <c r="M51" s="510"/>
      <c r="N51" s="510"/>
      <c r="O51" s="510"/>
      <c r="P51" s="510"/>
      <c r="Q51" s="510"/>
      <c r="R51" s="510"/>
      <c r="S51" s="510"/>
      <c r="T51" s="510"/>
      <c r="U51" s="510"/>
      <c r="V51" s="510"/>
      <c r="W51" s="510"/>
      <c r="X51" s="510"/>
    </row>
    <row r="52" spans="2:24">
      <c r="B52" s="510"/>
      <c r="C52" s="510"/>
      <c r="D52" s="510"/>
      <c r="E52" s="510"/>
      <c r="F52" s="510"/>
      <c r="G52" s="510"/>
      <c r="H52" s="510"/>
      <c r="I52" s="510"/>
      <c r="J52" s="510"/>
      <c r="K52" s="510"/>
      <c r="L52" s="510"/>
      <c r="M52" s="510"/>
      <c r="N52" s="510"/>
      <c r="O52" s="510"/>
      <c r="P52" s="510"/>
      <c r="Q52" s="510"/>
      <c r="R52" s="510"/>
      <c r="S52" s="510"/>
      <c r="T52" s="510"/>
      <c r="U52" s="510"/>
      <c r="V52" s="510"/>
      <c r="W52" s="510"/>
      <c r="X52" s="510"/>
    </row>
    <row r="53" spans="2:24">
      <c r="B53" s="510"/>
      <c r="C53" s="510"/>
      <c r="D53" s="510"/>
      <c r="E53" s="510"/>
      <c r="F53" s="510"/>
      <c r="G53" s="510"/>
      <c r="H53" s="510"/>
      <c r="I53" s="510"/>
      <c r="J53" s="510"/>
      <c r="K53" s="510"/>
      <c r="L53" s="510"/>
      <c r="M53" s="510"/>
      <c r="N53" s="510"/>
      <c r="O53" s="510"/>
      <c r="P53" s="510"/>
      <c r="Q53" s="510"/>
      <c r="R53" s="510"/>
      <c r="S53" s="510"/>
      <c r="T53" s="510"/>
      <c r="U53" s="510"/>
      <c r="V53" s="510"/>
      <c r="W53" s="510"/>
      <c r="X53" s="510"/>
    </row>
    <row r="54" spans="2:24">
      <c r="B54" s="510"/>
      <c r="C54" s="510"/>
      <c r="D54" s="510"/>
      <c r="E54" s="510"/>
      <c r="F54" s="510"/>
      <c r="G54" s="510"/>
      <c r="H54" s="510"/>
      <c r="I54" s="510"/>
      <c r="J54" s="510"/>
      <c r="K54" s="510"/>
      <c r="L54" s="510"/>
      <c r="M54" s="510"/>
      <c r="N54" s="510"/>
      <c r="O54" s="510"/>
      <c r="P54" s="510"/>
      <c r="Q54" s="510"/>
      <c r="R54" s="510"/>
      <c r="S54" s="510"/>
      <c r="T54" s="510"/>
      <c r="U54" s="510"/>
      <c r="V54" s="510"/>
      <c r="W54" s="510"/>
      <c r="X54" s="510"/>
    </row>
    <row r="55" spans="2:24">
      <c r="B55" s="510"/>
      <c r="C55" s="510"/>
      <c r="D55" s="510"/>
      <c r="E55" s="510"/>
      <c r="F55" s="510"/>
      <c r="G55" s="510"/>
      <c r="H55" s="510"/>
      <c r="I55" s="510"/>
      <c r="J55" s="510"/>
      <c r="K55" s="510"/>
      <c r="L55" s="510"/>
      <c r="M55" s="510"/>
      <c r="N55" s="510"/>
      <c r="O55" s="510"/>
      <c r="P55" s="510"/>
      <c r="Q55" s="510"/>
      <c r="R55" s="510"/>
      <c r="S55" s="510"/>
      <c r="T55" s="510"/>
      <c r="U55" s="510"/>
      <c r="V55" s="510"/>
      <c r="W55" s="510"/>
      <c r="X55" s="510"/>
    </row>
    <row r="56" spans="2:24">
      <c r="B56" s="510"/>
      <c r="C56" s="510"/>
      <c r="D56" s="510"/>
      <c r="E56" s="510"/>
      <c r="F56" s="510"/>
      <c r="G56" s="510"/>
      <c r="H56" s="510"/>
      <c r="I56" s="510"/>
      <c r="J56" s="510"/>
      <c r="K56" s="510"/>
      <c r="L56" s="510"/>
      <c r="M56" s="510"/>
      <c r="N56" s="510"/>
      <c r="O56" s="510"/>
      <c r="P56" s="510"/>
      <c r="Q56" s="510"/>
      <c r="R56" s="510"/>
      <c r="S56" s="510"/>
      <c r="T56" s="510"/>
      <c r="U56" s="510"/>
      <c r="V56" s="510"/>
      <c r="W56" s="510"/>
      <c r="X56" s="510"/>
    </row>
    <row r="57" spans="2:24">
      <c r="B57" s="510"/>
      <c r="C57" s="510"/>
      <c r="D57" s="510"/>
      <c r="E57" s="510"/>
      <c r="F57" s="510"/>
      <c r="G57" s="510"/>
      <c r="H57" s="510"/>
      <c r="I57" s="510"/>
      <c r="J57" s="510"/>
      <c r="K57" s="510"/>
      <c r="L57" s="510"/>
      <c r="M57" s="510"/>
      <c r="N57" s="510"/>
      <c r="O57" s="510"/>
      <c r="P57" s="510"/>
      <c r="Q57" s="510"/>
      <c r="R57" s="510"/>
      <c r="S57" s="510"/>
      <c r="T57" s="510"/>
      <c r="U57" s="510"/>
      <c r="V57" s="510"/>
      <c r="W57" s="510"/>
      <c r="X57" s="510"/>
    </row>
    <row r="58" spans="2:24">
      <c r="B58" s="510"/>
      <c r="C58" s="510"/>
      <c r="D58" s="510"/>
      <c r="E58" s="510"/>
      <c r="F58" s="510"/>
      <c r="G58" s="510"/>
      <c r="H58" s="510"/>
      <c r="I58" s="510"/>
      <c r="J58" s="510"/>
      <c r="K58" s="510"/>
      <c r="L58" s="510"/>
      <c r="M58" s="510"/>
      <c r="N58" s="510"/>
      <c r="O58" s="510"/>
      <c r="P58" s="510"/>
      <c r="Q58" s="510"/>
      <c r="R58" s="510"/>
      <c r="S58" s="510"/>
      <c r="T58" s="510"/>
      <c r="U58" s="510"/>
      <c r="V58" s="510"/>
      <c r="W58" s="510"/>
      <c r="X58" s="510"/>
    </row>
    <row r="59" spans="2:24">
      <c r="B59" s="510"/>
      <c r="C59" s="510"/>
      <c r="D59" s="510"/>
      <c r="E59" s="510"/>
      <c r="F59" s="510"/>
      <c r="G59" s="510"/>
      <c r="H59" s="510"/>
      <c r="I59" s="510"/>
      <c r="J59" s="510"/>
      <c r="K59" s="510"/>
      <c r="L59" s="510"/>
      <c r="M59" s="510"/>
      <c r="N59" s="510"/>
      <c r="O59" s="510"/>
      <c r="P59" s="510"/>
      <c r="Q59" s="510"/>
      <c r="R59" s="510"/>
      <c r="S59" s="510"/>
      <c r="T59" s="510"/>
      <c r="U59" s="510"/>
      <c r="V59" s="510"/>
      <c r="W59" s="510"/>
      <c r="X59" s="510"/>
    </row>
    <row r="60" spans="2:24">
      <c r="B60" s="510"/>
      <c r="C60" s="510"/>
      <c r="D60" s="510"/>
      <c r="E60" s="510"/>
      <c r="F60" s="510"/>
      <c r="G60" s="510"/>
      <c r="H60" s="510"/>
      <c r="I60" s="510"/>
      <c r="J60" s="510"/>
      <c r="K60" s="510"/>
      <c r="L60" s="510"/>
      <c r="M60" s="510"/>
      <c r="N60" s="510"/>
      <c r="O60" s="510"/>
      <c r="P60" s="510"/>
      <c r="Q60" s="510"/>
      <c r="R60" s="510"/>
      <c r="S60" s="510"/>
      <c r="T60" s="510"/>
      <c r="U60" s="510"/>
      <c r="V60" s="510"/>
      <c r="W60" s="510"/>
      <c r="X60" s="510"/>
    </row>
    <row r="61" spans="2:24">
      <c r="B61" s="510"/>
      <c r="C61" s="510"/>
      <c r="D61" s="510"/>
      <c r="E61" s="510"/>
      <c r="F61" s="510"/>
      <c r="G61" s="510"/>
      <c r="H61" s="510"/>
      <c r="I61" s="510"/>
      <c r="J61" s="510"/>
      <c r="K61" s="510"/>
      <c r="L61" s="510"/>
      <c r="M61" s="510"/>
      <c r="N61" s="510"/>
      <c r="O61" s="510"/>
      <c r="P61" s="510"/>
      <c r="Q61" s="510"/>
      <c r="R61" s="510"/>
      <c r="S61" s="510"/>
      <c r="T61" s="510"/>
      <c r="U61" s="510"/>
      <c r="V61" s="510"/>
      <c r="W61" s="510"/>
      <c r="X61" s="510"/>
    </row>
    <row r="62" spans="2:24">
      <c r="B62" s="510"/>
      <c r="C62" s="510"/>
      <c r="D62" s="510"/>
      <c r="E62" s="510"/>
      <c r="F62" s="510"/>
      <c r="G62" s="510"/>
      <c r="H62" s="510"/>
      <c r="I62" s="510"/>
      <c r="J62" s="510"/>
      <c r="K62" s="510"/>
      <c r="L62" s="510"/>
      <c r="M62" s="510"/>
      <c r="N62" s="510"/>
      <c r="O62" s="510"/>
      <c r="P62" s="510"/>
      <c r="Q62" s="510"/>
      <c r="R62" s="510"/>
      <c r="S62" s="510"/>
      <c r="T62" s="510"/>
      <c r="U62" s="510"/>
      <c r="V62" s="510"/>
      <c r="W62" s="510"/>
      <c r="X62" s="510"/>
    </row>
    <row r="63" spans="2:24">
      <c r="B63" s="510"/>
      <c r="C63" s="510"/>
      <c r="D63" s="510"/>
      <c r="E63" s="510"/>
      <c r="F63" s="510"/>
      <c r="G63" s="510"/>
      <c r="H63" s="510"/>
      <c r="I63" s="510"/>
      <c r="J63" s="510"/>
      <c r="K63" s="510"/>
      <c r="L63" s="510"/>
      <c r="M63" s="510"/>
      <c r="N63" s="510"/>
      <c r="O63" s="510"/>
      <c r="P63" s="510"/>
      <c r="Q63" s="510"/>
      <c r="R63" s="510"/>
      <c r="S63" s="510"/>
      <c r="T63" s="510"/>
      <c r="U63" s="510"/>
      <c r="V63" s="510"/>
      <c r="W63" s="510"/>
      <c r="X63" s="510"/>
    </row>
    <row r="64" spans="2:24">
      <c r="B64" s="510"/>
      <c r="C64" s="510"/>
      <c r="D64" s="510"/>
      <c r="E64" s="510"/>
      <c r="F64" s="510"/>
      <c r="G64" s="510"/>
      <c r="H64" s="510"/>
      <c r="I64" s="510"/>
      <c r="J64" s="510"/>
      <c r="K64" s="510"/>
      <c r="L64" s="510"/>
      <c r="M64" s="510"/>
      <c r="N64" s="510"/>
      <c r="O64" s="510"/>
      <c r="P64" s="510"/>
      <c r="Q64" s="510"/>
      <c r="R64" s="510"/>
      <c r="S64" s="510"/>
      <c r="T64" s="510"/>
      <c r="U64" s="510"/>
      <c r="V64" s="510"/>
      <c r="W64" s="510"/>
      <c r="X64" s="510"/>
    </row>
    <row r="65" spans="2:24">
      <c r="B65" s="510"/>
      <c r="C65" s="510"/>
      <c r="D65" s="510"/>
      <c r="E65" s="510"/>
      <c r="F65" s="510"/>
      <c r="G65" s="510"/>
      <c r="H65" s="510"/>
      <c r="I65" s="510"/>
      <c r="J65" s="510"/>
      <c r="K65" s="510"/>
      <c r="L65" s="510"/>
      <c r="M65" s="510"/>
      <c r="N65" s="510"/>
      <c r="O65" s="510"/>
      <c r="P65" s="510"/>
      <c r="Q65" s="510"/>
      <c r="R65" s="510"/>
      <c r="S65" s="510"/>
      <c r="T65" s="510"/>
      <c r="U65" s="510"/>
      <c r="V65" s="510"/>
      <c r="W65" s="510"/>
      <c r="X65" s="510"/>
    </row>
    <row r="66" spans="2:24">
      <c r="B66" s="510"/>
      <c r="C66" s="510"/>
      <c r="D66" s="510"/>
      <c r="E66" s="510"/>
      <c r="F66" s="510"/>
      <c r="G66" s="510"/>
      <c r="H66" s="510"/>
      <c r="I66" s="510"/>
      <c r="J66" s="510"/>
      <c r="K66" s="510"/>
      <c r="L66" s="510"/>
      <c r="M66" s="510"/>
      <c r="N66" s="510"/>
      <c r="O66" s="510"/>
      <c r="P66" s="510"/>
      <c r="Q66" s="510"/>
      <c r="R66" s="510"/>
      <c r="S66" s="510"/>
      <c r="T66" s="510"/>
      <c r="U66" s="510"/>
      <c r="V66" s="510"/>
      <c r="W66" s="510"/>
      <c r="X66" s="510"/>
    </row>
    <row r="67" spans="2:24">
      <c r="B67" s="510"/>
      <c r="C67" s="510"/>
      <c r="D67" s="510"/>
      <c r="E67" s="510"/>
      <c r="F67" s="510"/>
      <c r="G67" s="510"/>
      <c r="H67" s="510"/>
      <c r="I67" s="510"/>
      <c r="J67" s="510"/>
      <c r="K67" s="510"/>
      <c r="L67" s="510"/>
      <c r="M67" s="510"/>
      <c r="N67" s="510"/>
      <c r="O67" s="510"/>
      <c r="P67" s="510"/>
      <c r="Q67" s="510"/>
      <c r="R67" s="510"/>
      <c r="S67" s="510"/>
      <c r="T67" s="510"/>
      <c r="U67" s="510"/>
      <c r="V67" s="510"/>
      <c r="W67" s="510"/>
      <c r="X67" s="510"/>
    </row>
  </sheetData>
  <mergeCells count="31">
    <mergeCell ref="I5:I6"/>
    <mergeCell ref="I8:I9"/>
    <mergeCell ref="I11:I12"/>
    <mergeCell ref="I14:I16"/>
    <mergeCell ref="I18:I20"/>
    <mergeCell ref="M12:M13"/>
    <mergeCell ref="B20:D22"/>
    <mergeCell ref="N20:P22"/>
    <mergeCell ref="H24:I30"/>
    <mergeCell ref="J15:L17"/>
    <mergeCell ref="B5:D7"/>
    <mergeCell ref="N5:P7"/>
    <mergeCell ref="R24:V28"/>
    <mergeCell ref="F5:H7"/>
    <mergeCell ref="B15:D17"/>
    <mergeCell ref="N15:P17"/>
    <mergeCell ref="F15:H17"/>
    <mergeCell ref="B42:X67"/>
    <mergeCell ref="B10:D12"/>
    <mergeCell ref="N10:P12"/>
    <mergeCell ref="F10:H12"/>
    <mergeCell ref="R6:V10"/>
    <mergeCell ref="R15:V19"/>
    <mergeCell ref="B1:P3"/>
    <mergeCell ref="D26:F29"/>
    <mergeCell ref="J27:M30"/>
    <mergeCell ref="F20:H22"/>
    <mergeCell ref="J5:L7"/>
    <mergeCell ref="J10:L12"/>
    <mergeCell ref="J20:L22"/>
    <mergeCell ref="N24:P26"/>
  </mergeCells>
  <hyperlinks>
    <hyperlink ref="B5:D7" location="美国海运!A1" display="美国海运（US Sea）"/>
    <hyperlink ref="B10:D12" location="'欧洲海运 铁路 卡航'!A1" display="欧洲海运/铁路/卡航European sea freight/railway/truck&#10;"/>
    <hyperlink ref="B15:D17" location="英国海运!A1" display="英国海运British sea"/>
    <hyperlink ref="F10:H12" location="欧洲空派!A1" display="欧洲空派(European air)"/>
    <hyperlink ref="F5:H7" location="美国空派!A1" display="美国空派（US air）"/>
    <hyperlink ref="F15:H17" location="英国空派!A1" display="英国空派&#10;British air "/>
    <hyperlink ref="J5:L7" location="加拿大特快海运!A1" display="加拿大海运（Canada Sea）"/>
    <hyperlink ref="N5:P7" location="加拿大空派!A1" display="加拿大空派（Canada air）"/>
    <hyperlink ref="J10:L12" location="澳洲海运轮毂普货渠道!A1" display="澳洲普货海运Australian general cargo sea freight&#10;"/>
    <hyperlink ref="N10:P12" location="澳洲空派渠道!A1" display="澳洲普货空派"/>
    <hyperlink ref="N15:P17" location="新西兰空派!A1" display="新西兰空派New Zealand Air "/>
    <hyperlink ref="J15:L17" location="新西兰海运!A1" display="新西兰海运New Zealand Sea "/>
    <hyperlink ref="B20:D22" location="墨西哥海派全境私人地址!A1" display="墨西哥海派全境私人地址Mexico Sea"/>
    <hyperlink ref="F20:H22" location="墨西哥海卡派私人地址!A1" display="墨西哥海卡派私人地址"/>
    <hyperlink ref="J27:M30" location="欧洲超大件!A1" display="欧洲超大件（自行车电动车专线）European Oversized items (bicycle and Electric Bike dedicated line)&#10;"/>
    <hyperlink ref="D26:F29" location="美国海运小包专线!A1" display="美国海运小包专线"/>
    <hyperlink ref="R24:V28" location="亚马逊明星特价海运!A1" display="亚马逊明星特价海运"/>
    <hyperlink ref="H24:I30" location="亚马逊特惠!A1" display="FBA卡派特惠"/>
    <hyperlink ref="I5:I6" location="美国海运超大23kg渠道!A1" display="美国超大23kg海运（US Sea23kg+）"/>
    <hyperlink ref="I8:I9" location="美国海运超大40kg渠道!A1" display="美国超大40kg海运US Sea40kg+）"/>
    <hyperlink ref="M10:M11" location="澳洲海运电动自行车渠道!A1" display="澳洲海运电动自行车渠道"/>
    <hyperlink ref="M12:M13" location="澳洲电动自行车空派渠道!A1" display="澳洲空派电动自行车渠道"/>
    <hyperlink ref="M10" location="澳洲海运!A1" display="澳洲海运电动自行车渠道"/>
    <hyperlink ref="N24:P26" location="印度海运ddp!A1" display="印度海派DDP专线"/>
    <hyperlink ref="I14:I16" location="迪拜沙迦阿联酋!A1" display="阿拉伯沙特沙迦阿联酋海运Sea transportation from Arabia, Saudi Arabia, Sharjah to the United Arab Emirates&#10;"/>
    <hyperlink ref="I18:I20" location="沙特阿拉伯!A1" display="沙特阿拉伯海运Saudi Arabia sea"/>
    <hyperlink ref="I11:I12" location="'阿联酋（迪拜）包税专线'!A1" display="阿联酋（迪拜）空派(The United Arab Emirates (Dubai) air force)&#10;"/>
    <hyperlink ref="J20:L22" location="日韩!A1" display="日韩海运单询"/>
  </hyperlinks>
  <pageMargins left="0.7" right="0.7" top="0.75" bottom="0.75" header="0.3" footer="0.3"/>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8"/>
  <sheetViews>
    <sheetView workbookViewId="0">
      <selection activeCell="U4" sqref="U4"/>
    </sheetView>
  </sheetViews>
  <sheetFormatPr defaultColWidth="9.14285714285714" defaultRowHeight="17.6"/>
  <cols>
    <col min="1" max="1" width="3.33928571428571" style="171" customWidth="1"/>
    <col min="2" max="2" width="10.5267857142857" style="171" customWidth="1"/>
    <col min="3" max="3" width="6.4375" style="171" customWidth="1"/>
    <col min="4" max="4" width="7.85714285714286" style="171" customWidth="1"/>
    <col min="5" max="5" width="3.71428571428571" style="171" customWidth="1"/>
    <col min="6" max="6" width="2.28571428571429" style="171" customWidth="1"/>
    <col min="7" max="7" width="3.71428571428571" style="171" customWidth="1"/>
    <col min="8" max="8" width="5.19642857142857" style="171" customWidth="1"/>
    <col min="9" max="9" width="3.77678571428571" style="171" customWidth="1"/>
    <col min="10" max="10" width="4.83035714285714" style="171" customWidth="1"/>
    <col min="11" max="11" width="2.53571428571429" style="171" customWidth="1"/>
    <col min="12" max="12" width="1.73214285714286" style="171" customWidth="1"/>
    <col min="13" max="13" width="15.6607142857143" style="171" customWidth="1"/>
    <col min="14" max="14" width="6.4375" style="171" customWidth="1"/>
    <col min="15" max="15" width="9.07142857142857" style="171" customWidth="1"/>
    <col min="16" max="16" width="10.4107142857143" style="171" customWidth="1"/>
    <col min="17" max="17" width="15.3214285714286" customWidth="1"/>
  </cols>
  <sheetData>
    <row r="1" spans="1:16">
      <c r="A1" s="312"/>
      <c r="B1" s="312"/>
      <c r="C1" s="312"/>
      <c r="D1" s="312"/>
      <c r="E1" s="312"/>
      <c r="F1" s="312"/>
      <c r="G1" s="312"/>
      <c r="H1" s="312"/>
      <c r="I1" s="312"/>
      <c r="J1" s="312"/>
      <c r="K1" s="312"/>
      <c r="L1" s="312"/>
      <c r="M1" s="312"/>
      <c r="N1" s="312"/>
      <c r="O1" s="312"/>
      <c r="P1" s="312"/>
    </row>
    <row r="2" ht="28.8" spans="1:17">
      <c r="A2" s="312"/>
      <c r="B2" s="399" t="s">
        <v>1331</v>
      </c>
      <c r="C2" s="400"/>
      <c r="D2" s="400"/>
      <c r="E2" s="400"/>
      <c r="F2" s="400"/>
      <c r="G2" s="400"/>
      <c r="H2" s="400"/>
      <c r="I2" s="400"/>
      <c r="J2" s="400"/>
      <c r="K2" s="400"/>
      <c r="L2" s="400"/>
      <c r="M2" s="400"/>
      <c r="N2" s="400"/>
      <c r="O2" s="440"/>
      <c r="P2" s="441"/>
      <c r="Q2" s="268" t="s">
        <v>0</v>
      </c>
    </row>
    <row r="3" spans="1:16">
      <c r="A3" s="312"/>
      <c r="B3" s="401" t="s">
        <v>1332</v>
      </c>
      <c r="C3" s="402"/>
      <c r="D3" s="402"/>
      <c r="E3" s="402"/>
      <c r="F3" s="402"/>
      <c r="G3" s="402"/>
      <c r="H3" s="402"/>
      <c r="I3" s="402"/>
      <c r="J3" s="402"/>
      <c r="K3" s="402"/>
      <c r="L3" s="402"/>
      <c r="M3" s="402"/>
      <c r="N3" s="402"/>
      <c r="O3" s="402"/>
      <c r="P3" s="312"/>
    </row>
    <row r="4" spans="1:16">
      <c r="A4" s="312"/>
      <c r="B4" s="403" t="s">
        <v>1333</v>
      </c>
      <c r="C4" s="404" t="s">
        <v>1334</v>
      </c>
      <c r="D4" s="405"/>
      <c r="E4" s="405"/>
      <c r="F4" s="435"/>
      <c r="G4" s="404" t="s">
        <v>1335</v>
      </c>
      <c r="H4" s="405"/>
      <c r="I4" s="405"/>
      <c r="J4" s="405"/>
      <c r="K4" s="405"/>
      <c r="L4" s="435"/>
      <c r="M4" s="435" t="s">
        <v>1336</v>
      </c>
      <c r="N4" s="442" t="s">
        <v>1337</v>
      </c>
      <c r="O4" s="442"/>
      <c r="P4" s="312"/>
    </row>
    <row r="5" ht="34" customHeight="1" spans="1:16">
      <c r="A5" s="312"/>
      <c r="B5" s="406" t="s">
        <v>1338</v>
      </c>
      <c r="C5" s="407">
        <v>950</v>
      </c>
      <c r="D5" s="408"/>
      <c r="E5" s="408"/>
      <c r="F5" s="436"/>
      <c r="G5" s="407">
        <v>930</v>
      </c>
      <c r="H5" s="408"/>
      <c r="I5" s="408"/>
      <c r="J5" s="408"/>
      <c r="K5" s="408"/>
      <c r="L5" s="436"/>
      <c r="M5" s="406" t="s">
        <v>1339</v>
      </c>
      <c r="N5" s="443" t="s">
        <v>1340</v>
      </c>
      <c r="O5" s="444"/>
      <c r="P5" s="312"/>
    </row>
    <row r="6" ht="36" customHeight="1" spans="1:16">
      <c r="A6" s="312"/>
      <c r="B6" s="406" t="s">
        <v>1341</v>
      </c>
      <c r="C6" s="407">
        <v>1280</v>
      </c>
      <c r="D6" s="408"/>
      <c r="E6" s="408"/>
      <c r="F6" s="436"/>
      <c r="G6" s="407">
        <v>1260</v>
      </c>
      <c r="H6" s="408"/>
      <c r="I6" s="408"/>
      <c r="J6" s="408"/>
      <c r="K6" s="408"/>
      <c r="L6" s="436"/>
      <c r="M6" s="406" t="s">
        <v>1339</v>
      </c>
      <c r="N6" s="443" t="s">
        <v>1342</v>
      </c>
      <c r="O6" s="444"/>
      <c r="P6" s="312"/>
    </row>
    <row r="7" ht="34" customHeight="1" spans="1:30">
      <c r="A7" s="312"/>
      <c r="B7" s="406" t="s">
        <v>1343</v>
      </c>
      <c r="C7" s="407">
        <v>1660</v>
      </c>
      <c r="D7" s="408"/>
      <c r="E7" s="408"/>
      <c r="F7" s="436"/>
      <c r="G7" s="407">
        <v>1640</v>
      </c>
      <c r="H7" s="408"/>
      <c r="I7" s="408"/>
      <c r="J7" s="408"/>
      <c r="K7" s="408"/>
      <c r="L7" s="436"/>
      <c r="M7" s="406" t="s">
        <v>1339</v>
      </c>
      <c r="N7" s="443" t="s">
        <v>1342</v>
      </c>
      <c r="O7" s="444"/>
      <c r="P7" s="312"/>
      <c r="Q7" s="418" t="s">
        <v>1344</v>
      </c>
      <c r="R7" s="419" t="s">
        <v>1345</v>
      </c>
      <c r="S7" s="420"/>
      <c r="T7" s="420"/>
      <c r="U7" s="420"/>
      <c r="V7" s="420"/>
      <c r="W7" s="420"/>
      <c r="X7" s="420"/>
      <c r="Y7" s="420"/>
      <c r="Z7" s="420"/>
      <c r="AA7" s="420"/>
      <c r="AB7" s="420"/>
      <c r="AC7" s="420"/>
      <c r="AD7" s="448"/>
    </row>
    <row r="8" ht="32" customHeight="1" spans="1:30">
      <c r="A8" s="312"/>
      <c r="B8" s="409" t="s">
        <v>1346</v>
      </c>
      <c r="C8" s="410" t="s">
        <v>200</v>
      </c>
      <c r="D8" s="411"/>
      <c r="E8" s="411"/>
      <c r="F8" s="437"/>
      <c r="G8" s="410" t="s">
        <v>200</v>
      </c>
      <c r="H8" s="411"/>
      <c r="I8" s="411"/>
      <c r="J8" s="411"/>
      <c r="K8" s="411"/>
      <c r="L8" s="437"/>
      <c r="M8" s="406" t="s">
        <v>1339</v>
      </c>
      <c r="N8" s="445" t="s">
        <v>1342</v>
      </c>
      <c r="O8" s="442"/>
      <c r="P8" s="312"/>
      <c r="Q8" s="421"/>
      <c r="R8" s="419" t="s">
        <v>1347</v>
      </c>
      <c r="S8" s="420"/>
      <c r="T8" s="420"/>
      <c r="U8" s="420"/>
      <c r="V8" s="420"/>
      <c r="W8" s="420"/>
      <c r="X8" s="420"/>
      <c r="Y8" s="420"/>
      <c r="Z8" s="420"/>
      <c r="AA8" s="420"/>
      <c r="AB8" s="420"/>
      <c r="AC8" s="420"/>
      <c r="AD8" s="448"/>
    </row>
    <row r="9" ht="35" customHeight="1" spans="1:30">
      <c r="A9" s="312"/>
      <c r="B9" s="412" t="s">
        <v>1348</v>
      </c>
      <c r="C9" s="412" t="s">
        <v>1349</v>
      </c>
      <c r="D9" s="412"/>
      <c r="E9" s="412"/>
      <c r="F9" s="412"/>
      <c r="G9" s="412"/>
      <c r="H9" s="412"/>
      <c r="I9" s="412"/>
      <c r="J9" s="412"/>
      <c r="K9" s="412"/>
      <c r="L9" s="412"/>
      <c r="M9" s="412"/>
      <c r="N9" s="412"/>
      <c r="O9" s="412"/>
      <c r="P9" s="312"/>
      <c r="Q9" s="421"/>
      <c r="R9" s="422" t="s">
        <v>1350</v>
      </c>
      <c r="S9" s="422"/>
      <c r="T9" s="422"/>
      <c r="U9" s="422"/>
      <c r="V9" s="422"/>
      <c r="W9" s="422"/>
      <c r="X9" s="422"/>
      <c r="Y9" s="422"/>
      <c r="Z9" s="422"/>
      <c r="AA9" s="422"/>
      <c r="AB9" s="422"/>
      <c r="AC9" s="422"/>
      <c r="AD9" s="449"/>
    </row>
    <row r="10" ht="33" customHeight="1" spans="1:16">
      <c r="A10" s="312"/>
      <c r="B10" s="409" t="s">
        <v>1351</v>
      </c>
      <c r="C10" s="413" t="s">
        <v>1352</v>
      </c>
      <c r="D10" s="413"/>
      <c r="E10" s="438" t="s">
        <v>1353</v>
      </c>
      <c r="F10" s="438"/>
      <c r="G10" s="438"/>
      <c r="H10" s="438"/>
      <c r="I10" s="438" t="s">
        <v>1354</v>
      </c>
      <c r="J10" s="438"/>
      <c r="K10" s="438"/>
      <c r="L10" s="438"/>
      <c r="M10" s="446" t="s">
        <v>1355</v>
      </c>
      <c r="N10" s="446"/>
      <c r="O10" s="446"/>
      <c r="P10" s="312"/>
    </row>
    <row r="11" ht="44" customHeight="1" spans="1:16">
      <c r="A11" s="312"/>
      <c r="B11" s="409"/>
      <c r="C11" s="414" t="s">
        <v>1356</v>
      </c>
      <c r="D11" s="415"/>
      <c r="E11" s="414" t="s">
        <v>1357</v>
      </c>
      <c r="F11" s="439"/>
      <c r="G11" s="439"/>
      <c r="H11" s="415"/>
      <c r="I11" s="414" t="s">
        <v>200</v>
      </c>
      <c r="J11" s="439"/>
      <c r="K11" s="439"/>
      <c r="L11" s="415"/>
      <c r="M11" s="446"/>
      <c r="N11" s="446"/>
      <c r="O11" s="446"/>
      <c r="P11" s="312"/>
    </row>
    <row r="12" ht="32" customHeight="1" spans="1:16">
      <c r="A12" s="312"/>
      <c r="B12" s="416"/>
      <c r="C12" s="417"/>
      <c r="D12" s="417"/>
      <c r="E12" s="417"/>
      <c r="F12" s="417"/>
      <c r="G12" s="417"/>
      <c r="H12" s="417"/>
      <c r="I12" s="417"/>
      <c r="J12" s="417"/>
      <c r="K12" s="417"/>
      <c r="L12" s="417"/>
      <c r="M12" s="417"/>
      <c r="N12" s="417"/>
      <c r="O12" s="447"/>
      <c r="P12" s="312"/>
    </row>
    <row r="13" ht="42" customHeight="1" spans="1:16">
      <c r="A13" s="312"/>
      <c r="B13" s="418" t="s">
        <v>1344</v>
      </c>
      <c r="C13" s="419" t="s">
        <v>1345</v>
      </c>
      <c r="D13" s="420"/>
      <c r="E13" s="420"/>
      <c r="F13" s="420"/>
      <c r="G13" s="420"/>
      <c r="H13" s="420"/>
      <c r="I13" s="420"/>
      <c r="J13" s="420"/>
      <c r="K13" s="420"/>
      <c r="L13" s="420"/>
      <c r="M13" s="420"/>
      <c r="N13" s="420"/>
      <c r="O13" s="448"/>
      <c r="P13" s="312"/>
    </row>
    <row r="14" ht="52" customHeight="1" spans="1:16">
      <c r="A14" s="312"/>
      <c r="B14" s="421"/>
      <c r="C14" s="419" t="s">
        <v>1347</v>
      </c>
      <c r="D14" s="420"/>
      <c r="E14" s="420"/>
      <c r="F14" s="420"/>
      <c r="G14" s="420"/>
      <c r="H14" s="420"/>
      <c r="I14" s="420"/>
      <c r="J14" s="420"/>
      <c r="K14" s="420"/>
      <c r="L14" s="420"/>
      <c r="M14" s="420"/>
      <c r="N14" s="420"/>
      <c r="O14" s="448"/>
      <c r="P14" s="312"/>
    </row>
    <row r="15" ht="54" customHeight="1" spans="1:16">
      <c r="A15" s="312"/>
      <c r="B15" s="421"/>
      <c r="C15" s="422" t="s">
        <v>1350</v>
      </c>
      <c r="D15" s="422"/>
      <c r="E15" s="422"/>
      <c r="F15" s="422"/>
      <c r="G15" s="422"/>
      <c r="H15" s="422"/>
      <c r="I15" s="422"/>
      <c r="J15" s="422"/>
      <c r="K15" s="422"/>
      <c r="L15" s="422"/>
      <c r="M15" s="422"/>
      <c r="N15" s="422"/>
      <c r="O15" s="449"/>
      <c r="P15" s="312"/>
    </row>
    <row r="16" ht="57" customHeight="1" spans="1:16">
      <c r="A16" s="312"/>
      <c r="B16" s="409" t="s">
        <v>1358</v>
      </c>
      <c r="C16" s="409"/>
      <c r="D16" s="409"/>
      <c r="E16" s="409"/>
      <c r="F16" s="409"/>
      <c r="G16" s="409"/>
      <c r="H16" s="409"/>
      <c r="I16" s="409"/>
      <c r="J16" s="409"/>
      <c r="K16" s="409"/>
      <c r="L16" s="409"/>
      <c r="M16" s="409"/>
      <c r="N16" s="409"/>
      <c r="O16" s="409"/>
      <c r="P16" s="312"/>
    </row>
    <row r="17" ht="40" customHeight="1" spans="1:16">
      <c r="A17" s="312"/>
      <c r="B17" s="423" t="s">
        <v>1359</v>
      </c>
      <c r="C17" s="423"/>
      <c r="D17" s="423"/>
      <c r="E17" s="423"/>
      <c r="F17" s="423"/>
      <c r="G17" s="423"/>
      <c r="H17" s="423"/>
      <c r="I17" s="423"/>
      <c r="J17" s="423"/>
      <c r="K17" s="423"/>
      <c r="L17" s="423"/>
      <c r="M17" s="423"/>
      <c r="N17" s="423"/>
      <c r="O17" s="423"/>
      <c r="P17" s="312"/>
    </row>
    <row r="18" spans="1:16">
      <c r="A18" s="312"/>
      <c r="B18" s="424"/>
      <c r="C18" s="425"/>
      <c r="D18" s="425"/>
      <c r="E18" s="425"/>
      <c r="F18" s="425"/>
      <c r="G18" s="425"/>
      <c r="H18" s="425"/>
      <c r="I18" s="425"/>
      <c r="J18" s="425"/>
      <c r="K18" s="425"/>
      <c r="L18" s="425"/>
      <c r="M18" s="425"/>
      <c r="N18" s="425"/>
      <c r="O18" s="450"/>
      <c r="P18" s="312"/>
    </row>
    <row r="19" spans="1:16">
      <c r="A19" s="312"/>
      <c r="B19" s="181" t="s">
        <v>1338</v>
      </c>
      <c r="C19" s="425" t="s">
        <v>1360</v>
      </c>
      <c r="D19" s="425"/>
      <c r="E19" s="425"/>
      <c r="F19" s="425"/>
      <c r="G19" s="425"/>
      <c r="H19" s="425"/>
      <c r="I19" s="425"/>
      <c r="J19" s="425"/>
      <c r="K19" s="425"/>
      <c r="L19" s="425"/>
      <c r="M19" s="425"/>
      <c r="N19" s="425"/>
      <c r="O19" s="450"/>
      <c r="P19" s="312"/>
    </row>
    <row r="20" spans="1:16">
      <c r="A20" s="312"/>
      <c r="B20" s="185"/>
      <c r="C20" s="425" t="s">
        <v>1361</v>
      </c>
      <c r="D20" s="425"/>
      <c r="E20" s="425"/>
      <c r="F20" s="425"/>
      <c r="G20" s="425"/>
      <c r="H20" s="425"/>
      <c r="I20" s="425"/>
      <c r="J20" s="425"/>
      <c r="K20" s="425"/>
      <c r="L20" s="425"/>
      <c r="M20" s="425"/>
      <c r="N20" s="425"/>
      <c r="O20" s="450"/>
      <c r="P20" s="312"/>
    </row>
    <row r="21" spans="1:16">
      <c r="A21" s="312"/>
      <c r="B21" s="198" t="s">
        <v>1343</v>
      </c>
      <c r="C21" s="426" t="s">
        <v>1362</v>
      </c>
      <c r="D21" s="426"/>
      <c r="E21" s="426"/>
      <c r="F21" s="426"/>
      <c r="G21" s="426"/>
      <c r="H21" s="426"/>
      <c r="I21" s="426"/>
      <c r="J21" s="426"/>
      <c r="K21" s="426"/>
      <c r="L21" s="426"/>
      <c r="M21" s="426"/>
      <c r="N21" s="426"/>
      <c r="O21" s="451"/>
      <c r="P21" s="312"/>
    </row>
    <row r="22" spans="1:16">
      <c r="A22" s="312"/>
      <c r="B22" s="198" t="s">
        <v>1341</v>
      </c>
      <c r="C22" s="424" t="s">
        <v>1363</v>
      </c>
      <c r="D22" s="425"/>
      <c r="E22" s="425"/>
      <c r="F22" s="425"/>
      <c r="G22" s="425"/>
      <c r="H22" s="425"/>
      <c r="I22" s="425"/>
      <c r="J22" s="425"/>
      <c r="K22" s="425"/>
      <c r="L22" s="425"/>
      <c r="M22" s="425"/>
      <c r="N22" s="425"/>
      <c r="O22" s="450"/>
      <c r="P22" s="312"/>
    </row>
    <row r="23" spans="1:16">
      <c r="A23" s="312"/>
      <c r="B23" s="198" t="s">
        <v>1364</v>
      </c>
      <c r="C23" s="425" t="s">
        <v>1365</v>
      </c>
      <c r="D23" s="425"/>
      <c r="E23" s="425"/>
      <c r="F23" s="425"/>
      <c r="G23" s="425"/>
      <c r="H23" s="425"/>
      <c r="I23" s="425"/>
      <c r="J23" s="425"/>
      <c r="K23" s="425"/>
      <c r="L23" s="425"/>
      <c r="M23" s="425"/>
      <c r="N23" s="425"/>
      <c r="O23" s="450"/>
      <c r="P23" s="312"/>
    </row>
    <row r="24" spans="1:16">
      <c r="A24" s="312"/>
      <c r="B24" s="199" t="s">
        <v>1366</v>
      </c>
      <c r="C24" s="200"/>
      <c r="D24" s="200"/>
      <c r="E24" s="200"/>
      <c r="F24" s="200"/>
      <c r="G24" s="200"/>
      <c r="H24" s="200"/>
      <c r="I24" s="200"/>
      <c r="J24" s="200"/>
      <c r="K24" s="200"/>
      <c r="L24" s="200"/>
      <c r="M24" s="200"/>
      <c r="N24" s="200"/>
      <c r="O24" s="294"/>
      <c r="P24" s="312"/>
    </row>
    <row r="25" spans="1:16">
      <c r="A25" s="312"/>
      <c r="B25" s="177" t="s">
        <v>1367</v>
      </c>
      <c r="C25" s="177"/>
      <c r="D25" s="177"/>
      <c r="E25" s="177"/>
      <c r="F25" s="177"/>
      <c r="G25" s="177"/>
      <c r="H25" s="177"/>
      <c r="I25" s="177"/>
      <c r="J25" s="177"/>
      <c r="K25" s="177"/>
      <c r="L25" s="177"/>
      <c r="M25" s="177"/>
      <c r="N25" s="177"/>
      <c r="O25" s="177"/>
      <c r="P25" s="312"/>
    </row>
    <row r="26" ht="49" customHeight="1" spans="1:16">
      <c r="A26" s="312"/>
      <c r="B26" s="427" t="s">
        <v>1368</v>
      </c>
      <c r="C26" s="428"/>
      <c r="D26" s="428"/>
      <c r="E26" s="428"/>
      <c r="F26" s="428"/>
      <c r="G26" s="428"/>
      <c r="H26" s="428"/>
      <c r="I26" s="428"/>
      <c r="J26" s="428"/>
      <c r="K26" s="428"/>
      <c r="L26" s="428"/>
      <c r="M26" s="428"/>
      <c r="N26" s="428"/>
      <c r="O26" s="452"/>
      <c r="P26" s="312"/>
    </row>
    <row r="27" ht="50" customHeight="1" spans="1:16">
      <c r="A27" s="312"/>
      <c r="B27" s="429" t="s">
        <v>1369</v>
      </c>
      <c r="C27" s="430"/>
      <c r="D27" s="430"/>
      <c r="E27" s="430"/>
      <c r="F27" s="430"/>
      <c r="G27" s="430"/>
      <c r="H27" s="430"/>
      <c r="I27" s="430"/>
      <c r="J27" s="430"/>
      <c r="K27" s="430"/>
      <c r="L27" s="430"/>
      <c r="M27" s="430"/>
      <c r="N27" s="430"/>
      <c r="O27" s="453"/>
      <c r="P27" s="312"/>
    </row>
    <row r="28" ht="50" customHeight="1" spans="1:16">
      <c r="A28" s="312"/>
      <c r="B28" s="427" t="s">
        <v>1370</v>
      </c>
      <c r="C28" s="428"/>
      <c r="D28" s="428"/>
      <c r="E28" s="428"/>
      <c r="F28" s="428"/>
      <c r="G28" s="428"/>
      <c r="H28" s="428"/>
      <c r="I28" s="428"/>
      <c r="J28" s="428"/>
      <c r="K28" s="428"/>
      <c r="L28" s="428"/>
      <c r="M28" s="428"/>
      <c r="N28" s="428"/>
      <c r="O28" s="452"/>
      <c r="P28" s="312"/>
    </row>
    <row r="29" ht="36" customHeight="1" spans="1:16">
      <c r="A29" s="312"/>
      <c r="B29" s="427" t="s">
        <v>1371</v>
      </c>
      <c r="C29" s="428"/>
      <c r="D29" s="428"/>
      <c r="E29" s="428"/>
      <c r="F29" s="428"/>
      <c r="G29" s="428"/>
      <c r="H29" s="428"/>
      <c r="I29" s="428"/>
      <c r="J29" s="428"/>
      <c r="K29" s="428"/>
      <c r="L29" s="428"/>
      <c r="M29" s="428"/>
      <c r="N29" s="428"/>
      <c r="O29" s="452"/>
      <c r="P29" s="312"/>
    </row>
    <row r="30" ht="42" customHeight="1" spans="1:16">
      <c r="A30" s="312"/>
      <c r="B30" s="427" t="s">
        <v>1372</v>
      </c>
      <c r="C30" s="428"/>
      <c r="D30" s="428"/>
      <c r="E30" s="428"/>
      <c r="F30" s="428"/>
      <c r="G30" s="428"/>
      <c r="H30" s="428"/>
      <c r="I30" s="428"/>
      <c r="J30" s="428"/>
      <c r="K30" s="428"/>
      <c r="L30" s="428"/>
      <c r="M30" s="428"/>
      <c r="N30" s="428"/>
      <c r="O30" s="452"/>
      <c r="P30" s="312"/>
    </row>
    <row r="31" ht="75" customHeight="1" spans="1:16">
      <c r="A31" s="312"/>
      <c r="B31" s="427" t="s">
        <v>1373</v>
      </c>
      <c r="C31" s="428"/>
      <c r="D31" s="428"/>
      <c r="E31" s="428"/>
      <c r="F31" s="428"/>
      <c r="G31" s="428"/>
      <c r="H31" s="428"/>
      <c r="I31" s="428"/>
      <c r="J31" s="428"/>
      <c r="K31" s="428"/>
      <c r="L31" s="428"/>
      <c r="M31" s="428"/>
      <c r="N31" s="428"/>
      <c r="O31" s="452"/>
      <c r="P31" s="312"/>
    </row>
    <row r="32" ht="52" customHeight="1" spans="1:16">
      <c r="A32" s="312"/>
      <c r="B32" s="427" t="s">
        <v>1374</v>
      </c>
      <c r="C32" s="428"/>
      <c r="D32" s="428"/>
      <c r="E32" s="428"/>
      <c r="F32" s="428"/>
      <c r="G32" s="428"/>
      <c r="H32" s="428"/>
      <c r="I32" s="428"/>
      <c r="J32" s="428"/>
      <c r="K32" s="428"/>
      <c r="L32" s="428"/>
      <c r="M32" s="428"/>
      <c r="N32" s="428"/>
      <c r="O32" s="452"/>
      <c r="P32" s="312"/>
    </row>
    <row r="33" ht="66" customHeight="1" spans="1:16">
      <c r="A33" s="312"/>
      <c r="B33" s="427" t="s">
        <v>1375</v>
      </c>
      <c r="C33" s="428"/>
      <c r="D33" s="428"/>
      <c r="E33" s="428"/>
      <c r="F33" s="428"/>
      <c r="G33" s="428"/>
      <c r="H33" s="428"/>
      <c r="I33" s="428"/>
      <c r="J33" s="428"/>
      <c r="K33" s="428"/>
      <c r="L33" s="428"/>
      <c r="M33" s="428"/>
      <c r="N33" s="428"/>
      <c r="O33" s="452"/>
      <c r="P33" s="312"/>
    </row>
    <row r="34" ht="52" customHeight="1" spans="1:16">
      <c r="A34" s="312"/>
      <c r="B34" s="427" t="s">
        <v>1376</v>
      </c>
      <c r="C34" s="428"/>
      <c r="D34" s="428"/>
      <c r="E34" s="428"/>
      <c r="F34" s="428"/>
      <c r="G34" s="428"/>
      <c r="H34" s="428"/>
      <c r="I34" s="428"/>
      <c r="J34" s="428"/>
      <c r="K34" s="428"/>
      <c r="L34" s="428"/>
      <c r="M34" s="428"/>
      <c r="N34" s="428"/>
      <c r="O34" s="452"/>
      <c r="P34" s="312"/>
    </row>
    <row r="35" ht="46" customHeight="1" spans="1:16">
      <c r="A35" s="312"/>
      <c r="B35" s="427" t="s">
        <v>1377</v>
      </c>
      <c r="C35" s="428"/>
      <c r="D35" s="428"/>
      <c r="E35" s="428"/>
      <c r="F35" s="428"/>
      <c r="G35" s="428"/>
      <c r="H35" s="428"/>
      <c r="I35" s="428"/>
      <c r="J35" s="428"/>
      <c r="K35" s="428"/>
      <c r="L35" s="428"/>
      <c r="M35" s="428"/>
      <c r="N35" s="428"/>
      <c r="O35" s="452"/>
      <c r="P35" s="312"/>
    </row>
    <row r="36" spans="1:16">
      <c r="A36" s="312"/>
      <c r="B36" s="431" t="s">
        <v>1378</v>
      </c>
      <c r="C36" s="432"/>
      <c r="D36" s="432"/>
      <c r="E36" s="432"/>
      <c r="F36" s="432"/>
      <c r="G36" s="432"/>
      <c r="H36" s="432"/>
      <c r="I36" s="432"/>
      <c r="J36" s="432"/>
      <c r="K36" s="432"/>
      <c r="L36" s="432"/>
      <c r="M36" s="432"/>
      <c r="N36" s="432"/>
      <c r="O36" s="454"/>
      <c r="P36" s="312"/>
    </row>
    <row r="37" spans="1:16">
      <c r="A37" s="312"/>
      <c r="B37" s="433"/>
      <c r="C37" s="434"/>
      <c r="D37" s="434"/>
      <c r="E37" s="434"/>
      <c r="F37" s="434"/>
      <c r="G37" s="434"/>
      <c r="H37" s="434"/>
      <c r="I37" s="434"/>
      <c r="J37" s="434"/>
      <c r="K37" s="434"/>
      <c r="L37" s="434"/>
      <c r="M37" s="434"/>
      <c r="N37" s="434"/>
      <c r="O37" s="455"/>
      <c r="P37" s="312"/>
    </row>
    <row r="38" spans="1:16">
      <c r="A38" s="312"/>
      <c r="B38" s="312"/>
      <c r="C38" s="312"/>
      <c r="D38" s="312"/>
      <c r="E38" s="312"/>
      <c r="F38" s="312"/>
      <c r="G38" s="312"/>
      <c r="H38" s="312"/>
      <c r="I38" s="312"/>
      <c r="J38" s="312"/>
      <c r="K38" s="312"/>
      <c r="L38" s="312"/>
      <c r="M38" s="312"/>
      <c r="N38" s="312"/>
      <c r="O38" s="312"/>
      <c r="P38" s="312"/>
    </row>
  </sheetData>
  <mergeCells count="57">
    <mergeCell ref="B2:O2"/>
    <mergeCell ref="B3:O3"/>
    <mergeCell ref="C4:F4"/>
    <mergeCell ref="G4:L4"/>
    <mergeCell ref="N4:O4"/>
    <mergeCell ref="C5:F5"/>
    <mergeCell ref="G5:L5"/>
    <mergeCell ref="N5:O5"/>
    <mergeCell ref="C6:F6"/>
    <mergeCell ref="G6:L6"/>
    <mergeCell ref="N6:O6"/>
    <mergeCell ref="C7:F7"/>
    <mergeCell ref="G7:L7"/>
    <mergeCell ref="N7:O7"/>
    <mergeCell ref="R7:AD7"/>
    <mergeCell ref="C8:F8"/>
    <mergeCell ref="G8:L8"/>
    <mergeCell ref="N8:O8"/>
    <mergeCell ref="R8:AD8"/>
    <mergeCell ref="C9:O9"/>
    <mergeCell ref="R9:AD9"/>
    <mergeCell ref="C10:D10"/>
    <mergeCell ref="E10:H10"/>
    <mergeCell ref="I10:L10"/>
    <mergeCell ref="C11:D11"/>
    <mergeCell ref="E11:H11"/>
    <mergeCell ref="I11:L11"/>
    <mergeCell ref="B12:O12"/>
    <mergeCell ref="C13:O13"/>
    <mergeCell ref="C14:O14"/>
    <mergeCell ref="C15:O15"/>
    <mergeCell ref="B16:O16"/>
    <mergeCell ref="B17:O17"/>
    <mergeCell ref="B18:O18"/>
    <mergeCell ref="C19:O19"/>
    <mergeCell ref="C20:O20"/>
    <mergeCell ref="C21:O21"/>
    <mergeCell ref="C22:O22"/>
    <mergeCell ref="C23:O23"/>
    <mergeCell ref="B24:O24"/>
    <mergeCell ref="B25:O25"/>
    <mergeCell ref="B26:O26"/>
    <mergeCell ref="B27:O27"/>
    <mergeCell ref="B28:O28"/>
    <mergeCell ref="B29:O29"/>
    <mergeCell ref="B30:O30"/>
    <mergeCell ref="B31:O31"/>
    <mergeCell ref="B32:O32"/>
    <mergeCell ref="B33:O33"/>
    <mergeCell ref="B34:O34"/>
    <mergeCell ref="B35:O35"/>
    <mergeCell ref="B10:B11"/>
    <mergeCell ref="B13:B15"/>
    <mergeCell ref="B19:B20"/>
    <mergeCell ref="Q7:Q9"/>
    <mergeCell ref="M10:O11"/>
    <mergeCell ref="B36:O37"/>
  </mergeCells>
  <hyperlinks>
    <hyperlink ref="Q2" location="主页导航!A1" display="点击返回价格列表"/>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5"/>
  <sheetViews>
    <sheetView workbookViewId="0">
      <selection activeCell="H39" sqref="H39:O39"/>
    </sheetView>
  </sheetViews>
  <sheetFormatPr defaultColWidth="9.14285714285714" defaultRowHeight="17.6"/>
  <cols>
    <col min="1" max="2" width="6.09821428571429" style="171" customWidth="1"/>
    <col min="3" max="3" width="12.4910714285714" style="171" customWidth="1"/>
    <col min="4" max="13" width="6.09821428571429" style="171" customWidth="1"/>
    <col min="14" max="14" width="10.2678571428571" style="171" customWidth="1"/>
    <col min="15" max="15" width="6.09821428571429" style="171" customWidth="1"/>
    <col min="16" max="16" width="13.3928571428571" style="171" customWidth="1"/>
    <col min="17" max="17" width="15.0267857142857" style="171" customWidth="1"/>
    <col min="18" max="18" width="10.7053571428571" style="171" customWidth="1"/>
    <col min="19" max="23" width="6.09821428571429" style="171" customWidth="1"/>
  </cols>
  <sheetData>
    <row r="1" spans="1:19">
      <c r="A1" s="312"/>
      <c r="B1" s="312"/>
      <c r="C1" s="312"/>
      <c r="D1" s="312"/>
      <c r="E1" s="312"/>
      <c r="F1" s="312"/>
      <c r="G1" s="312"/>
      <c r="H1" s="312"/>
      <c r="I1" s="312"/>
      <c r="J1" s="312"/>
      <c r="K1" s="312"/>
      <c r="L1" s="312"/>
      <c r="M1" s="312"/>
      <c r="N1" s="312"/>
      <c r="O1" s="312"/>
      <c r="P1" s="312"/>
      <c r="Q1" s="312"/>
      <c r="R1" s="312"/>
      <c r="S1" s="312"/>
    </row>
    <row r="2" ht="28.8" spans="1:22">
      <c r="A2" s="312"/>
      <c r="B2" s="313" t="s">
        <v>1379</v>
      </c>
      <c r="C2" s="314"/>
      <c r="D2" s="314"/>
      <c r="E2" s="314"/>
      <c r="F2" s="314"/>
      <c r="G2" s="314"/>
      <c r="H2" s="314"/>
      <c r="I2" s="314"/>
      <c r="J2" s="314"/>
      <c r="K2" s="314"/>
      <c r="L2" s="314"/>
      <c r="M2" s="314"/>
      <c r="N2" s="314"/>
      <c r="O2" s="314"/>
      <c r="P2" s="314"/>
      <c r="Q2" s="314"/>
      <c r="R2" s="314"/>
      <c r="S2" s="312"/>
      <c r="T2" s="374" t="s">
        <v>0</v>
      </c>
      <c r="U2" s="374"/>
      <c r="V2" s="374"/>
    </row>
    <row r="3" spans="1:22">
      <c r="A3" s="312"/>
      <c r="B3" s="315" t="s">
        <v>1380</v>
      </c>
      <c r="C3" s="315"/>
      <c r="D3" s="315"/>
      <c r="E3" s="315"/>
      <c r="F3" s="315"/>
      <c r="G3" s="315"/>
      <c r="H3" s="315"/>
      <c r="I3" s="315"/>
      <c r="J3" s="315"/>
      <c r="K3" s="315"/>
      <c r="L3" s="315"/>
      <c r="M3" s="315"/>
      <c r="N3" s="315"/>
      <c r="O3" s="315"/>
      <c r="P3" s="315"/>
      <c r="Q3" s="315"/>
      <c r="R3" s="375"/>
      <c r="S3" s="312"/>
      <c r="T3" s="374"/>
      <c r="U3" s="374"/>
      <c r="V3" s="374"/>
    </row>
    <row r="4" spans="1:23">
      <c r="A4" s="312"/>
      <c r="B4" s="185" t="s">
        <v>430</v>
      </c>
      <c r="C4" s="185" t="s">
        <v>1381</v>
      </c>
      <c r="D4" s="242" t="s">
        <v>1382</v>
      </c>
      <c r="E4" s="242"/>
      <c r="F4" s="242" t="s">
        <v>1383</v>
      </c>
      <c r="G4" s="242"/>
      <c r="H4" s="242"/>
      <c r="I4" s="242"/>
      <c r="J4" s="242"/>
      <c r="K4" s="242"/>
      <c r="L4" s="242"/>
      <c r="M4" s="242"/>
      <c r="N4" s="241" t="s">
        <v>1336</v>
      </c>
      <c r="O4" s="185" t="s">
        <v>1384</v>
      </c>
      <c r="P4" s="184" t="s">
        <v>136</v>
      </c>
      <c r="Q4" s="184" t="s">
        <v>74</v>
      </c>
      <c r="R4" s="376" t="s">
        <v>431</v>
      </c>
      <c r="S4" s="312"/>
      <c r="T4" s="374"/>
      <c r="U4" s="374"/>
      <c r="V4" s="374"/>
      <c r="W4" s="395"/>
    </row>
    <row r="5" spans="1:23">
      <c r="A5" s="312"/>
      <c r="B5" s="198"/>
      <c r="C5" s="198"/>
      <c r="D5" s="316" t="s">
        <v>1385</v>
      </c>
      <c r="E5" s="316" t="s">
        <v>1386</v>
      </c>
      <c r="F5" s="316" t="s">
        <v>1387</v>
      </c>
      <c r="G5" s="316"/>
      <c r="H5" s="316" t="s">
        <v>1388</v>
      </c>
      <c r="I5" s="316"/>
      <c r="J5" s="316" t="s">
        <v>1389</v>
      </c>
      <c r="K5" s="316"/>
      <c r="L5" s="316" t="s">
        <v>1390</v>
      </c>
      <c r="M5" s="316"/>
      <c r="N5" s="242"/>
      <c r="O5" s="198"/>
      <c r="P5" s="185"/>
      <c r="Q5" s="185"/>
      <c r="R5" s="377"/>
      <c r="S5" s="312"/>
      <c r="T5" s="378"/>
      <c r="U5" s="396"/>
      <c r="V5" s="397"/>
      <c r="W5" s="395"/>
    </row>
    <row r="6" ht="31" spans="1:23">
      <c r="A6" s="312"/>
      <c r="B6" s="317" t="s">
        <v>1391</v>
      </c>
      <c r="C6" s="318" t="s">
        <v>1392</v>
      </c>
      <c r="D6" s="319">
        <v>57</v>
      </c>
      <c r="E6" s="319">
        <v>24</v>
      </c>
      <c r="F6" s="319">
        <v>36</v>
      </c>
      <c r="G6" s="319"/>
      <c r="H6" s="319">
        <v>35</v>
      </c>
      <c r="I6" s="319"/>
      <c r="J6" s="319">
        <v>34</v>
      </c>
      <c r="K6" s="319"/>
      <c r="L6" s="319">
        <v>34</v>
      </c>
      <c r="M6" s="319"/>
      <c r="N6" s="361" t="s">
        <v>1393</v>
      </c>
      <c r="O6" s="362" t="s">
        <v>1394</v>
      </c>
      <c r="P6" s="363" t="s">
        <v>1395</v>
      </c>
      <c r="Q6" s="379" t="s">
        <v>1396</v>
      </c>
      <c r="R6" s="380" t="s">
        <v>1397</v>
      </c>
      <c r="S6" s="312"/>
      <c r="T6" s="381" t="s">
        <v>1398</v>
      </c>
      <c r="U6" s="381"/>
      <c r="V6" s="381"/>
      <c r="W6" s="395"/>
    </row>
    <row r="7" ht="64" customHeight="1" spans="1:23">
      <c r="A7" s="312"/>
      <c r="B7" s="320"/>
      <c r="C7" s="318" t="s">
        <v>1399</v>
      </c>
      <c r="D7" s="319">
        <v>59</v>
      </c>
      <c r="E7" s="319">
        <v>26</v>
      </c>
      <c r="F7" s="319">
        <v>38</v>
      </c>
      <c r="G7" s="319"/>
      <c r="H7" s="319">
        <v>37</v>
      </c>
      <c r="I7" s="319"/>
      <c r="J7" s="319">
        <v>36</v>
      </c>
      <c r="K7" s="319"/>
      <c r="L7" s="319">
        <v>36</v>
      </c>
      <c r="M7" s="319"/>
      <c r="N7" s="364"/>
      <c r="O7" s="362">
        <v>7</v>
      </c>
      <c r="P7" s="365"/>
      <c r="Q7" s="379"/>
      <c r="R7" s="380"/>
      <c r="S7" s="312"/>
      <c r="T7" s="381"/>
      <c r="U7" s="381"/>
      <c r="V7" s="381"/>
      <c r="W7" s="395"/>
    </row>
    <row r="8" ht="31" spans="1:23">
      <c r="A8" s="312"/>
      <c r="B8" s="321" t="s">
        <v>1400</v>
      </c>
      <c r="C8" s="318" t="s">
        <v>1392</v>
      </c>
      <c r="D8" s="322">
        <v>64</v>
      </c>
      <c r="E8" s="322">
        <v>30</v>
      </c>
      <c r="F8" s="322">
        <v>43</v>
      </c>
      <c r="G8" s="322"/>
      <c r="H8" s="322">
        <v>42</v>
      </c>
      <c r="I8" s="322"/>
      <c r="J8" s="322">
        <v>41</v>
      </c>
      <c r="K8" s="322"/>
      <c r="L8" s="322">
        <v>41</v>
      </c>
      <c r="M8" s="322"/>
      <c r="N8" s="366" t="s">
        <v>1393</v>
      </c>
      <c r="O8" s="367" t="s">
        <v>1401</v>
      </c>
      <c r="P8" s="365"/>
      <c r="Q8" s="382" t="s">
        <v>1402</v>
      </c>
      <c r="R8" s="383" t="s">
        <v>1403</v>
      </c>
      <c r="S8" s="312"/>
      <c r="T8" s="381"/>
      <c r="U8" s="381"/>
      <c r="V8" s="381"/>
      <c r="W8" s="395"/>
    </row>
    <row r="9" ht="54" customHeight="1" spans="1:23">
      <c r="A9" s="312"/>
      <c r="B9" s="323"/>
      <c r="C9" s="318" t="s">
        <v>1399</v>
      </c>
      <c r="D9" s="322">
        <v>66</v>
      </c>
      <c r="E9" s="322">
        <v>32</v>
      </c>
      <c r="F9" s="322">
        <v>45</v>
      </c>
      <c r="G9" s="322"/>
      <c r="H9" s="322">
        <v>44</v>
      </c>
      <c r="I9" s="322"/>
      <c r="J9" s="322">
        <v>43</v>
      </c>
      <c r="K9" s="322"/>
      <c r="L9" s="322">
        <v>43</v>
      </c>
      <c r="M9" s="322"/>
      <c r="N9" s="368"/>
      <c r="O9" s="367">
        <v>8</v>
      </c>
      <c r="P9" s="365"/>
      <c r="Q9" s="382"/>
      <c r="R9" s="383"/>
      <c r="S9" s="312"/>
      <c r="T9" s="381"/>
      <c r="U9" s="381"/>
      <c r="V9" s="381"/>
      <c r="W9" s="395"/>
    </row>
    <row r="10" ht="31" spans="1:23">
      <c r="A10" s="312"/>
      <c r="B10" s="321" t="s">
        <v>1404</v>
      </c>
      <c r="C10" s="324" t="s">
        <v>1392</v>
      </c>
      <c r="D10" s="322">
        <v>63</v>
      </c>
      <c r="E10" s="322">
        <v>29</v>
      </c>
      <c r="F10" s="322">
        <v>39</v>
      </c>
      <c r="G10" s="322"/>
      <c r="H10" s="322">
        <v>38</v>
      </c>
      <c r="I10" s="322"/>
      <c r="J10" s="322">
        <v>37</v>
      </c>
      <c r="K10" s="322"/>
      <c r="L10" s="322">
        <v>37</v>
      </c>
      <c r="M10" s="322"/>
      <c r="N10" s="366" t="s">
        <v>1393</v>
      </c>
      <c r="O10" s="367" t="s">
        <v>1401</v>
      </c>
      <c r="P10" s="365"/>
      <c r="Q10" s="382" t="s">
        <v>1405</v>
      </c>
      <c r="R10" s="384" t="s">
        <v>1406</v>
      </c>
      <c r="S10" s="312"/>
      <c r="T10" s="385"/>
      <c r="U10" s="385"/>
      <c r="V10" s="385"/>
      <c r="W10" s="395"/>
    </row>
    <row r="11" ht="86" customHeight="1" spans="1:23">
      <c r="A11" s="312"/>
      <c r="B11" s="323"/>
      <c r="C11" s="324" t="s">
        <v>1399</v>
      </c>
      <c r="D11" s="322">
        <v>65</v>
      </c>
      <c r="E11" s="322">
        <v>31</v>
      </c>
      <c r="F11" s="322">
        <v>41</v>
      </c>
      <c r="G11" s="322"/>
      <c r="H11" s="322">
        <v>40</v>
      </c>
      <c r="I11" s="322"/>
      <c r="J11" s="322">
        <v>39</v>
      </c>
      <c r="K11" s="322"/>
      <c r="L11" s="322">
        <v>39</v>
      </c>
      <c r="M11" s="322"/>
      <c r="N11" s="368"/>
      <c r="O11" s="367">
        <v>8</v>
      </c>
      <c r="P11" s="365"/>
      <c r="Q11" s="382"/>
      <c r="R11" s="386"/>
      <c r="S11" s="312"/>
      <c r="T11" s="385"/>
      <c r="U11" s="385"/>
      <c r="V11" s="385"/>
      <c r="W11" s="395"/>
    </row>
    <row r="12" ht="31" spans="1:23">
      <c r="A12" s="312"/>
      <c r="B12" s="325" t="s">
        <v>1407</v>
      </c>
      <c r="C12" s="326" t="s">
        <v>1392</v>
      </c>
      <c r="D12" s="327" t="s">
        <v>1408</v>
      </c>
      <c r="E12" s="353"/>
      <c r="F12" s="354">
        <v>26</v>
      </c>
      <c r="G12" s="355"/>
      <c r="H12" s="354">
        <v>25</v>
      </c>
      <c r="I12" s="355"/>
      <c r="J12" s="354">
        <v>24</v>
      </c>
      <c r="K12" s="355"/>
      <c r="L12" s="354">
        <v>24</v>
      </c>
      <c r="M12" s="355"/>
      <c r="N12" s="369" t="s">
        <v>1393</v>
      </c>
      <c r="O12" s="370" t="s">
        <v>1409</v>
      </c>
      <c r="P12" s="365"/>
      <c r="Q12" s="387" t="s">
        <v>1410</v>
      </c>
      <c r="R12" s="388" t="s">
        <v>1411</v>
      </c>
      <c r="S12" s="312"/>
      <c r="U12" s="398"/>
      <c r="V12" s="398"/>
      <c r="W12" s="398"/>
    </row>
    <row r="13" ht="126" customHeight="1" spans="1:19">
      <c r="A13" s="312"/>
      <c r="B13" s="328"/>
      <c r="C13" s="326" t="s">
        <v>1399</v>
      </c>
      <c r="D13" s="327" t="s">
        <v>1408</v>
      </c>
      <c r="E13" s="353"/>
      <c r="F13" s="354">
        <v>28</v>
      </c>
      <c r="G13" s="355"/>
      <c r="H13" s="354">
        <v>27</v>
      </c>
      <c r="I13" s="355"/>
      <c r="J13" s="354">
        <v>26</v>
      </c>
      <c r="K13" s="355"/>
      <c r="L13" s="354">
        <v>26</v>
      </c>
      <c r="M13" s="355"/>
      <c r="N13" s="371"/>
      <c r="O13" s="370" t="s">
        <v>1412</v>
      </c>
      <c r="P13" s="365"/>
      <c r="Q13" s="387"/>
      <c r="R13" s="388"/>
      <c r="S13" s="312"/>
    </row>
    <row r="14" ht="46" customHeight="1" spans="1:19">
      <c r="A14" s="312"/>
      <c r="B14" s="329" t="s">
        <v>1413</v>
      </c>
      <c r="C14" s="330"/>
      <c r="D14" s="330"/>
      <c r="E14" s="330"/>
      <c r="F14" s="330"/>
      <c r="G14" s="330"/>
      <c r="H14" s="330"/>
      <c r="I14" s="330"/>
      <c r="J14" s="330"/>
      <c r="K14" s="330"/>
      <c r="L14" s="330"/>
      <c r="M14" s="330"/>
      <c r="N14" s="330"/>
      <c r="O14" s="330"/>
      <c r="P14" s="330"/>
      <c r="Q14" s="389"/>
      <c r="R14" s="390" t="s">
        <v>1414</v>
      </c>
      <c r="S14" s="312"/>
    </row>
    <row r="15" ht="51" spans="1:19">
      <c r="A15" s="312"/>
      <c r="B15" s="331" t="s">
        <v>1415</v>
      </c>
      <c r="C15" s="332" t="s">
        <v>1416</v>
      </c>
      <c r="D15" s="333"/>
      <c r="E15" s="333"/>
      <c r="F15" s="333"/>
      <c r="G15" s="333"/>
      <c r="H15" s="333"/>
      <c r="I15" s="333"/>
      <c r="J15" s="333"/>
      <c r="K15" s="333"/>
      <c r="L15" s="333"/>
      <c r="M15" s="333"/>
      <c r="N15" s="333"/>
      <c r="O15" s="333"/>
      <c r="P15" s="333"/>
      <c r="Q15" s="333"/>
      <c r="R15" s="391"/>
      <c r="S15" s="312"/>
    </row>
    <row r="16" spans="1:19">
      <c r="A16" s="312"/>
      <c r="B16" s="334" t="s">
        <v>1351</v>
      </c>
      <c r="C16" s="335" t="s">
        <v>1352</v>
      </c>
      <c r="D16" s="335"/>
      <c r="E16" s="335"/>
      <c r="F16" s="335"/>
      <c r="G16" s="335"/>
      <c r="H16" s="335" t="s">
        <v>1353</v>
      </c>
      <c r="I16" s="335"/>
      <c r="J16" s="335"/>
      <c r="K16" s="335"/>
      <c r="L16" s="335"/>
      <c r="M16" s="335"/>
      <c r="N16" s="335"/>
      <c r="O16" s="335" t="s">
        <v>1354</v>
      </c>
      <c r="P16" s="372"/>
      <c r="Q16" s="335" t="s">
        <v>1417</v>
      </c>
      <c r="R16" s="335"/>
      <c r="S16" s="312"/>
    </row>
    <row r="17" ht="54" customHeight="1" spans="1:19">
      <c r="A17" s="312"/>
      <c r="B17" s="336"/>
      <c r="C17" s="337" t="s">
        <v>1356</v>
      </c>
      <c r="D17" s="338"/>
      <c r="E17" s="338"/>
      <c r="F17" s="338"/>
      <c r="G17" s="338"/>
      <c r="H17" s="356" t="s">
        <v>1357</v>
      </c>
      <c r="I17" s="356"/>
      <c r="J17" s="356"/>
      <c r="K17" s="356"/>
      <c r="L17" s="356"/>
      <c r="M17" s="356"/>
      <c r="N17" s="356"/>
      <c r="O17" s="338" t="s">
        <v>200</v>
      </c>
      <c r="P17" s="338"/>
      <c r="Q17" s="335"/>
      <c r="R17" s="335"/>
      <c r="S17" s="312"/>
    </row>
    <row r="18" ht="31" spans="1:19">
      <c r="A18" s="312"/>
      <c r="B18" s="198" t="s">
        <v>1348</v>
      </c>
      <c r="C18" s="339" t="s">
        <v>1418</v>
      </c>
      <c r="D18" s="339"/>
      <c r="E18" s="339"/>
      <c r="F18" s="339"/>
      <c r="G18" s="339"/>
      <c r="H18" s="339"/>
      <c r="I18" s="339"/>
      <c r="J18" s="339"/>
      <c r="K18" s="339"/>
      <c r="L18" s="339"/>
      <c r="M18" s="339"/>
      <c r="N18" s="339"/>
      <c r="O18" s="339"/>
      <c r="P18" s="339"/>
      <c r="Q18" s="339"/>
      <c r="R18" s="339"/>
      <c r="S18" s="312"/>
    </row>
    <row r="19" spans="1:19">
      <c r="A19" s="312"/>
      <c r="B19" s="177" t="s">
        <v>1419</v>
      </c>
      <c r="C19" s="340"/>
      <c r="D19" s="340"/>
      <c r="E19" s="340"/>
      <c r="F19" s="340"/>
      <c r="G19" s="340"/>
      <c r="H19" s="340"/>
      <c r="I19" s="340"/>
      <c r="J19" s="340"/>
      <c r="K19" s="340"/>
      <c r="L19" s="340"/>
      <c r="M19" s="340"/>
      <c r="N19" s="340"/>
      <c r="O19" s="340"/>
      <c r="P19" s="340"/>
      <c r="Q19" s="340"/>
      <c r="R19" s="340"/>
      <c r="S19" s="312"/>
    </row>
    <row r="20" spans="1:19">
      <c r="A20" s="312"/>
      <c r="B20" s="341" t="s">
        <v>1420</v>
      </c>
      <c r="C20" s="342"/>
      <c r="D20" s="342"/>
      <c r="E20" s="342"/>
      <c r="F20" s="342"/>
      <c r="G20" s="342"/>
      <c r="H20" s="342"/>
      <c r="I20" s="342"/>
      <c r="J20" s="342"/>
      <c r="K20" s="342"/>
      <c r="L20" s="342"/>
      <c r="M20" s="342"/>
      <c r="N20" s="342"/>
      <c r="O20" s="342"/>
      <c r="P20" s="342"/>
      <c r="Q20" s="342"/>
      <c r="R20" s="392"/>
      <c r="S20" s="312"/>
    </row>
    <row r="21" spans="1:19">
      <c r="A21" s="312"/>
      <c r="B21" s="341" t="s">
        <v>1421</v>
      </c>
      <c r="C21" s="342"/>
      <c r="D21" s="342"/>
      <c r="E21" s="342"/>
      <c r="F21" s="342"/>
      <c r="G21" s="342"/>
      <c r="H21" s="342"/>
      <c r="I21" s="342"/>
      <c r="J21" s="342"/>
      <c r="K21" s="342"/>
      <c r="L21" s="342"/>
      <c r="M21" s="342"/>
      <c r="N21" s="342"/>
      <c r="O21" s="342"/>
      <c r="P21" s="342"/>
      <c r="Q21" s="342"/>
      <c r="R21" s="392"/>
      <c r="S21" s="312"/>
    </row>
    <row r="22" spans="1:19">
      <c r="A22" s="312"/>
      <c r="B22" s="341" t="s">
        <v>1422</v>
      </c>
      <c r="C22" s="342"/>
      <c r="D22" s="342"/>
      <c r="E22" s="342"/>
      <c r="F22" s="342"/>
      <c r="G22" s="342"/>
      <c r="H22" s="342"/>
      <c r="I22" s="342"/>
      <c r="J22" s="342"/>
      <c r="K22" s="342"/>
      <c r="L22" s="342"/>
      <c r="M22" s="342"/>
      <c r="N22" s="342"/>
      <c r="O22" s="342"/>
      <c r="P22" s="342"/>
      <c r="Q22" s="342"/>
      <c r="R22" s="392"/>
      <c r="S22" s="312"/>
    </row>
    <row r="23" spans="1:19">
      <c r="A23" s="312"/>
      <c r="B23" s="341" t="s">
        <v>1423</v>
      </c>
      <c r="C23" s="342"/>
      <c r="D23" s="342"/>
      <c r="E23" s="342"/>
      <c r="F23" s="342"/>
      <c r="G23" s="342"/>
      <c r="H23" s="342"/>
      <c r="I23" s="342"/>
      <c r="J23" s="342"/>
      <c r="K23" s="342"/>
      <c r="L23" s="342"/>
      <c r="M23" s="342"/>
      <c r="N23" s="342"/>
      <c r="O23" s="342"/>
      <c r="P23" s="342"/>
      <c r="Q23" s="342"/>
      <c r="R23" s="392"/>
      <c r="S23" s="312"/>
    </row>
    <row r="24" spans="1:19">
      <c r="A24" s="312"/>
      <c r="B24" s="341" t="s">
        <v>1424</v>
      </c>
      <c r="C24" s="342"/>
      <c r="D24" s="342"/>
      <c r="E24" s="342"/>
      <c r="F24" s="342"/>
      <c r="G24" s="342"/>
      <c r="H24" s="342"/>
      <c r="I24" s="342"/>
      <c r="J24" s="342"/>
      <c r="K24" s="342"/>
      <c r="L24" s="342"/>
      <c r="M24" s="342"/>
      <c r="N24" s="342"/>
      <c r="O24" s="342"/>
      <c r="P24" s="342"/>
      <c r="Q24" s="342"/>
      <c r="R24" s="392"/>
      <c r="S24" s="312"/>
    </row>
    <row r="25" spans="1:19">
      <c r="A25" s="312"/>
      <c r="B25" s="341" t="s">
        <v>1425</v>
      </c>
      <c r="C25" s="342"/>
      <c r="D25" s="342"/>
      <c r="E25" s="342"/>
      <c r="F25" s="342"/>
      <c r="G25" s="342"/>
      <c r="H25" s="342"/>
      <c r="I25" s="342"/>
      <c r="J25" s="342"/>
      <c r="K25" s="342"/>
      <c r="L25" s="342"/>
      <c r="M25" s="342"/>
      <c r="N25" s="342"/>
      <c r="O25" s="342"/>
      <c r="P25" s="342"/>
      <c r="Q25" s="342"/>
      <c r="R25" s="392"/>
      <c r="S25" s="312"/>
    </row>
    <row r="26" spans="1:19">
      <c r="A26" s="312"/>
      <c r="B26" s="341" t="s">
        <v>1426</v>
      </c>
      <c r="C26" s="342"/>
      <c r="D26" s="342"/>
      <c r="E26" s="342"/>
      <c r="F26" s="342"/>
      <c r="G26" s="342"/>
      <c r="H26" s="342"/>
      <c r="I26" s="342"/>
      <c r="J26" s="342"/>
      <c r="K26" s="342"/>
      <c r="L26" s="342"/>
      <c r="M26" s="342"/>
      <c r="N26" s="342"/>
      <c r="O26" s="342"/>
      <c r="P26" s="342"/>
      <c r="Q26" s="342"/>
      <c r="R26" s="392"/>
      <c r="S26" s="312"/>
    </row>
    <row r="27" spans="1:19">
      <c r="A27" s="312"/>
      <c r="B27" s="341" t="s">
        <v>1427</v>
      </c>
      <c r="C27" s="342"/>
      <c r="D27" s="342"/>
      <c r="E27" s="342"/>
      <c r="F27" s="342"/>
      <c r="G27" s="342"/>
      <c r="H27" s="342"/>
      <c r="I27" s="342"/>
      <c r="J27" s="342"/>
      <c r="K27" s="342"/>
      <c r="L27" s="342"/>
      <c r="M27" s="342"/>
      <c r="N27" s="342"/>
      <c r="O27" s="342"/>
      <c r="P27" s="342"/>
      <c r="Q27" s="342"/>
      <c r="R27" s="392"/>
      <c r="S27" s="312"/>
    </row>
    <row r="28" spans="1:19">
      <c r="A28" s="312"/>
      <c r="B28" s="341" t="s">
        <v>1428</v>
      </c>
      <c r="C28" s="342"/>
      <c r="D28" s="342"/>
      <c r="E28" s="342"/>
      <c r="F28" s="342"/>
      <c r="G28" s="342"/>
      <c r="H28" s="342"/>
      <c r="I28" s="342"/>
      <c r="J28" s="342"/>
      <c r="K28" s="342"/>
      <c r="L28" s="342"/>
      <c r="M28" s="342"/>
      <c r="N28" s="342"/>
      <c r="O28" s="342"/>
      <c r="P28" s="342"/>
      <c r="Q28" s="342"/>
      <c r="R28" s="392"/>
      <c r="S28" s="312"/>
    </row>
    <row r="29" spans="1:19">
      <c r="A29" s="312"/>
      <c r="B29" s="343" t="s">
        <v>1429</v>
      </c>
      <c r="C29" s="344"/>
      <c r="D29" s="344"/>
      <c r="E29" s="344"/>
      <c r="F29" s="344"/>
      <c r="G29" s="344"/>
      <c r="H29" s="344"/>
      <c r="I29" s="344"/>
      <c r="J29" s="344"/>
      <c r="K29" s="344"/>
      <c r="L29" s="344"/>
      <c r="M29" s="344"/>
      <c r="N29" s="344"/>
      <c r="O29" s="344"/>
      <c r="P29" s="344"/>
      <c r="Q29" s="344"/>
      <c r="R29" s="393"/>
      <c r="S29" s="312"/>
    </row>
    <row r="30" spans="1:19">
      <c r="A30" s="312"/>
      <c r="B30" s="177" t="s">
        <v>1430</v>
      </c>
      <c r="C30" s="340"/>
      <c r="D30" s="340"/>
      <c r="E30" s="340"/>
      <c r="F30" s="340"/>
      <c r="G30" s="340"/>
      <c r="H30" s="340"/>
      <c r="I30" s="340"/>
      <c r="J30" s="340"/>
      <c r="K30" s="340"/>
      <c r="L30" s="340"/>
      <c r="M30" s="340"/>
      <c r="N30" s="340"/>
      <c r="O30" s="340"/>
      <c r="P30" s="340"/>
      <c r="Q30" s="340"/>
      <c r="R30" s="340"/>
      <c r="S30" s="312"/>
    </row>
    <row r="31" spans="1:19">
      <c r="A31" s="312"/>
      <c r="B31" s="186" t="s">
        <v>1431</v>
      </c>
      <c r="C31" s="187"/>
      <c r="D31" s="187"/>
      <c r="E31" s="187"/>
      <c r="F31" s="187"/>
      <c r="G31" s="187"/>
      <c r="H31" s="187"/>
      <c r="I31" s="187"/>
      <c r="J31" s="187"/>
      <c r="K31" s="187"/>
      <c r="L31" s="187"/>
      <c r="M31" s="187"/>
      <c r="N31" s="187"/>
      <c r="O31" s="187"/>
      <c r="P31" s="187"/>
      <c r="Q31" s="187"/>
      <c r="R31" s="394"/>
      <c r="S31" s="312"/>
    </row>
    <row r="32" spans="1:19">
      <c r="A32" s="312"/>
      <c r="B32" s="177" t="s">
        <v>1432</v>
      </c>
      <c r="C32" s="340"/>
      <c r="D32" s="340"/>
      <c r="E32" s="340"/>
      <c r="F32" s="340"/>
      <c r="G32" s="340"/>
      <c r="H32" s="340"/>
      <c r="I32" s="340"/>
      <c r="J32" s="340"/>
      <c r="K32" s="340"/>
      <c r="L32" s="340"/>
      <c r="M32" s="340"/>
      <c r="N32" s="340"/>
      <c r="O32" s="340"/>
      <c r="P32" s="340"/>
      <c r="Q32" s="340"/>
      <c r="R32" s="340"/>
      <c r="S32" s="312"/>
    </row>
    <row r="33" spans="1:19">
      <c r="A33" s="312"/>
      <c r="B33" s="345" t="s">
        <v>1433</v>
      </c>
      <c r="C33" s="345"/>
      <c r="D33" s="345"/>
      <c r="E33" s="345"/>
      <c r="F33" s="345"/>
      <c r="G33" s="345"/>
      <c r="H33" s="345" t="s">
        <v>1434</v>
      </c>
      <c r="I33" s="345"/>
      <c r="J33" s="345"/>
      <c r="K33" s="345"/>
      <c r="L33" s="345"/>
      <c r="M33" s="345"/>
      <c r="N33" s="345"/>
      <c r="O33" s="345"/>
      <c r="P33" s="345" t="s">
        <v>1435</v>
      </c>
      <c r="Q33" s="345"/>
      <c r="R33" s="345"/>
      <c r="S33" s="312"/>
    </row>
    <row r="34" spans="1:19">
      <c r="A34" s="312"/>
      <c r="B34" s="346" t="s">
        <v>1436</v>
      </c>
      <c r="C34" s="347"/>
      <c r="D34" s="347"/>
      <c r="E34" s="347"/>
      <c r="F34" s="347"/>
      <c r="G34" s="357"/>
      <c r="H34" s="345" t="s">
        <v>1437</v>
      </c>
      <c r="I34" s="345"/>
      <c r="J34" s="345"/>
      <c r="K34" s="345"/>
      <c r="L34" s="345"/>
      <c r="M34" s="345"/>
      <c r="N34" s="345"/>
      <c r="O34" s="345"/>
      <c r="P34" s="345" t="s">
        <v>1438</v>
      </c>
      <c r="Q34" s="345"/>
      <c r="R34" s="345"/>
      <c r="S34" s="312"/>
    </row>
    <row r="35" spans="1:19">
      <c r="A35" s="312"/>
      <c r="B35" s="346" t="s">
        <v>1439</v>
      </c>
      <c r="C35" s="347"/>
      <c r="D35" s="347"/>
      <c r="E35" s="347"/>
      <c r="F35" s="347"/>
      <c r="G35" s="357"/>
      <c r="H35" s="345" t="s">
        <v>1440</v>
      </c>
      <c r="I35" s="345"/>
      <c r="J35" s="345"/>
      <c r="K35" s="345"/>
      <c r="L35" s="345"/>
      <c r="M35" s="345"/>
      <c r="N35" s="345"/>
      <c r="O35" s="345"/>
      <c r="P35" s="345" t="s">
        <v>1441</v>
      </c>
      <c r="Q35" s="345"/>
      <c r="R35" s="345"/>
      <c r="S35" s="312"/>
    </row>
    <row r="36" spans="1:19">
      <c r="A36" s="312"/>
      <c r="B36" s="346" t="s">
        <v>1442</v>
      </c>
      <c r="C36" s="347"/>
      <c r="D36" s="347"/>
      <c r="E36" s="347"/>
      <c r="F36" s="347"/>
      <c r="G36" s="357"/>
      <c r="H36" s="358" t="s">
        <v>1443</v>
      </c>
      <c r="I36" s="358"/>
      <c r="J36" s="358"/>
      <c r="K36" s="358"/>
      <c r="L36" s="358"/>
      <c r="M36" s="358"/>
      <c r="N36" s="358"/>
      <c r="O36" s="358"/>
      <c r="P36" s="358"/>
      <c r="Q36" s="358"/>
      <c r="R36" s="358"/>
      <c r="S36" s="312"/>
    </row>
    <row r="37" spans="1:19">
      <c r="A37" s="312"/>
      <c r="B37" s="177" t="s">
        <v>1444</v>
      </c>
      <c r="C37" s="340"/>
      <c r="D37" s="340"/>
      <c r="E37" s="340"/>
      <c r="F37" s="340"/>
      <c r="G37" s="340"/>
      <c r="H37" s="340"/>
      <c r="I37" s="340"/>
      <c r="J37" s="340"/>
      <c r="K37" s="340"/>
      <c r="L37" s="340"/>
      <c r="M37" s="340"/>
      <c r="N37" s="340"/>
      <c r="O37" s="340"/>
      <c r="P37" s="340"/>
      <c r="Q37" s="340"/>
      <c r="R37" s="340"/>
      <c r="S37" s="312"/>
    </row>
    <row r="38" spans="1:19">
      <c r="A38" s="312"/>
      <c r="B38" s="346" t="s">
        <v>1445</v>
      </c>
      <c r="C38" s="347"/>
      <c r="D38" s="347"/>
      <c r="E38" s="347"/>
      <c r="F38" s="347"/>
      <c r="G38" s="357"/>
      <c r="H38" s="345" t="s">
        <v>1446</v>
      </c>
      <c r="I38" s="345"/>
      <c r="J38" s="345"/>
      <c r="K38" s="345"/>
      <c r="L38" s="345"/>
      <c r="M38" s="345"/>
      <c r="N38" s="345"/>
      <c r="O38" s="345"/>
      <c r="P38" s="345" t="s">
        <v>1447</v>
      </c>
      <c r="Q38" s="345"/>
      <c r="R38" s="345"/>
      <c r="S38" s="312"/>
    </row>
    <row r="39" spans="1:19">
      <c r="A39" s="312"/>
      <c r="B39" s="348" t="s">
        <v>1448</v>
      </c>
      <c r="C39" s="349"/>
      <c r="D39" s="349"/>
      <c r="E39" s="349"/>
      <c r="F39" s="349"/>
      <c r="G39" s="359"/>
      <c r="H39" s="345" t="s">
        <v>1449</v>
      </c>
      <c r="I39" s="345"/>
      <c r="J39" s="345"/>
      <c r="K39" s="345"/>
      <c r="L39" s="345"/>
      <c r="M39" s="345"/>
      <c r="N39" s="345"/>
      <c r="O39" s="345"/>
      <c r="P39" s="345" t="s">
        <v>1450</v>
      </c>
      <c r="Q39" s="345"/>
      <c r="R39" s="345"/>
      <c r="S39" s="312"/>
    </row>
    <row r="40" spans="1:19">
      <c r="A40" s="312"/>
      <c r="B40" s="348" t="s">
        <v>1451</v>
      </c>
      <c r="C40" s="349"/>
      <c r="D40" s="349"/>
      <c r="E40" s="349"/>
      <c r="F40" s="349"/>
      <c r="G40" s="359"/>
      <c r="H40" s="345" t="s">
        <v>1452</v>
      </c>
      <c r="I40" s="345"/>
      <c r="J40" s="345"/>
      <c r="K40" s="345"/>
      <c r="L40" s="345"/>
      <c r="M40" s="345"/>
      <c r="N40" s="345"/>
      <c r="O40" s="345"/>
      <c r="P40" s="345" t="s">
        <v>1453</v>
      </c>
      <c r="Q40" s="345"/>
      <c r="R40" s="345"/>
      <c r="S40" s="312"/>
    </row>
    <row r="41" spans="1:19">
      <c r="A41" s="312"/>
      <c r="B41" s="348" t="s">
        <v>1454</v>
      </c>
      <c r="C41" s="349"/>
      <c r="D41" s="349"/>
      <c r="E41" s="349"/>
      <c r="F41" s="349"/>
      <c r="G41" s="359"/>
      <c r="H41" s="345" t="s">
        <v>1455</v>
      </c>
      <c r="I41" s="345"/>
      <c r="J41" s="345"/>
      <c r="K41" s="345"/>
      <c r="L41" s="345"/>
      <c r="M41" s="345"/>
      <c r="N41" s="345"/>
      <c r="O41" s="345"/>
      <c r="P41" s="345" t="s">
        <v>1456</v>
      </c>
      <c r="Q41" s="345"/>
      <c r="R41" s="345"/>
      <c r="S41" s="312"/>
    </row>
    <row r="42" spans="1:19">
      <c r="A42" s="312"/>
      <c r="B42" s="348" t="s">
        <v>1457</v>
      </c>
      <c r="C42" s="349"/>
      <c r="D42" s="349"/>
      <c r="E42" s="349"/>
      <c r="F42" s="349"/>
      <c r="G42" s="359"/>
      <c r="H42" s="345" t="s">
        <v>1458</v>
      </c>
      <c r="I42" s="345"/>
      <c r="J42" s="345"/>
      <c r="K42" s="345"/>
      <c r="L42" s="345"/>
      <c r="M42" s="345"/>
      <c r="N42" s="345"/>
      <c r="O42" s="345"/>
      <c r="P42" s="345" t="s">
        <v>1459</v>
      </c>
      <c r="Q42" s="345"/>
      <c r="R42" s="345"/>
      <c r="S42" s="312"/>
    </row>
    <row r="43" spans="1:19">
      <c r="A43" s="312"/>
      <c r="B43" s="350" t="s">
        <v>1460</v>
      </c>
      <c r="C43" s="351"/>
      <c r="D43" s="351"/>
      <c r="E43" s="351"/>
      <c r="F43" s="351"/>
      <c r="G43" s="360"/>
      <c r="H43" s="345" t="s">
        <v>1461</v>
      </c>
      <c r="I43" s="345"/>
      <c r="J43" s="345"/>
      <c r="K43" s="345"/>
      <c r="L43" s="345"/>
      <c r="M43" s="345"/>
      <c r="N43" s="345"/>
      <c r="O43" s="345"/>
      <c r="P43" s="373" t="s">
        <v>1462</v>
      </c>
      <c r="Q43" s="373"/>
      <c r="R43" s="373"/>
      <c r="S43" s="312"/>
    </row>
    <row r="44" spans="1:19">
      <c r="A44" s="312"/>
      <c r="B44" s="350" t="s">
        <v>1463</v>
      </c>
      <c r="C44" s="351"/>
      <c r="D44" s="351"/>
      <c r="E44" s="351"/>
      <c r="F44" s="351"/>
      <c r="G44" s="360"/>
      <c r="H44" s="345" t="s">
        <v>1464</v>
      </c>
      <c r="I44" s="345"/>
      <c r="J44" s="345"/>
      <c r="K44" s="345"/>
      <c r="L44" s="345"/>
      <c r="M44" s="345"/>
      <c r="N44" s="345"/>
      <c r="O44" s="345"/>
      <c r="P44" s="373" t="s">
        <v>1465</v>
      </c>
      <c r="Q44" s="373"/>
      <c r="R44" s="373"/>
      <c r="S44" s="312"/>
    </row>
    <row r="45" spans="1:19">
      <c r="A45" s="312"/>
      <c r="B45" s="350" t="s">
        <v>1466</v>
      </c>
      <c r="C45" s="351"/>
      <c r="D45" s="351"/>
      <c r="E45" s="351"/>
      <c r="F45" s="351"/>
      <c r="G45" s="360"/>
      <c r="H45" s="345" t="s">
        <v>1467</v>
      </c>
      <c r="I45" s="345"/>
      <c r="J45" s="345"/>
      <c r="K45" s="345"/>
      <c r="L45" s="345"/>
      <c r="M45" s="345"/>
      <c r="N45" s="345"/>
      <c r="O45" s="345"/>
      <c r="P45" s="373"/>
      <c r="Q45" s="373"/>
      <c r="R45" s="373"/>
      <c r="S45" s="312"/>
    </row>
    <row r="46" spans="1:19">
      <c r="A46" s="312"/>
      <c r="B46" s="177" t="s">
        <v>1468</v>
      </c>
      <c r="C46" s="340"/>
      <c r="D46" s="340"/>
      <c r="E46" s="340"/>
      <c r="F46" s="340"/>
      <c r="G46" s="340"/>
      <c r="H46" s="340"/>
      <c r="I46" s="340"/>
      <c r="J46" s="340"/>
      <c r="K46" s="340"/>
      <c r="L46" s="340"/>
      <c r="M46" s="340"/>
      <c r="N46" s="340"/>
      <c r="O46" s="340"/>
      <c r="P46" s="340"/>
      <c r="Q46" s="340"/>
      <c r="R46" s="340"/>
      <c r="S46" s="312"/>
    </row>
    <row r="47" spans="1:19">
      <c r="A47" s="312"/>
      <c r="B47" s="346" t="s">
        <v>1469</v>
      </c>
      <c r="C47" s="347"/>
      <c r="D47" s="347"/>
      <c r="E47" s="347"/>
      <c r="F47" s="347"/>
      <c r="G47" s="357"/>
      <c r="H47" s="345" t="s">
        <v>1470</v>
      </c>
      <c r="I47" s="345"/>
      <c r="J47" s="345"/>
      <c r="K47" s="345"/>
      <c r="L47" s="345"/>
      <c r="M47" s="345"/>
      <c r="N47" s="345"/>
      <c r="O47" s="345"/>
      <c r="P47" s="345" t="s">
        <v>1471</v>
      </c>
      <c r="Q47" s="345"/>
      <c r="R47" s="345"/>
      <c r="S47" s="312"/>
    </row>
    <row r="48" spans="1:19">
      <c r="A48" s="312"/>
      <c r="B48" s="346" t="s">
        <v>1472</v>
      </c>
      <c r="C48" s="347"/>
      <c r="D48" s="347"/>
      <c r="E48" s="347"/>
      <c r="F48" s="347"/>
      <c r="G48" s="357"/>
      <c r="H48" s="345" t="s">
        <v>1473</v>
      </c>
      <c r="I48" s="345"/>
      <c r="J48" s="345"/>
      <c r="K48" s="345"/>
      <c r="L48" s="345"/>
      <c r="M48" s="345"/>
      <c r="N48" s="345"/>
      <c r="O48" s="345"/>
      <c r="P48" s="345" t="s">
        <v>1474</v>
      </c>
      <c r="Q48" s="345"/>
      <c r="R48" s="345"/>
      <c r="S48" s="312"/>
    </row>
    <row r="49" spans="1:19">
      <c r="A49" s="312"/>
      <c r="B49" s="346" t="s">
        <v>1475</v>
      </c>
      <c r="C49" s="347"/>
      <c r="D49" s="347"/>
      <c r="E49" s="347"/>
      <c r="F49" s="347"/>
      <c r="G49" s="357"/>
      <c r="H49" s="345" t="s">
        <v>1476</v>
      </c>
      <c r="I49" s="345"/>
      <c r="J49" s="345"/>
      <c r="K49" s="345"/>
      <c r="L49" s="345"/>
      <c r="M49" s="345"/>
      <c r="N49" s="345"/>
      <c r="O49" s="345"/>
      <c r="P49" s="345" t="s">
        <v>1477</v>
      </c>
      <c r="Q49" s="345"/>
      <c r="R49" s="345"/>
      <c r="S49" s="312"/>
    </row>
    <row r="50" spans="1:19">
      <c r="A50" s="312"/>
      <c r="B50" s="346" t="s">
        <v>1478</v>
      </c>
      <c r="C50" s="347"/>
      <c r="D50" s="347"/>
      <c r="E50" s="347"/>
      <c r="F50" s="347"/>
      <c r="G50" s="357"/>
      <c r="H50" s="345" t="s">
        <v>1479</v>
      </c>
      <c r="I50" s="345"/>
      <c r="J50" s="345"/>
      <c r="K50" s="345"/>
      <c r="L50" s="345"/>
      <c r="M50" s="345"/>
      <c r="N50" s="345"/>
      <c r="O50" s="345"/>
      <c r="P50" s="345" t="s">
        <v>1480</v>
      </c>
      <c r="Q50" s="345"/>
      <c r="R50" s="345"/>
      <c r="S50" s="312"/>
    </row>
    <row r="51" spans="1:19">
      <c r="A51" s="312"/>
      <c r="B51" s="346" t="s">
        <v>1481</v>
      </c>
      <c r="C51" s="347"/>
      <c r="D51" s="347"/>
      <c r="E51" s="347"/>
      <c r="F51" s="347"/>
      <c r="G51" s="357"/>
      <c r="H51" s="345" t="s">
        <v>1482</v>
      </c>
      <c r="I51" s="345"/>
      <c r="J51" s="345"/>
      <c r="K51" s="345"/>
      <c r="L51" s="345"/>
      <c r="M51" s="345"/>
      <c r="N51" s="345"/>
      <c r="O51" s="345"/>
      <c r="P51" s="345" t="s">
        <v>1483</v>
      </c>
      <c r="Q51" s="345"/>
      <c r="R51" s="345"/>
      <c r="S51" s="312"/>
    </row>
    <row r="52" spans="1:19">
      <c r="A52" s="312"/>
      <c r="B52" s="346" t="s">
        <v>1484</v>
      </c>
      <c r="C52" s="347"/>
      <c r="D52" s="347"/>
      <c r="E52" s="347"/>
      <c r="F52" s="347"/>
      <c r="G52" s="357"/>
      <c r="H52" s="345" t="s">
        <v>1485</v>
      </c>
      <c r="I52" s="345"/>
      <c r="J52" s="345"/>
      <c r="K52" s="345"/>
      <c r="L52" s="345"/>
      <c r="M52" s="345"/>
      <c r="N52" s="345"/>
      <c r="O52" s="345"/>
      <c r="P52" s="345"/>
      <c r="Q52" s="345"/>
      <c r="R52" s="345"/>
      <c r="S52" s="312"/>
    </row>
    <row r="53" spans="1:19">
      <c r="A53" s="312"/>
      <c r="B53" s="177" t="s">
        <v>1486</v>
      </c>
      <c r="C53" s="340"/>
      <c r="D53" s="340"/>
      <c r="E53" s="340"/>
      <c r="F53" s="340"/>
      <c r="G53" s="340"/>
      <c r="H53" s="340"/>
      <c r="I53" s="340"/>
      <c r="J53" s="340"/>
      <c r="K53" s="340"/>
      <c r="L53" s="340"/>
      <c r="M53" s="340"/>
      <c r="N53" s="340"/>
      <c r="O53" s="340"/>
      <c r="P53" s="340"/>
      <c r="Q53" s="340"/>
      <c r="R53" s="340"/>
      <c r="S53" s="312"/>
    </row>
    <row r="54" spans="1:19">
      <c r="A54" s="312"/>
      <c r="B54" s="346" t="s">
        <v>1487</v>
      </c>
      <c r="C54" s="347"/>
      <c r="D54" s="347"/>
      <c r="E54" s="347"/>
      <c r="F54" s="347"/>
      <c r="G54" s="357"/>
      <c r="H54" s="345" t="s">
        <v>1488</v>
      </c>
      <c r="I54" s="345"/>
      <c r="J54" s="345"/>
      <c r="K54" s="345"/>
      <c r="L54" s="345"/>
      <c r="M54" s="345"/>
      <c r="N54" s="345"/>
      <c r="O54" s="345"/>
      <c r="P54" s="345" t="s">
        <v>1489</v>
      </c>
      <c r="Q54" s="345"/>
      <c r="R54" s="345"/>
      <c r="S54" s="312"/>
    </row>
    <row r="55" spans="1:19">
      <c r="A55" s="312"/>
      <c r="B55" s="348" t="s">
        <v>1490</v>
      </c>
      <c r="C55" s="349"/>
      <c r="D55" s="349"/>
      <c r="E55" s="349"/>
      <c r="F55" s="349"/>
      <c r="G55" s="359"/>
      <c r="H55" s="345" t="s">
        <v>1491</v>
      </c>
      <c r="I55" s="345"/>
      <c r="J55" s="345"/>
      <c r="K55" s="345"/>
      <c r="L55" s="345"/>
      <c r="M55" s="345"/>
      <c r="N55" s="345"/>
      <c r="O55" s="345"/>
      <c r="P55" s="345" t="s">
        <v>1462</v>
      </c>
      <c r="Q55" s="345"/>
      <c r="R55" s="345"/>
      <c r="S55" s="312"/>
    </row>
    <row r="56" spans="1:19">
      <c r="A56" s="312"/>
      <c r="B56" s="177" t="s">
        <v>1492</v>
      </c>
      <c r="C56" s="340"/>
      <c r="D56" s="340"/>
      <c r="E56" s="340"/>
      <c r="F56" s="340"/>
      <c r="G56" s="340"/>
      <c r="H56" s="340"/>
      <c r="I56" s="340"/>
      <c r="J56" s="340"/>
      <c r="K56" s="340"/>
      <c r="L56" s="340"/>
      <c r="M56" s="340"/>
      <c r="N56" s="340"/>
      <c r="O56" s="340"/>
      <c r="P56" s="340"/>
      <c r="Q56" s="340"/>
      <c r="R56" s="340"/>
      <c r="S56" s="312"/>
    </row>
    <row r="57" spans="1:19">
      <c r="A57" s="312"/>
      <c r="B57" s="345" t="s">
        <v>1493</v>
      </c>
      <c r="C57" s="345"/>
      <c r="D57" s="345"/>
      <c r="E57" s="345"/>
      <c r="F57" s="345"/>
      <c r="G57" s="345"/>
      <c r="H57" s="345" t="s">
        <v>1494</v>
      </c>
      <c r="I57" s="345"/>
      <c r="J57" s="345"/>
      <c r="K57" s="345"/>
      <c r="L57" s="345"/>
      <c r="M57" s="345"/>
      <c r="N57" s="345"/>
      <c r="O57" s="345"/>
      <c r="P57" s="345" t="s">
        <v>1495</v>
      </c>
      <c r="Q57" s="345"/>
      <c r="R57" s="345"/>
      <c r="S57" s="312"/>
    </row>
    <row r="58" spans="1:19">
      <c r="A58" s="312"/>
      <c r="B58" s="345" t="s">
        <v>1496</v>
      </c>
      <c r="C58" s="345"/>
      <c r="D58" s="345"/>
      <c r="E58" s="345"/>
      <c r="F58" s="345"/>
      <c r="G58" s="345"/>
      <c r="H58" s="345" t="s">
        <v>1497</v>
      </c>
      <c r="I58" s="345"/>
      <c r="J58" s="345"/>
      <c r="K58" s="345"/>
      <c r="L58" s="345"/>
      <c r="M58" s="345"/>
      <c r="N58" s="345"/>
      <c r="O58" s="345"/>
      <c r="P58" s="345" t="s">
        <v>1498</v>
      </c>
      <c r="Q58" s="345"/>
      <c r="R58" s="345"/>
      <c r="S58" s="312"/>
    </row>
    <row r="59" spans="1:19">
      <c r="A59" s="312"/>
      <c r="B59" s="345" t="s">
        <v>1499</v>
      </c>
      <c r="C59" s="345"/>
      <c r="D59" s="345"/>
      <c r="E59" s="345"/>
      <c r="F59" s="345"/>
      <c r="G59" s="345"/>
      <c r="H59" s="345" t="s">
        <v>1500</v>
      </c>
      <c r="I59" s="345"/>
      <c r="J59" s="345"/>
      <c r="K59" s="345"/>
      <c r="L59" s="345"/>
      <c r="M59" s="345"/>
      <c r="N59" s="345"/>
      <c r="O59" s="345"/>
      <c r="P59" s="345" t="s">
        <v>1501</v>
      </c>
      <c r="Q59" s="345"/>
      <c r="R59" s="345"/>
      <c r="S59" s="312"/>
    </row>
    <row r="60" spans="1:19">
      <c r="A60" s="312"/>
      <c r="B60" s="345" t="s">
        <v>1502</v>
      </c>
      <c r="C60" s="345"/>
      <c r="D60" s="345"/>
      <c r="E60" s="345"/>
      <c r="F60" s="345"/>
      <c r="G60" s="345"/>
      <c r="H60" s="345" t="s">
        <v>1503</v>
      </c>
      <c r="I60" s="345"/>
      <c r="J60" s="345"/>
      <c r="K60" s="345"/>
      <c r="L60" s="345"/>
      <c r="M60" s="345"/>
      <c r="N60" s="345"/>
      <c r="O60" s="345"/>
      <c r="P60" s="345" t="s">
        <v>1462</v>
      </c>
      <c r="Q60" s="345"/>
      <c r="R60" s="345"/>
      <c r="S60" s="312"/>
    </row>
    <row r="61" spans="1:19">
      <c r="A61" s="312"/>
      <c r="B61" s="177" t="s">
        <v>1504</v>
      </c>
      <c r="C61" s="340"/>
      <c r="D61" s="340"/>
      <c r="E61" s="340"/>
      <c r="F61" s="340"/>
      <c r="G61" s="340"/>
      <c r="H61" s="340"/>
      <c r="I61" s="340"/>
      <c r="J61" s="340"/>
      <c r="K61" s="340"/>
      <c r="L61" s="340"/>
      <c r="M61" s="340"/>
      <c r="N61" s="340"/>
      <c r="O61" s="340"/>
      <c r="P61" s="340"/>
      <c r="Q61" s="340"/>
      <c r="R61" s="340"/>
      <c r="S61" s="312"/>
    </row>
    <row r="62" spans="1:19">
      <c r="A62" s="312"/>
      <c r="B62" s="345" t="s">
        <v>1505</v>
      </c>
      <c r="C62" s="345"/>
      <c r="D62" s="345"/>
      <c r="E62" s="345"/>
      <c r="F62" s="345"/>
      <c r="G62" s="345"/>
      <c r="H62" s="345" t="s">
        <v>1506</v>
      </c>
      <c r="I62" s="345"/>
      <c r="J62" s="345"/>
      <c r="K62" s="345"/>
      <c r="L62" s="345"/>
      <c r="M62" s="345"/>
      <c r="N62" s="345"/>
      <c r="O62" s="345"/>
      <c r="P62" s="345" t="s">
        <v>1507</v>
      </c>
      <c r="Q62" s="345"/>
      <c r="R62" s="345"/>
      <c r="S62" s="312"/>
    </row>
    <row r="63" spans="1:19">
      <c r="A63" s="312"/>
      <c r="B63" s="177" t="s">
        <v>1378</v>
      </c>
      <c r="C63" s="352"/>
      <c r="D63" s="352"/>
      <c r="E63" s="352"/>
      <c r="F63" s="352"/>
      <c r="G63" s="352"/>
      <c r="H63" s="352"/>
      <c r="I63" s="352"/>
      <c r="J63" s="352"/>
      <c r="K63" s="352"/>
      <c r="L63" s="352"/>
      <c r="M63" s="352"/>
      <c r="N63" s="352"/>
      <c r="O63" s="352"/>
      <c r="P63" s="352"/>
      <c r="Q63" s="352"/>
      <c r="R63" s="352"/>
      <c r="S63" s="312"/>
    </row>
    <row r="64" spans="1:19">
      <c r="A64" s="312"/>
      <c r="B64" s="352"/>
      <c r="C64" s="352"/>
      <c r="D64" s="352"/>
      <c r="E64" s="352"/>
      <c r="F64" s="352"/>
      <c r="G64" s="352"/>
      <c r="H64" s="352"/>
      <c r="I64" s="352"/>
      <c r="J64" s="352"/>
      <c r="K64" s="352"/>
      <c r="L64" s="352"/>
      <c r="M64" s="352"/>
      <c r="N64" s="352"/>
      <c r="O64" s="352"/>
      <c r="P64" s="352"/>
      <c r="Q64" s="352"/>
      <c r="R64" s="352"/>
      <c r="S64" s="312"/>
    </row>
    <row r="65" spans="1:19">
      <c r="A65" s="312"/>
      <c r="B65" s="312"/>
      <c r="C65" s="312"/>
      <c r="D65" s="312"/>
      <c r="E65" s="312"/>
      <c r="F65" s="312"/>
      <c r="G65" s="312"/>
      <c r="H65" s="312"/>
      <c r="I65" s="312"/>
      <c r="J65" s="312"/>
      <c r="K65" s="312"/>
      <c r="L65" s="312"/>
      <c r="M65" s="312"/>
      <c r="N65" s="312"/>
      <c r="O65" s="312"/>
      <c r="P65" s="312"/>
      <c r="Q65" s="312"/>
      <c r="R65" s="312"/>
      <c r="S65" s="312"/>
    </row>
  </sheetData>
  <mergeCells count="175">
    <mergeCell ref="B2:R2"/>
    <mergeCell ref="B3:R3"/>
    <mergeCell ref="D4:E4"/>
    <mergeCell ref="F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D12:E12"/>
    <mergeCell ref="F12:G12"/>
    <mergeCell ref="H12:I12"/>
    <mergeCell ref="J12:K12"/>
    <mergeCell ref="L12:M12"/>
    <mergeCell ref="D13:E13"/>
    <mergeCell ref="F13:G13"/>
    <mergeCell ref="H13:I13"/>
    <mergeCell ref="J13:K13"/>
    <mergeCell ref="L13:M13"/>
    <mergeCell ref="B14:Q14"/>
    <mergeCell ref="C15:R15"/>
    <mergeCell ref="C16:G16"/>
    <mergeCell ref="H16:N16"/>
    <mergeCell ref="O16:P16"/>
    <mergeCell ref="C17:G17"/>
    <mergeCell ref="H17:N17"/>
    <mergeCell ref="O17:P17"/>
    <mergeCell ref="C18:R18"/>
    <mergeCell ref="B19:R19"/>
    <mergeCell ref="B20:R20"/>
    <mergeCell ref="B21:R21"/>
    <mergeCell ref="B22:R22"/>
    <mergeCell ref="B23:R23"/>
    <mergeCell ref="B24:R24"/>
    <mergeCell ref="B25:R25"/>
    <mergeCell ref="B26:R26"/>
    <mergeCell ref="B27:R27"/>
    <mergeCell ref="B28:R28"/>
    <mergeCell ref="B29:R29"/>
    <mergeCell ref="B30:R30"/>
    <mergeCell ref="B31:R31"/>
    <mergeCell ref="B32:R32"/>
    <mergeCell ref="B33:G33"/>
    <mergeCell ref="H33:O33"/>
    <mergeCell ref="P33:R33"/>
    <mergeCell ref="B34:G34"/>
    <mergeCell ref="H34:O34"/>
    <mergeCell ref="P34:R34"/>
    <mergeCell ref="B35:G35"/>
    <mergeCell ref="H35:O35"/>
    <mergeCell ref="P35:R35"/>
    <mergeCell ref="B36:G36"/>
    <mergeCell ref="H36:O36"/>
    <mergeCell ref="P36:R36"/>
    <mergeCell ref="B37:R37"/>
    <mergeCell ref="B38:G38"/>
    <mergeCell ref="H38:O38"/>
    <mergeCell ref="P38:R38"/>
    <mergeCell ref="B39:G39"/>
    <mergeCell ref="H39:O39"/>
    <mergeCell ref="P39:R39"/>
    <mergeCell ref="B40:G40"/>
    <mergeCell ref="H40:O40"/>
    <mergeCell ref="P40:R40"/>
    <mergeCell ref="B41:G41"/>
    <mergeCell ref="H41:O41"/>
    <mergeCell ref="P41:R41"/>
    <mergeCell ref="B42:G42"/>
    <mergeCell ref="H42:O42"/>
    <mergeCell ref="P42:R42"/>
    <mergeCell ref="B43:G43"/>
    <mergeCell ref="H43:O43"/>
    <mergeCell ref="P43:R43"/>
    <mergeCell ref="B44:G44"/>
    <mergeCell ref="H44:O44"/>
    <mergeCell ref="P44:R44"/>
    <mergeCell ref="B45:G45"/>
    <mergeCell ref="H45:O45"/>
    <mergeCell ref="P45:R45"/>
    <mergeCell ref="B46:R46"/>
    <mergeCell ref="B47:G47"/>
    <mergeCell ref="H47:O47"/>
    <mergeCell ref="P47:R47"/>
    <mergeCell ref="B48:G48"/>
    <mergeCell ref="H48:O48"/>
    <mergeCell ref="P48:R48"/>
    <mergeCell ref="B49:G49"/>
    <mergeCell ref="H49:O49"/>
    <mergeCell ref="P49:R49"/>
    <mergeCell ref="B50:G50"/>
    <mergeCell ref="H50:O50"/>
    <mergeCell ref="P50:R50"/>
    <mergeCell ref="B51:G51"/>
    <mergeCell ref="H51:O51"/>
    <mergeCell ref="P51:R51"/>
    <mergeCell ref="B52:G52"/>
    <mergeCell ref="H52:O52"/>
    <mergeCell ref="P52:R52"/>
    <mergeCell ref="B53:R53"/>
    <mergeCell ref="B54:G54"/>
    <mergeCell ref="H54:O54"/>
    <mergeCell ref="P54:R54"/>
    <mergeCell ref="B55:G55"/>
    <mergeCell ref="H55:O55"/>
    <mergeCell ref="P55:R55"/>
    <mergeCell ref="B56:R56"/>
    <mergeCell ref="B57:G57"/>
    <mergeCell ref="H57:O57"/>
    <mergeCell ref="P57:R57"/>
    <mergeCell ref="B58:G58"/>
    <mergeCell ref="H58:O58"/>
    <mergeCell ref="P58:R58"/>
    <mergeCell ref="B59:G59"/>
    <mergeCell ref="H59:O59"/>
    <mergeCell ref="P59:R59"/>
    <mergeCell ref="B60:G60"/>
    <mergeCell ref="H60:O60"/>
    <mergeCell ref="P60:R60"/>
    <mergeCell ref="B61:R61"/>
    <mergeCell ref="B62:G62"/>
    <mergeCell ref="H62:O62"/>
    <mergeCell ref="P62:R62"/>
    <mergeCell ref="B4:B5"/>
    <mergeCell ref="B6:B7"/>
    <mergeCell ref="B8:B9"/>
    <mergeCell ref="B10:B11"/>
    <mergeCell ref="B12:B13"/>
    <mergeCell ref="B16:B17"/>
    <mergeCell ref="C4:C5"/>
    <mergeCell ref="N4:N5"/>
    <mergeCell ref="N6:N7"/>
    <mergeCell ref="N8:N9"/>
    <mergeCell ref="N10:N11"/>
    <mergeCell ref="N12:N13"/>
    <mergeCell ref="O4:O5"/>
    <mergeCell ref="P4:P5"/>
    <mergeCell ref="P6:P13"/>
    <mergeCell ref="Q4:Q5"/>
    <mergeCell ref="Q6:Q7"/>
    <mergeCell ref="Q8:Q9"/>
    <mergeCell ref="Q10:Q11"/>
    <mergeCell ref="Q12:Q13"/>
    <mergeCell ref="R4:R5"/>
    <mergeCell ref="R6:R7"/>
    <mergeCell ref="R8:R9"/>
    <mergeCell ref="R10:R11"/>
    <mergeCell ref="R12:R13"/>
    <mergeCell ref="T6:V9"/>
    <mergeCell ref="T10:V11"/>
    <mergeCell ref="Q16:R17"/>
    <mergeCell ref="B63:R64"/>
    <mergeCell ref="T2:V4"/>
  </mergeCells>
  <hyperlinks>
    <hyperlink ref="T2:V4" location="主页导航!A1" display="点击返回价格列表"/>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3"/>
  <sheetViews>
    <sheetView workbookViewId="0">
      <selection activeCell="P13" sqref="P13"/>
    </sheetView>
  </sheetViews>
  <sheetFormatPr defaultColWidth="9.14285714285714" defaultRowHeight="17.6"/>
  <cols>
    <col min="2" max="5" width="8.10714285714286" style="171"/>
    <col min="6" max="6" width="8.29464285714286" style="171" customWidth="1"/>
    <col min="7" max="9" width="8.10714285714286" style="171"/>
    <col min="10" max="10" width="16.7142857142857" style="171" customWidth="1"/>
    <col min="11" max="13" width="8.10714285714286" style="171"/>
    <col min="14" max="14" width="17.1071428571429" style="171" customWidth="1"/>
    <col min="15" max="15" width="17.1071428571429" style="102" customWidth="1"/>
    <col min="16" max="16" width="23.6517857142857" customWidth="1"/>
  </cols>
  <sheetData>
    <row r="1" spans="1:15">
      <c r="A1" s="172"/>
      <c r="B1" s="173"/>
      <c r="C1" s="173"/>
      <c r="D1" s="173"/>
      <c r="E1" s="173"/>
      <c r="F1" s="173"/>
      <c r="G1" s="173"/>
      <c r="H1" s="173"/>
      <c r="I1" s="173"/>
      <c r="J1" s="173"/>
      <c r="K1" s="173"/>
      <c r="L1" s="173"/>
      <c r="M1" s="173"/>
      <c r="N1" s="173"/>
      <c r="O1" s="267"/>
    </row>
    <row r="2" ht="40" spans="1:16">
      <c r="A2" s="172"/>
      <c r="B2" s="174" t="s">
        <v>1508</v>
      </c>
      <c r="C2" s="175"/>
      <c r="D2" s="175"/>
      <c r="E2" s="175"/>
      <c r="F2" s="175"/>
      <c r="G2" s="175"/>
      <c r="H2" s="175"/>
      <c r="I2" s="175"/>
      <c r="J2" s="175"/>
      <c r="K2" s="175"/>
      <c r="L2" s="175"/>
      <c r="M2" s="175"/>
      <c r="N2" s="175"/>
      <c r="O2" s="173"/>
      <c r="P2" s="268" t="s">
        <v>0</v>
      </c>
    </row>
    <row r="3" spans="1:15">
      <c r="A3" s="172"/>
      <c r="B3" s="176" t="s">
        <v>1509</v>
      </c>
      <c r="C3" s="177"/>
      <c r="D3" s="177"/>
      <c r="E3" s="177"/>
      <c r="F3" s="177"/>
      <c r="G3" s="177"/>
      <c r="H3" s="177"/>
      <c r="I3" s="177"/>
      <c r="J3" s="177"/>
      <c r="K3" s="177"/>
      <c r="L3" s="177"/>
      <c r="M3" s="177"/>
      <c r="N3" s="177"/>
      <c r="O3" s="269"/>
    </row>
    <row r="4" spans="1:19">
      <c r="A4" s="172"/>
      <c r="B4" s="178" t="s">
        <v>1510</v>
      </c>
      <c r="C4" s="179" t="s">
        <v>1511</v>
      </c>
      <c r="D4" s="180"/>
      <c r="E4" s="180"/>
      <c r="F4" s="180"/>
      <c r="G4" s="180"/>
      <c r="H4" s="180"/>
      <c r="I4" s="180"/>
      <c r="J4" s="180"/>
      <c r="K4" s="239" t="s">
        <v>1512</v>
      </c>
      <c r="L4" s="239" t="s">
        <v>1513</v>
      </c>
      <c r="M4" s="240" t="s">
        <v>1514</v>
      </c>
      <c r="N4" s="240"/>
      <c r="O4" s="270"/>
      <c r="P4" s="231" t="s">
        <v>1515</v>
      </c>
      <c r="Q4" s="232"/>
      <c r="R4" s="232"/>
      <c r="S4" s="256"/>
    </row>
    <row r="5" spans="1:19">
      <c r="A5" s="172"/>
      <c r="B5" s="181" t="s">
        <v>1516</v>
      </c>
      <c r="C5" s="182" t="s">
        <v>1517</v>
      </c>
      <c r="D5" s="183"/>
      <c r="E5" s="183"/>
      <c r="F5" s="183"/>
      <c r="G5" s="183">
        <v>1400</v>
      </c>
      <c r="H5" s="183"/>
      <c r="I5" s="183"/>
      <c r="J5" s="183"/>
      <c r="K5" s="178">
        <v>48.5</v>
      </c>
      <c r="L5" s="240">
        <v>1650</v>
      </c>
      <c r="M5" s="271" t="s">
        <v>1518</v>
      </c>
      <c r="N5" s="272"/>
      <c r="O5" s="273"/>
      <c r="P5" s="231" t="s">
        <v>1519</v>
      </c>
      <c r="Q5" s="232"/>
      <c r="R5" s="232"/>
      <c r="S5" s="256"/>
    </row>
    <row r="6" spans="1:19">
      <c r="A6" s="172"/>
      <c r="B6" s="184"/>
      <c r="C6" s="182" t="s">
        <v>1520</v>
      </c>
      <c r="D6" s="183"/>
      <c r="E6" s="183"/>
      <c r="F6" s="183"/>
      <c r="G6" s="183"/>
      <c r="H6" s="183"/>
      <c r="I6" s="183"/>
      <c r="J6" s="183"/>
      <c r="K6" s="241"/>
      <c r="L6" s="240"/>
      <c r="M6" s="274"/>
      <c r="N6" s="275"/>
      <c r="O6" s="276"/>
      <c r="P6" s="231" t="s">
        <v>1521</v>
      </c>
      <c r="Q6" s="232"/>
      <c r="R6" s="232"/>
      <c r="S6" s="256"/>
    </row>
    <row r="7" spans="1:15">
      <c r="A7" s="172"/>
      <c r="B7" s="184"/>
      <c r="C7" s="182" t="s">
        <v>1522</v>
      </c>
      <c r="D7" s="183"/>
      <c r="E7" s="183"/>
      <c r="F7" s="183"/>
      <c r="G7" s="183"/>
      <c r="H7" s="183"/>
      <c r="I7" s="183"/>
      <c r="J7" s="183"/>
      <c r="K7" s="241"/>
      <c r="L7" s="240"/>
      <c r="M7" s="274"/>
      <c r="N7" s="275"/>
      <c r="O7" s="277"/>
    </row>
    <row r="8" spans="1:15">
      <c r="A8" s="172"/>
      <c r="B8" s="185"/>
      <c r="C8" s="182" t="s">
        <v>1523</v>
      </c>
      <c r="D8" s="183"/>
      <c r="E8" s="183"/>
      <c r="F8" s="183"/>
      <c r="G8" s="183"/>
      <c r="H8" s="183"/>
      <c r="I8" s="183"/>
      <c r="J8" s="183"/>
      <c r="K8" s="242"/>
      <c r="L8" s="240"/>
      <c r="M8" s="278"/>
      <c r="N8" s="279"/>
      <c r="O8" s="277"/>
    </row>
    <row r="9" spans="1:15">
      <c r="A9" s="172"/>
      <c r="B9" s="181" t="s">
        <v>1524</v>
      </c>
      <c r="C9" s="182" t="s">
        <v>1525</v>
      </c>
      <c r="D9" s="183"/>
      <c r="E9" s="183"/>
      <c r="F9" s="183"/>
      <c r="G9" s="183">
        <v>1900</v>
      </c>
      <c r="H9" s="183"/>
      <c r="I9" s="183"/>
      <c r="J9" s="183"/>
      <c r="K9" s="240">
        <v>50.5</v>
      </c>
      <c r="L9" s="240">
        <v>1850</v>
      </c>
      <c r="M9" s="271" t="s">
        <v>1518</v>
      </c>
      <c r="N9" s="280"/>
      <c r="O9" s="281"/>
    </row>
    <row r="10" spans="1:15">
      <c r="A10" s="172"/>
      <c r="B10" s="184"/>
      <c r="C10" s="186" t="s">
        <v>1526</v>
      </c>
      <c r="D10" s="187"/>
      <c r="E10" s="187"/>
      <c r="F10" s="187"/>
      <c r="G10" s="187"/>
      <c r="H10" s="187"/>
      <c r="I10" s="187"/>
      <c r="J10" s="187"/>
      <c r="K10" s="240">
        <v>50.5</v>
      </c>
      <c r="L10" s="240"/>
      <c r="M10" s="282"/>
      <c r="N10" s="283"/>
      <c r="O10" s="281"/>
    </row>
    <row r="11" spans="1:15">
      <c r="A11" s="172"/>
      <c r="B11" s="184"/>
      <c r="C11" s="188" t="s">
        <v>1527</v>
      </c>
      <c r="D11" s="189"/>
      <c r="E11" s="189"/>
      <c r="F11" s="189"/>
      <c r="G11" s="189"/>
      <c r="H11" s="189"/>
      <c r="I11" s="189"/>
      <c r="J11" s="189"/>
      <c r="K11" s="243">
        <v>58.5</v>
      </c>
      <c r="L11" s="240"/>
      <c r="M11" s="282"/>
      <c r="N11" s="283"/>
      <c r="O11" s="281"/>
    </row>
    <row r="12" spans="1:15">
      <c r="A12" s="172"/>
      <c r="B12" s="185"/>
      <c r="C12" s="186" t="s">
        <v>1528</v>
      </c>
      <c r="D12" s="187"/>
      <c r="E12" s="187"/>
      <c r="F12" s="187"/>
      <c r="G12" s="187"/>
      <c r="H12" s="187"/>
      <c r="I12" s="187"/>
      <c r="J12" s="187"/>
      <c r="K12" s="243">
        <v>54.5</v>
      </c>
      <c r="L12" s="240"/>
      <c r="M12" s="284"/>
      <c r="N12" s="285"/>
      <c r="O12" s="281"/>
    </row>
    <row r="13" spans="1:15">
      <c r="A13" s="172"/>
      <c r="B13" s="181" t="s">
        <v>1529</v>
      </c>
      <c r="C13" s="190" t="s">
        <v>1530</v>
      </c>
      <c r="D13" s="191"/>
      <c r="E13" s="191"/>
      <c r="F13" s="191"/>
      <c r="G13" s="191">
        <v>2450</v>
      </c>
      <c r="H13" s="191"/>
      <c r="I13" s="191"/>
      <c r="J13" s="191"/>
      <c r="K13" s="244">
        <v>54.5</v>
      </c>
      <c r="L13" s="245">
        <v>2200</v>
      </c>
      <c r="M13" s="286" t="s">
        <v>1518</v>
      </c>
      <c r="N13" s="287"/>
      <c r="O13" s="281"/>
    </row>
    <row r="14" spans="1:15">
      <c r="A14" s="172"/>
      <c r="B14" s="184"/>
      <c r="C14" s="192" t="s">
        <v>1531</v>
      </c>
      <c r="D14" s="193"/>
      <c r="E14" s="193"/>
      <c r="F14" s="193"/>
      <c r="G14" s="193"/>
      <c r="H14" s="193"/>
      <c r="I14" s="193"/>
      <c r="J14" s="193"/>
      <c r="K14" s="244">
        <v>57.5</v>
      </c>
      <c r="L14" s="245"/>
      <c r="M14" s="288"/>
      <c r="N14" s="289"/>
      <c r="O14" s="281"/>
    </row>
    <row r="15" spans="1:15">
      <c r="A15" s="172"/>
      <c r="B15" s="184"/>
      <c r="C15" s="190" t="s">
        <v>1532</v>
      </c>
      <c r="D15" s="191"/>
      <c r="E15" s="191"/>
      <c r="F15" s="191"/>
      <c r="G15" s="191"/>
      <c r="H15" s="191"/>
      <c r="I15" s="191"/>
      <c r="J15" s="191"/>
      <c r="K15" s="244">
        <v>53.5</v>
      </c>
      <c r="L15" s="245"/>
      <c r="M15" s="288"/>
      <c r="N15" s="289"/>
      <c r="O15" s="281"/>
    </row>
    <row r="16" spans="1:15">
      <c r="A16" s="172"/>
      <c r="B16" s="184"/>
      <c r="C16" s="190" t="s">
        <v>1533</v>
      </c>
      <c r="D16" s="191"/>
      <c r="E16" s="191"/>
      <c r="F16" s="191"/>
      <c r="G16" s="191"/>
      <c r="H16" s="191"/>
      <c r="I16" s="191"/>
      <c r="J16" s="191"/>
      <c r="K16" s="244">
        <v>52.5</v>
      </c>
      <c r="L16" s="245"/>
      <c r="M16" s="288"/>
      <c r="N16" s="289"/>
      <c r="O16" s="281"/>
    </row>
    <row r="17" spans="1:15">
      <c r="A17" s="172"/>
      <c r="B17" s="184"/>
      <c r="C17" s="190" t="s">
        <v>1534</v>
      </c>
      <c r="D17" s="191"/>
      <c r="E17" s="191"/>
      <c r="F17" s="191"/>
      <c r="G17" s="191"/>
      <c r="H17" s="191"/>
      <c r="I17" s="191"/>
      <c r="J17" s="191"/>
      <c r="K17" s="244">
        <v>60.5</v>
      </c>
      <c r="L17" s="245"/>
      <c r="M17" s="288"/>
      <c r="N17" s="289"/>
      <c r="O17" s="281"/>
    </row>
    <row r="18" spans="1:15">
      <c r="A18" s="172"/>
      <c r="B18" s="184"/>
      <c r="C18" s="192" t="s">
        <v>1535</v>
      </c>
      <c r="D18" s="193"/>
      <c r="E18" s="193"/>
      <c r="F18" s="193"/>
      <c r="G18" s="193"/>
      <c r="H18" s="193"/>
      <c r="I18" s="193"/>
      <c r="J18" s="193"/>
      <c r="K18" s="244">
        <v>54.5</v>
      </c>
      <c r="L18" s="245"/>
      <c r="M18" s="288"/>
      <c r="N18" s="289"/>
      <c r="O18" s="281"/>
    </row>
    <row r="19" spans="1:15">
      <c r="A19" s="172"/>
      <c r="B19" s="185"/>
      <c r="C19" s="192" t="s">
        <v>1536</v>
      </c>
      <c r="D19" s="193"/>
      <c r="E19" s="193"/>
      <c r="F19" s="193"/>
      <c r="G19" s="193"/>
      <c r="H19" s="193"/>
      <c r="I19" s="193"/>
      <c r="J19" s="193"/>
      <c r="K19" s="244">
        <v>58.5</v>
      </c>
      <c r="L19" s="245"/>
      <c r="M19" s="290"/>
      <c r="N19" s="291"/>
      <c r="O19" s="281"/>
    </row>
    <row r="20" spans="1:15">
      <c r="A20" s="172"/>
      <c r="B20" s="181" t="s">
        <v>1537</v>
      </c>
      <c r="C20" s="186" t="s">
        <v>1538</v>
      </c>
      <c r="D20" s="187"/>
      <c r="E20" s="187"/>
      <c r="F20" s="187"/>
      <c r="G20" s="187"/>
      <c r="H20" s="187"/>
      <c r="I20" s="187"/>
      <c r="J20" s="187"/>
      <c r="K20" s="243">
        <v>56.5</v>
      </c>
      <c r="L20" s="240">
        <v>2500</v>
      </c>
      <c r="M20" s="271" t="s">
        <v>1518</v>
      </c>
      <c r="N20" s="280"/>
      <c r="O20" s="281"/>
    </row>
    <row r="21" spans="1:15">
      <c r="A21" s="172"/>
      <c r="B21" s="184"/>
      <c r="C21" s="194" t="s">
        <v>1539</v>
      </c>
      <c r="D21" s="195"/>
      <c r="E21" s="195"/>
      <c r="F21" s="195"/>
      <c r="G21" s="195"/>
      <c r="H21" s="195"/>
      <c r="I21" s="195"/>
      <c r="J21" s="246"/>
      <c r="K21" s="243">
        <v>60.5</v>
      </c>
      <c r="L21" s="240"/>
      <c r="M21" s="282"/>
      <c r="N21" s="283"/>
      <c r="O21" s="281"/>
    </row>
    <row r="22" spans="1:15">
      <c r="A22" s="172"/>
      <c r="B22" s="184"/>
      <c r="C22" s="194" t="s">
        <v>1540</v>
      </c>
      <c r="D22" s="195"/>
      <c r="E22" s="195"/>
      <c r="F22" s="195"/>
      <c r="G22" s="195"/>
      <c r="H22" s="195"/>
      <c r="I22" s="195"/>
      <c r="J22" s="246"/>
      <c r="K22" s="243">
        <v>56.5</v>
      </c>
      <c r="L22" s="240"/>
      <c r="M22" s="282"/>
      <c r="N22" s="283"/>
      <c r="O22" s="281"/>
    </row>
    <row r="23" spans="1:15">
      <c r="A23" s="172"/>
      <c r="B23" s="185"/>
      <c r="C23" s="194" t="s">
        <v>1541</v>
      </c>
      <c r="D23" s="195"/>
      <c r="E23" s="195"/>
      <c r="F23" s="195"/>
      <c r="G23" s="195"/>
      <c r="H23" s="195"/>
      <c r="I23" s="195"/>
      <c r="J23" s="246"/>
      <c r="K23" s="243">
        <v>60.5</v>
      </c>
      <c r="L23" s="240"/>
      <c r="M23" s="284"/>
      <c r="N23" s="285"/>
      <c r="O23" s="281"/>
    </row>
    <row r="24" spans="1:15">
      <c r="A24" s="172"/>
      <c r="B24" s="181" t="s">
        <v>1542</v>
      </c>
      <c r="C24" s="182" t="s">
        <v>1543</v>
      </c>
      <c r="D24" s="183"/>
      <c r="E24" s="183"/>
      <c r="F24" s="183"/>
      <c r="G24" s="183"/>
      <c r="H24" s="183"/>
      <c r="I24" s="183"/>
      <c r="J24" s="183"/>
      <c r="K24" s="243" t="s">
        <v>200</v>
      </c>
      <c r="L24" s="240">
        <v>3200</v>
      </c>
      <c r="M24" s="271" t="s">
        <v>1518</v>
      </c>
      <c r="N24" s="280"/>
      <c r="O24" s="281"/>
    </row>
    <row r="25" spans="1:15">
      <c r="A25" s="172"/>
      <c r="B25" s="184"/>
      <c r="C25" s="182" t="s">
        <v>1544</v>
      </c>
      <c r="D25" s="183"/>
      <c r="E25" s="183"/>
      <c r="F25" s="183"/>
      <c r="G25" s="183"/>
      <c r="H25" s="183"/>
      <c r="I25" s="183"/>
      <c r="J25" s="183"/>
      <c r="K25" s="240">
        <v>67.5</v>
      </c>
      <c r="L25" s="240"/>
      <c r="M25" s="282"/>
      <c r="N25" s="283"/>
      <c r="O25" s="281"/>
    </row>
    <row r="26" spans="1:15">
      <c r="A26" s="172"/>
      <c r="B26" s="184"/>
      <c r="C26" s="182" t="s">
        <v>1545</v>
      </c>
      <c r="D26" s="183"/>
      <c r="E26" s="183"/>
      <c r="F26" s="183"/>
      <c r="G26" s="183"/>
      <c r="H26" s="183"/>
      <c r="I26" s="183"/>
      <c r="J26" s="183"/>
      <c r="K26" s="240">
        <v>65.5</v>
      </c>
      <c r="L26" s="240"/>
      <c r="M26" s="282"/>
      <c r="N26" s="283"/>
      <c r="O26" s="281"/>
    </row>
    <row r="27" spans="1:15">
      <c r="A27" s="172"/>
      <c r="B27" s="185"/>
      <c r="C27" s="182" t="s">
        <v>1546</v>
      </c>
      <c r="D27" s="183"/>
      <c r="E27" s="183"/>
      <c r="F27" s="183"/>
      <c r="G27" s="183"/>
      <c r="H27" s="183"/>
      <c r="I27" s="183"/>
      <c r="J27" s="183"/>
      <c r="K27" s="240" t="s">
        <v>200</v>
      </c>
      <c r="L27" s="240"/>
      <c r="M27" s="284"/>
      <c r="N27" s="285"/>
      <c r="O27" s="281"/>
    </row>
    <row r="28" spans="1:15">
      <c r="A28" s="172"/>
      <c r="B28" s="181" t="s">
        <v>1547</v>
      </c>
      <c r="C28" s="196" t="s">
        <v>1548</v>
      </c>
      <c r="D28" s="197"/>
      <c r="E28" s="197"/>
      <c r="F28" s="197"/>
      <c r="G28" s="197"/>
      <c r="H28" s="197"/>
      <c r="I28" s="197"/>
      <c r="J28" s="247"/>
      <c r="K28" s="240" t="s">
        <v>200</v>
      </c>
      <c r="L28" s="240" t="s">
        <v>200</v>
      </c>
      <c r="M28" s="271" t="s">
        <v>1518</v>
      </c>
      <c r="N28" s="280"/>
      <c r="O28" s="281"/>
    </row>
    <row r="29" spans="1:15">
      <c r="A29" s="172"/>
      <c r="B29" s="198" t="s">
        <v>1549</v>
      </c>
      <c r="C29" s="179" t="s">
        <v>1550</v>
      </c>
      <c r="D29" s="180"/>
      <c r="E29" s="180"/>
      <c r="F29" s="180"/>
      <c r="G29" s="180"/>
      <c r="H29" s="180"/>
      <c r="I29" s="180"/>
      <c r="J29" s="248"/>
      <c r="K29" s="240">
        <v>60.5</v>
      </c>
      <c r="L29" s="240">
        <v>1950</v>
      </c>
      <c r="M29" s="292" t="s">
        <v>1518</v>
      </c>
      <c r="N29" s="293"/>
      <c r="O29" s="281"/>
    </row>
    <row r="30" spans="1:15">
      <c r="A30" s="172"/>
      <c r="B30" s="198" t="s">
        <v>1551</v>
      </c>
      <c r="C30" s="179" t="s">
        <v>1552</v>
      </c>
      <c r="D30" s="180"/>
      <c r="E30" s="180"/>
      <c r="F30" s="180"/>
      <c r="G30" s="180"/>
      <c r="H30" s="180"/>
      <c r="I30" s="180"/>
      <c r="J30" s="248"/>
      <c r="K30" s="240">
        <v>62.5</v>
      </c>
      <c r="L30" s="240">
        <v>2100</v>
      </c>
      <c r="M30" s="292" t="s">
        <v>1518</v>
      </c>
      <c r="N30" s="293"/>
      <c r="O30" s="281"/>
    </row>
    <row r="31" spans="1:15">
      <c r="A31" s="172"/>
      <c r="B31" s="199" t="s">
        <v>1553</v>
      </c>
      <c r="C31" s="200"/>
      <c r="D31" s="200"/>
      <c r="E31" s="200"/>
      <c r="F31" s="200"/>
      <c r="G31" s="200"/>
      <c r="H31" s="200"/>
      <c r="I31" s="200"/>
      <c r="J31" s="200"/>
      <c r="K31" s="200"/>
      <c r="L31" s="200"/>
      <c r="M31" s="200"/>
      <c r="N31" s="294"/>
      <c r="O31" s="295"/>
    </row>
    <row r="32" spans="1:15">
      <c r="A32" s="172"/>
      <c r="B32" s="201" t="s">
        <v>1554</v>
      </c>
      <c r="C32" s="202"/>
      <c r="D32" s="202"/>
      <c r="E32" s="202"/>
      <c r="F32" s="202"/>
      <c r="G32" s="202"/>
      <c r="H32" s="202"/>
      <c r="I32" s="202"/>
      <c r="J32" s="202"/>
      <c r="K32" s="202"/>
      <c r="L32" s="202"/>
      <c r="M32" s="202"/>
      <c r="N32" s="296"/>
      <c r="O32" s="297"/>
    </row>
    <row r="33" spans="1:15">
      <c r="A33" s="172"/>
      <c r="B33" s="201" t="s">
        <v>1555</v>
      </c>
      <c r="C33" s="202"/>
      <c r="D33" s="202"/>
      <c r="E33" s="202"/>
      <c r="F33" s="202"/>
      <c r="G33" s="202"/>
      <c r="H33" s="202"/>
      <c r="I33" s="202"/>
      <c r="J33" s="202"/>
      <c r="K33" s="202"/>
      <c r="L33" s="202"/>
      <c r="M33" s="202"/>
      <c r="N33" s="296"/>
      <c r="O33" s="297"/>
    </row>
    <row r="34" ht="23.2" spans="1:15">
      <c r="A34" s="172"/>
      <c r="B34" s="203"/>
      <c r="C34" s="204" t="s">
        <v>1430</v>
      </c>
      <c r="D34" s="204"/>
      <c r="E34" s="204"/>
      <c r="F34" s="204"/>
      <c r="G34" s="217" t="s">
        <v>1556</v>
      </c>
      <c r="H34" s="225"/>
      <c r="I34" s="225"/>
      <c r="J34" s="238"/>
      <c r="K34" s="217" t="s">
        <v>74</v>
      </c>
      <c r="L34" s="225"/>
      <c r="M34" s="225"/>
      <c r="N34" s="238"/>
      <c r="O34" s="297"/>
    </row>
    <row r="35" spans="1:15">
      <c r="A35" s="172"/>
      <c r="B35" s="205" t="s">
        <v>354</v>
      </c>
      <c r="C35" s="205" t="s">
        <v>1557</v>
      </c>
      <c r="D35" s="206"/>
      <c r="E35" s="206"/>
      <c r="F35" s="226"/>
      <c r="G35" s="227" t="s">
        <v>1558</v>
      </c>
      <c r="H35" s="228"/>
      <c r="I35" s="228"/>
      <c r="J35" s="249"/>
      <c r="K35" s="250" t="s">
        <v>1559</v>
      </c>
      <c r="L35" s="251"/>
      <c r="M35" s="251"/>
      <c r="N35" s="298"/>
      <c r="O35" s="299"/>
    </row>
    <row r="36" spans="1:15">
      <c r="A36" s="172"/>
      <c r="B36" s="207"/>
      <c r="C36" s="207"/>
      <c r="D36" s="208"/>
      <c r="E36" s="208"/>
      <c r="F36" s="229"/>
      <c r="G36" s="227" t="s">
        <v>1560</v>
      </c>
      <c r="H36" s="228"/>
      <c r="I36" s="228"/>
      <c r="J36" s="249"/>
      <c r="K36" s="252"/>
      <c r="L36" s="253"/>
      <c r="M36" s="253"/>
      <c r="N36" s="300"/>
      <c r="O36" s="299"/>
    </row>
    <row r="37" spans="1:15">
      <c r="A37" s="172"/>
      <c r="B37" s="207"/>
      <c r="C37" s="209"/>
      <c r="D37" s="210"/>
      <c r="E37" s="210"/>
      <c r="F37" s="230"/>
      <c r="G37" s="227" t="s">
        <v>1561</v>
      </c>
      <c r="H37" s="228"/>
      <c r="I37" s="228"/>
      <c r="J37" s="249"/>
      <c r="K37" s="254"/>
      <c r="L37" s="255"/>
      <c r="M37" s="255"/>
      <c r="N37" s="301"/>
      <c r="O37" s="299"/>
    </row>
    <row r="38" spans="1:15">
      <c r="A38" s="172"/>
      <c r="B38" s="207"/>
      <c r="C38" s="205" t="s">
        <v>1562</v>
      </c>
      <c r="D38" s="206"/>
      <c r="E38" s="206"/>
      <c r="F38" s="226"/>
      <c r="G38" s="231" t="s">
        <v>1515</v>
      </c>
      <c r="H38" s="232"/>
      <c r="I38" s="232"/>
      <c r="J38" s="256"/>
      <c r="K38" s="250" t="s">
        <v>1563</v>
      </c>
      <c r="L38" s="251"/>
      <c r="M38" s="251"/>
      <c r="N38" s="298"/>
      <c r="O38" s="299"/>
    </row>
    <row r="39" spans="1:15">
      <c r="A39" s="172"/>
      <c r="B39" s="207"/>
      <c r="C39" s="207"/>
      <c r="D39" s="208"/>
      <c r="E39" s="208"/>
      <c r="F39" s="229"/>
      <c r="G39" s="231" t="s">
        <v>1519</v>
      </c>
      <c r="H39" s="232"/>
      <c r="I39" s="232"/>
      <c r="J39" s="256"/>
      <c r="K39" s="252"/>
      <c r="L39" s="253"/>
      <c r="M39" s="253"/>
      <c r="N39" s="300"/>
      <c r="O39" s="299"/>
    </row>
    <row r="40" spans="1:15">
      <c r="A40" s="172"/>
      <c r="B40" s="207"/>
      <c r="C40" s="209"/>
      <c r="D40" s="210"/>
      <c r="E40" s="210"/>
      <c r="F40" s="230"/>
      <c r="G40" s="231" t="s">
        <v>1521</v>
      </c>
      <c r="H40" s="232"/>
      <c r="I40" s="232"/>
      <c r="J40" s="256"/>
      <c r="K40" s="254"/>
      <c r="L40" s="255"/>
      <c r="M40" s="255"/>
      <c r="N40" s="301"/>
      <c r="O40" s="299"/>
    </row>
    <row r="41" spans="1:15">
      <c r="A41" s="172"/>
      <c r="B41" s="207"/>
      <c r="C41" s="211" t="s">
        <v>1564</v>
      </c>
      <c r="D41" s="212"/>
      <c r="E41" s="212"/>
      <c r="F41" s="233"/>
      <c r="G41" s="231" t="s">
        <v>1565</v>
      </c>
      <c r="H41" s="232"/>
      <c r="I41" s="232"/>
      <c r="J41" s="256"/>
      <c r="K41" s="257" t="s">
        <v>1566</v>
      </c>
      <c r="L41" s="258"/>
      <c r="M41" s="258"/>
      <c r="N41" s="302"/>
      <c r="O41" s="303"/>
    </row>
    <row r="42" spans="1:15">
      <c r="A42" s="172"/>
      <c r="B42" s="207"/>
      <c r="C42" s="213"/>
      <c r="D42" s="214"/>
      <c r="E42" s="214"/>
      <c r="F42" s="234"/>
      <c r="G42" s="231" t="s">
        <v>1567</v>
      </c>
      <c r="H42" s="232"/>
      <c r="I42" s="232"/>
      <c r="J42" s="256"/>
      <c r="K42" s="259"/>
      <c r="L42" s="260"/>
      <c r="M42" s="260"/>
      <c r="N42" s="304"/>
      <c r="O42" s="303"/>
    </row>
    <row r="43" spans="1:15">
      <c r="A43" s="172"/>
      <c r="B43" s="207"/>
      <c r="C43" s="211" t="s">
        <v>1568</v>
      </c>
      <c r="D43" s="212"/>
      <c r="E43" s="212"/>
      <c r="F43" s="233"/>
      <c r="G43" s="231" t="s">
        <v>1569</v>
      </c>
      <c r="H43" s="232"/>
      <c r="I43" s="232"/>
      <c r="J43" s="256"/>
      <c r="K43" s="261" t="s">
        <v>1570</v>
      </c>
      <c r="L43" s="262"/>
      <c r="M43" s="262"/>
      <c r="N43" s="305"/>
      <c r="O43" s="306"/>
    </row>
    <row r="44" spans="1:15">
      <c r="A44" s="172"/>
      <c r="B44" s="207"/>
      <c r="C44" s="215"/>
      <c r="D44" s="216"/>
      <c r="E44" s="216"/>
      <c r="F44" s="235"/>
      <c r="G44" s="231" t="s">
        <v>1571</v>
      </c>
      <c r="H44" s="232"/>
      <c r="I44" s="232"/>
      <c r="J44" s="256"/>
      <c r="K44" s="261"/>
      <c r="L44" s="262"/>
      <c r="M44" s="262"/>
      <c r="N44" s="305"/>
      <c r="O44" s="306"/>
    </row>
    <row r="45" spans="1:15">
      <c r="A45" s="172"/>
      <c r="B45" s="207"/>
      <c r="C45" s="213"/>
      <c r="D45" s="214"/>
      <c r="E45" s="214"/>
      <c r="F45" s="234"/>
      <c r="G45" s="231" t="s">
        <v>1572</v>
      </c>
      <c r="H45" s="232"/>
      <c r="I45" s="232"/>
      <c r="J45" s="256"/>
      <c r="K45" s="263"/>
      <c r="L45" s="264"/>
      <c r="M45" s="264"/>
      <c r="N45" s="307"/>
      <c r="O45" s="306"/>
    </row>
    <row r="46" spans="1:15">
      <c r="A46" s="172"/>
      <c r="B46" s="207"/>
      <c r="C46" s="205" t="s">
        <v>1573</v>
      </c>
      <c r="D46" s="206"/>
      <c r="E46" s="206"/>
      <c r="F46" s="226"/>
      <c r="G46" s="231" t="s">
        <v>1574</v>
      </c>
      <c r="H46" s="232"/>
      <c r="I46" s="232"/>
      <c r="J46" s="256"/>
      <c r="K46" s="252" t="s">
        <v>1575</v>
      </c>
      <c r="L46" s="253"/>
      <c r="M46" s="253"/>
      <c r="N46" s="300"/>
      <c r="O46" s="299"/>
    </row>
    <row r="47" spans="1:15">
      <c r="A47" s="172"/>
      <c r="B47" s="207"/>
      <c r="C47" s="207"/>
      <c r="D47" s="208"/>
      <c r="E47" s="208"/>
      <c r="F47" s="229"/>
      <c r="G47" s="231" t="s">
        <v>1576</v>
      </c>
      <c r="H47" s="232"/>
      <c r="I47" s="232"/>
      <c r="J47" s="256"/>
      <c r="K47" s="252"/>
      <c r="L47" s="253"/>
      <c r="M47" s="253"/>
      <c r="N47" s="300"/>
      <c r="O47" s="299"/>
    </row>
    <row r="48" spans="1:15">
      <c r="A48" s="172"/>
      <c r="B48" s="207"/>
      <c r="C48" s="207"/>
      <c r="D48" s="208"/>
      <c r="E48" s="208"/>
      <c r="F48" s="229"/>
      <c r="G48" s="231" t="s">
        <v>1577</v>
      </c>
      <c r="H48" s="232"/>
      <c r="I48" s="232"/>
      <c r="J48" s="256"/>
      <c r="K48" s="252"/>
      <c r="L48" s="253"/>
      <c r="M48" s="253"/>
      <c r="N48" s="300"/>
      <c r="O48" s="299"/>
    </row>
    <row r="49" spans="1:15">
      <c r="A49" s="172"/>
      <c r="B49" s="207"/>
      <c r="C49" s="207"/>
      <c r="D49" s="208"/>
      <c r="E49" s="208"/>
      <c r="F49" s="229"/>
      <c r="G49" s="231" t="s">
        <v>1578</v>
      </c>
      <c r="H49" s="232"/>
      <c r="I49" s="232"/>
      <c r="J49" s="256"/>
      <c r="K49" s="252"/>
      <c r="L49" s="253"/>
      <c r="M49" s="253"/>
      <c r="N49" s="300"/>
      <c r="O49" s="299"/>
    </row>
    <row r="50" spans="1:15">
      <c r="A50" s="172"/>
      <c r="B50" s="207"/>
      <c r="C50" s="207"/>
      <c r="D50" s="208"/>
      <c r="E50" s="208"/>
      <c r="F50" s="229"/>
      <c r="G50" s="231" t="s">
        <v>1579</v>
      </c>
      <c r="H50" s="232"/>
      <c r="I50" s="232"/>
      <c r="J50" s="256"/>
      <c r="K50" s="252"/>
      <c r="L50" s="253"/>
      <c r="M50" s="253"/>
      <c r="N50" s="300"/>
      <c r="O50" s="299"/>
    </row>
    <row r="51" spans="1:15">
      <c r="A51" s="172"/>
      <c r="B51" s="207"/>
      <c r="C51" s="207"/>
      <c r="D51" s="208"/>
      <c r="E51" s="208"/>
      <c r="F51" s="229"/>
      <c r="G51" s="236" t="s">
        <v>1580</v>
      </c>
      <c r="H51" s="237"/>
      <c r="I51" s="237"/>
      <c r="J51" s="265"/>
      <c r="K51" s="252"/>
      <c r="L51" s="253"/>
      <c r="M51" s="253"/>
      <c r="N51" s="300"/>
      <c r="O51" s="299"/>
    </row>
    <row r="52" spans="1:15">
      <c r="A52" s="172"/>
      <c r="B52" s="207"/>
      <c r="C52" s="207"/>
      <c r="D52" s="208"/>
      <c r="E52" s="208"/>
      <c r="F52" s="229"/>
      <c r="G52" s="231" t="s">
        <v>1581</v>
      </c>
      <c r="H52" s="232"/>
      <c r="I52" s="232"/>
      <c r="J52" s="256"/>
      <c r="K52" s="252"/>
      <c r="L52" s="253"/>
      <c r="M52" s="253"/>
      <c r="N52" s="300"/>
      <c r="O52" s="299"/>
    </row>
    <row r="53" spans="1:15">
      <c r="A53" s="172"/>
      <c r="B53" s="209"/>
      <c r="C53" s="209"/>
      <c r="D53" s="210"/>
      <c r="E53" s="210"/>
      <c r="F53" s="230"/>
      <c r="G53" s="231" t="s">
        <v>1582</v>
      </c>
      <c r="H53" s="232"/>
      <c r="I53" s="232"/>
      <c r="J53" s="256"/>
      <c r="K53" s="254"/>
      <c r="L53" s="255"/>
      <c r="M53" s="255"/>
      <c r="N53" s="301"/>
      <c r="O53" s="299"/>
    </row>
    <row r="54" spans="1:15">
      <c r="A54" s="172"/>
      <c r="B54" s="204" t="s">
        <v>1351</v>
      </c>
      <c r="C54" s="204"/>
      <c r="D54" s="204" t="s">
        <v>1352</v>
      </c>
      <c r="E54" s="204"/>
      <c r="F54" s="204"/>
      <c r="G54" s="204" t="s">
        <v>1353</v>
      </c>
      <c r="H54" s="204"/>
      <c r="I54" s="204"/>
      <c r="J54" s="204" t="s">
        <v>1354</v>
      </c>
      <c r="K54" s="266" t="s">
        <v>1583</v>
      </c>
      <c r="L54" s="266"/>
      <c r="M54" s="266"/>
      <c r="N54" s="266"/>
      <c r="O54" s="295"/>
    </row>
    <row r="55" spans="1:15">
      <c r="A55" s="172"/>
      <c r="B55" s="204"/>
      <c r="C55" s="204"/>
      <c r="D55" s="217" t="s">
        <v>1584</v>
      </c>
      <c r="E55" s="225"/>
      <c r="F55" s="238"/>
      <c r="G55" s="217" t="s">
        <v>1585</v>
      </c>
      <c r="H55" s="225"/>
      <c r="I55" s="238"/>
      <c r="J55" s="204" t="s">
        <v>200</v>
      </c>
      <c r="K55" s="266"/>
      <c r="L55" s="266"/>
      <c r="M55" s="266"/>
      <c r="N55" s="266"/>
      <c r="O55" s="295"/>
    </row>
    <row r="56" spans="1:15">
      <c r="A56" s="172"/>
      <c r="B56" s="218" t="s">
        <v>1586</v>
      </c>
      <c r="C56" s="218"/>
      <c r="D56" s="218"/>
      <c r="E56" s="218"/>
      <c r="F56" s="218"/>
      <c r="G56" s="218"/>
      <c r="H56" s="218"/>
      <c r="I56" s="218"/>
      <c r="J56" s="218"/>
      <c r="K56" s="218"/>
      <c r="L56" s="218"/>
      <c r="M56" s="218"/>
      <c r="N56" s="218"/>
      <c r="O56" s="297"/>
    </row>
    <row r="57" spans="1:15">
      <c r="A57" s="172"/>
      <c r="B57" s="219" t="s">
        <v>1587</v>
      </c>
      <c r="C57" s="219"/>
      <c r="D57" s="219"/>
      <c r="E57" s="219"/>
      <c r="F57" s="219"/>
      <c r="G57" s="219"/>
      <c r="H57" s="219"/>
      <c r="I57" s="219"/>
      <c r="J57" s="219"/>
      <c r="K57" s="219"/>
      <c r="L57" s="219"/>
      <c r="M57" s="219"/>
      <c r="N57" s="219"/>
      <c r="O57" s="308"/>
    </row>
    <row r="58" spans="1:15">
      <c r="A58" s="172"/>
      <c r="B58" s="219" t="s">
        <v>1588</v>
      </c>
      <c r="C58" s="219"/>
      <c r="D58" s="219"/>
      <c r="E58" s="219"/>
      <c r="F58" s="219"/>
      <c r="G58" s="219"/>
      <c r="H58" s="219"/>
      <c r="I58" s="219"/>
      <c r="J58" s="219"/>
      <c r="K58" s="219"/>
      <c r="L58" s="219"/>
      <c r="M58" s="219"/>
      <c r="N58" s="219"/>
      <c r="O58" s="308"/>
    </row>
    <row r="59" spans="1:15">
      <c r="A59" s="172"/>
      <c r="B59" s="220" t="s">
        <v>1589</v>
      </c>
      <c r="C59" s="221"/>
      <c r="D59" s="221"/>
      <c r="E59" s="221"/>
      <c r="F59" s="221"/>
      <c r="G59" s="221"/>
      <c r="H59" s="221"/>
      <c r="I59" s="221"/>
      <c r="J59" s="221"/>
      <c r="K59" s="221"/>
      <c r="L59" s="221"/>
      <c r="M59" s="221"/>
      <c r="N59" s="221"/>
      <c r="O59" s="308"/>
    </row>
    <row r="60" spans="1:15">
      <c r="A60" s="172"/>
      <c r="B60" s="222" t="s">
        <v>1590</v>
      </c>
      <c r="C60" s="222"/>
      <c r="D60" s="222"/>
      <c r="E60" s="222"/>
      <c r="F60" s="222"/>
      <c r="G60" s="222"/>
      <c r="H60" s="222"/>
      <c r="I60" s="222"/>
      <c r="J60" s="222"/>
      <c r="K60" s="222"/>
      <c r="L60" s="222"/>
      <c r="M60" s="222"/>
      <c r="N60" s="222"/>
      <c r="O60" s="309"/>
    </row>
    <row r="61" spans="1:15">
      <c r="A61" s="172"/>
      <c r="B61" s="223" t="s">
        <v>1591</v>
      </c>
      <c r="C61" s="223"/>
      <c r="D61" s="223"/>
      <c r="E61" s="223"/>
      <c r="F61" s="223"/>
      <c r="G61" s="223"/>
      <c r="H61" s="223"/>
      <c r="I61" s="223"/>
      <c r="J61" s="223"/>
      <c r="K61" s="223"/>
      <c r="L61" s="223"/>
      <c r="M61" s="223"/>
      <c r="N61" s="223"/>
      <c r="O61" s="309"/>
    </row>
    <row r="62" spans="1:15">
      <c r="A62" s="172"/>
      <c r="B62" s="224" t="s">
        <v>1592</v>
      </c>
      <c r="C62" s="224"/>
      <c r="D62" s="224"/>
      <c r="E62" s="224"/>
      <c r="F62" s="224"/>
      <c r="G62" s="224"/>
      <c r="H62" s="224"/>
      <c r="I62" s="224"/>
      <c r="J62" s="224"/>
      <c r="K62" s="224"/>
      <c r="L62" s="224"/>
      <c r="M62" s="224"/>
      <c r="N62" s="224"/>
      <c r="O62" s="308"/>
    </row>
    <row r="63" spans="1:15">
      <c r="A63" s="172"/>
      <c r="B63" s="224" t="s">
        <v>1593</v>
      </c>
      <c r="C63" s="224"/>
      <c r="D63" s="224"/>
      <c r="E63" s="224"/>
      <c r="F63" s="224"/>
      <c r="G63" s="224"/>
      <c r="H63" s="224"/>
      <c r="I63" s="224"/>
      <c r="J63" s="224"/>
      <c r="K63" s="224"/>
      <c r="L63" s="224"/>
      <c r="M63" s="224"/>
      <c r="N63" s="224"/>
      <c r="O63" s="308"/>
    </row>
    <row r="64" spans="1:15">
      <c r="A64" s="172"/>
      <c r="B64" s="224" t="s">
        <v>1594</v>
      </c>
      <c r="C64" s="224"/>
      <c r="D64" s="224"/>
      <c r="E64" s="224"/>
      <c r="F64" s="224"/>
      <c r="G64" s="224"/>
      <c r="H64" s="224"/>
      <c r="I64" s="224"/>
      <c r="J64" s="224"/>
      <c r="K64" s="224"/>
      <c r="L64" s="224"/>
      <c r="M64" s="224"/>
      <c r="N64" s="224"/>
      <c r="O64" s="308"/>
    </row>
    <row r="65" spans="1:15">
      <c r="A65" s="172"/>
      <c r="B65" s="224" t="s">
        <v>1595</v>
      </c>
      <c r="C65" s="224"/>
      <c r="D65" s="224"/>
      <c r="E65" s="224"/>
      <c r="F65" s="224"/>
      <c r="G65" s="224"/>
      <c r="H65" s="224"/>
      <c r="I65" s="224"/>
      <c r="J65" s="224"/>
      <c r="K65" s="224"/>
      <c r="L65" s="224"/>
      <c r="M65" s="224"/>
      <c r="N65" s="224"/>
      <c r="O65" s="308"/>
    </row>
    <row r="66" spans="1:15">
      <c r="A66" s="172"/>
      <c r="B66" s="224" t="s">
        <v>1596</v>
      </c>
      <c r="C66" s="224"/>
      <c r="D66" s="224"/>
      <c r="E66" s="224"/>
      <c r="F66" s="224"/>
      <c r="G66" s="224"/>
      <c r="H66" s="224"/>
      <c r="I66" s="224"/>
      <c r="J66" s="224"/>
      <c r="K66" s="224"/>
      <c r="L66" s="224"/>
      <c r="M66" s="224"/>
      <c r="N66" s="224"/>
      <c r="O66" s="308"/>
    </row>
    <row r="67" spans="1:15">
      <c r="A67" s="172"/>
      <c r="B67" s="224" t="s">
        <v>1597</v>
      </c>
      <c r="C67" s="224"/>
      <c r="D67" s="224"/>
      <c r="E67" s="224"/>
      <c r="F67" s="224"/>
      <c r="G67" s="224"/>
      <c r="H67" s="224"/>
      <c r="I67" s="224"/>
      <c r="J67" s="224"/>
      <c r="K67" s="224"/>
      <c r="L67" s="224"/>
      <c r="M67" s="224"/>
      <c r="N67" s="224"/>
      <c r="O67" s="308"/>
    </row>
    <row r="68" spans="1:15">
      <c r="A68" s="172"/>
      <c r="B68" s="223" t="s">
        <v>1598</v>
      </c>
      <c r="C68" s="223"/>
      <c r="D68" s="223"/>
      <c r="E68" s="223"/>
      <c r="F68" s="223"/>
      <c r="G68" s="223"/>
      <c r="H68" s="223"/>
      <c r="I68" s="223"/>
      <c r="J68" s="223"/>
      <c r="K68" s="223"/>
      <c r="L68" s="223"/>
      <c r="M68" s="223"/>
      <c r="N68" s="223"/>
      <c r="O68" s="309"/>
    </row>
    <row r="69" spans="1:15">
      <c r="A69" s="172"/>
      <c r="B69" s="223" t="s">
        <v>1599</v>
      </c>
      <c r="C69" s="223"/>
      <c r="D69" s="223"/>
      <c r="E69" s="223"/>
      <c r="F69" s="223"/>
      <c r="G69" s="223"/>
      <c r="H69" s="223"/>
      <c r="I69" s="223"/>
      <c r="J69" s="223"/>
      <c r="K69" s="223"/>
      <c r="L69" s="223"/>
      <c r="M69" s="223"/>
      <c r="N69" s="223"/>
      <c r="O69" s="309"/>
    </row>
    <row r="70" spans="1:15">
      <c r="A70" s="172"/>
      <c r="B70" s="224" t="s">
        <v>1600</v>
      </c>
      <c r="C70" s="224"/>
      <c r="D70" s="224"/>
      <c r="E70" s="224"/>
      <c r="F70" s="224"/>
      <c r="G70" s="224"/>
      <c r="H70" s="224"/>
      <c r="I70" s="224"/>
      <c r="J70" s="224"/>
      <c r="K70" s="224"/>
      <c r="L70" s="224"/>
      <c r="M70" s="224"/>
      <c r="N70" s="224"/>
      <c r="O70" s="308"/>
    </row>
    <row r="71" spans="1:15">
      <c r="A71" s="172"/>
      <c r="B71" s="223" t="s">
        <v>1601</v>
      </c>
      <c r="C71" s="223"/>
      <c r="D71" s="223"/>
      <c r="E71" s="223"/>
      <c r="F71" s="223"/>
      <c r="G71" s="223"/>
      <c r="H71" s="223"/>
      <c r="I71" s="223"/>
      <c r="J71" s="223"/>
      <c r="K71" s="223"/>
      <c r="L71" s="223"/>
      <c r="M71" s="223"/>
      <c r="N71" s="223"/>
      <c r="O71" s="309"/>
    </row>
    <row r="72" ht="20.4" spans="1:15">
      <c r="A72" s="172"/>
      <c r="B72" s="310" t="s">
        <v>1378</v>
      </c>
      <c r="C72" s="310"/>
      <c r="D72" s="310"/>
      <c r="E72" s="310"/>
      <c r="F72" s="310"/>
      <c r="G72" s="310"/>
      <c r="H72" s="310"/>
      <c r="I72" s="310"/>
      <c r="J72" s="310"/>
      <c r="K72" s="310"/>
      <c r="L72" s="310"/>
      <c r="M72" s="310"/>
      <c r="N72" s="310"/>
      <c r="O72" s="311"/>
    </row>
    <row r="73" spans="1:15">
      <c r="A73" s="172"/>
      <c r="B73" s="173"/>
      <c r="C73" s="173"/>
      <c r="D73" s="173"/>
      <c r="E73" s="173"/>
      <c r="F73" s="173"/>
      <c r="G73" s="173"/>
      <c r="H73" s="173"/>
      <c r="I73" s="173"/>
      <c r="J73" s="173"/>
      <c r="K73" s="173"/>
      <c r="L73" s="173"/>
      <c r="M73" s="173"/>
      <c r="N73" s="173"/>
      <c r="O73" s="267"/>
    </row>
  </sheetData>
  <mergeCells count="111">
    <mergeCell ref="B2:N2"/>
    <mergeCell ref="B3:N3"/>
    <mergeCell ref="C4:J4"/>
    <mergeCell ref="M4:N4"/>
    <mergeCell ref="P4:S4"/>
    <mergeCell ref="C5:J5"/>
    <mergeCell ref="P5:S5"/>
    <mergeCell ref="C6:J6"/>
    <mergeCell ref="P6:S6"/>
    <mergeCell ref="C7:J7"/>
    <mergeCell ref="C8:J8"/>
    <mergeCell ref="C9:J9"/>
    <mergeCell ref="C10:J10"/>
    <mergeCell ref="C11:J11"/>
    <mergeCell ref="C12:J12"/>
    <mergeCell ref="C13:J13"/>
    <mergeCell ref="C14:J14"/>
    <mergeCell ref="C15:J15"/>
    <mergeCell ref="C16:J16"/>
    <mergeCell ref="C17:J17"/>
    <mergeCell ref="C18:J18"/>
    <mergeCell ref="C19:J19"/>
    <mergeCell ref="C20:J20"/>
    <mergeCell ref="C21:J21"/>
    <mergeCell ref="C22:J22"/>
    <mergeCell ref="C23:J23"/>
    <mergeCell ref="C24:J24"/>
    <mergeCell ref="C25:J25"/>
    <mergeCell ref="C26:J26"/>
    <mergeCell ref="C27:J27"/>
    <mergeCell ref="C28:J28"/>
    <mergeCell ref="M28:N28"/>
    <mergeCell ref="C29:J29"/>
    <mergeCell ref="M29:N29"/>
    <mergeCell ref="C30:J30"/>
    <mergeCell ref="M30:N30"/>
    <mergeCell ref="B31:N31"/>
    <mergeCell ref="B32:N32"/>
    <mergeCell ref="B33:N33"/>
    <mergeCell ref="C34:F34"/>
    <mergeCell ref="G34:J34"/>
    <mergeCell ref="K34:N34"/>
    <mergeCell ref="G35:J35"/>
    <mergeCell ref="G36:J36"/>
    <mergeCell ref="G37:J37"/>
    <mergeCell ref="G38:J38"/>
    <mergeCell ref="G39:J39"/>
    <mergeCell ref="G40:J40"/>
    <mergeCell ref="G41:J41"/>
    <mergeCell ref="G42:J42"/>
    <mergeCell ref="G43:J43"/>
    <mergeCell ref="G44:J44"/>
    <mergeCell ref="G45:J45"/>
    <mergeCell ref="G46:J46"/>
    <mergeCell ref="G47:J47"/>
    <mergeCell ref="G48:J48"/>
    <mergeCell ref="G49:J49"/>
    <mergeCell ref="G50:J50"/>
    <mergeCell ref="G51:J51"/>
    <mergeCell ref="G52:J52"/>
    <mergeCell ref="G53:J53"/>
    <mergeCell ref="D54:F54"/>
    <mergeCell ref="G54:I54"/>
    <mergeCell ref="D55:F55"/>
    <mergeCell ref="G55:I55"/>
    <mergeCell ref="B56:N56"/>
    <mergeCell ref="B57:N57"/>
    <mergeCell ref="B58:N58"/>
    <mergeCell ref="B59:N59"/>
    <mergeCell ref="B60:N60"/>
    <mergeCell ref="B61:N61"/>
    <mergeCell ref="B62:N62"/>
    <mergeCell ref="B63:N63"/>
    <mergeCell ref="B64:N64"/>
    <mergeCell ref="B65:N65"/>
    <mergeCell ref="B66:N66"/>
    <mergeCell ref="B67:N67"/>
    <mergeCell ref="B68:N68"/>
    <mergeCell ref="B69:N69"/>
    <mergeCell ref="B70:N70"/>
    <mergeCell ref="B71:N71"/>
    <mergeCell ref="B72:N72"/>
    <mergeCell ref="B5:B8"/>
    <mergeCell ref="B9:B12"/>
    <mergeCell ref="B13:B19"/>
    <mergeCell ref="B20:B23"/>
    <mergeCell ref="B24:B27"/>
    <mergeCell ref="B35:B53"/>
    <mergeCell ref="K5:K8"/>
    <mergeCell ref="L5:L8"/>
    <mergeCell ref="L9:L12"/>
    <mergeCell ref="L13:L19"/>
    <mergeCell ref="L20:L23"/>
    <mergeCell ref="L24:L27"/>
    <mergeCell ref="M5:N8"/>
    <mergeCell ref="M9:N12"/>
    <mergeCell ref="M13:N19"/>
    <mergeCell ref="M20:N23"/>
    <mergeCell ref="M24:N27"/>
    <mergeCell ref="C35:F37"/>
    <mergeCell ref="K35:N37"/>
    <mergeCell ref="C38:F40"/>
    <mergeCell ref="K38:N40"/>
    <mergeCell ref="C41:F42"/>
    <mergeCell ref="K41:N42"/>
    <mergeCell ref="C43:F45"/>
    <mergeCell ref="K43:N45"/>
    <mergeCell ref="C46:F53"/>
    <mergeCell ref="K46:N53"/>
    <mergeCell ref="B54:C55"/>
    <mergeCell ref="K54:N55"/>
  </mergeCells>
  <hyperlinks>
    <hyperlink ref="P2" location="主页导航!A1" display="点击返回价格列表"/>
  </hyperlinks>
  <pageMargins left="0.75" right="0.75" top="1" bottom="1" header="0.5" footer="0.5"/>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
  <sheetViews>
    <sheetView workbookViewId="0">
      <selection activeCell="K9" sqref="K9"/>
    </sheetView>
  </sheetViews>
  <sheetFormatPr defaultColWidth="10.9285714285714" defaultRowHeight="16.8"/>
  <cols>
    <col min="1" max="1" width="20.6428571428571" style="101" customWidth="1"/>
    <col min="2" max="5" width="14.875" style="101" customWidth="1"/>
    <col min="6" max="6" width="16.0892857142857" style="101" customWidth="1"/>
    <col min="7" max="9" width="14.875" style="101" customWidth="1"/>
    <col min="10" max="10" width="20.0892857142857" style="103" customWidth="1"/>
    <col min="11" max="16384" width="10.9285714285714" style="101"/>
  </cols>
  <sheetData>
    <row r="1" s="101" customFormat="1" ht="27" customHeight="1" spans="1:10">
      <c r="A1" s="104" t="s">
        <v>1602</v>
      </c>
      <c r="B1" s="105"/>
      <c r="C1" s="105"/>
      <c r="D1" s="106"/>
      <c r="E1" s="106"/>
      <c r="F1" s="106"/>
      <c r="G1" s="106"/>
      <c r="H1" s="106"/>
      <c r="I1" s="106"/>
      <c r="J1" s="155"/>
    </row>
    <row r="2" s="101" customFormat="1" ht="24" customHeight="1" spans="1:10">
      <c r="A2" s="107" t="s">
        <v>1603</v>
      </c>
      <c r="B2" s="108"/>
      <c r="C2" s="108"/>
      <c r="D2" s="108"/>
      <c r="E2" s="108"/>
      <c r="F2" s="108"/>
      <c r="G2" s="108"/>
      <c r="H2" s="108"/>
      <c r="I2" s="108"/>
      <c r="J2" s="156"/>
    </row>
    <row r="3" s="101" customFormat="1" ht="26" customHeight="1" spans="1:10">
      <c r="A3" s="109" t="s">
        <v>1604</v>
      </c>
      <c r="B3" s="105"/>
      <c r="C3" s="105"/>
      <c r="D3" s="106"/>
      <c r="E3" s="106"/>
      <c r="F3" s="106"/>
      <c r="G3" s="106"/>
      <c r="H3" s="106"/>
      <c r="I3" s="106"/>
      <c r="J3" s="155"/>
    </row>
    <row r="4" s="101" customFormat="1" ht="18" customHeight="1" spans="1:10">
      <c r="A4" s="110" t="s">
        <v>206</v>
      </c>
      <c r="B4" s="111" t="s">
        <v>1605</v>
      </c>
      <c r="C4" s="111" t="s">
        <v>1606</v>
      </c>
      <c r="D4" s="112" t="s">
        <v>1607</v>
      </c>
      <c r="E4" s="112" t="s">
        <v>1608</v>
      </c>
      <c r="F4" s="112" t="s">
        <v>1609</v>
      </c>
      <c r="G4" s="112" t="s">
        <v>1610</v>
      </c>
      <c r="H4" s="112" t="s">
        <v>1611</v>
      </c>
      <c r="I4" s="112" t="s">
        <v>1612</v>
      </c>
      <c r="J4" s="157" t="s">
        <v>434</v>
      </c>
    </row>
    <row r="5" s="101" customFormat="1" ht="23" customHeight="1" spans="1:10">
      <c r="A5" s="113" t="s">
        <v>1613</v>
      </c>
      <c r="B5" s="114"/>
      <c r="C5" s="114"/>
      <c r="D5" s="115">
        <v>27.5</v>
      </c>
      <c r="E5" s="115">
        <v>25.5</v>
      </c>
      <c r="F5" s="115">
        <v>22.5</v>
      </c>
      <c r="G5" s="115">
        <v>17.5</v>
      </c>
      <c r="H5" s="115">
        <v>15.5</v>
      </c>
      <c r="I5" s="115">
        <v>13.5</v>
      </c>
      <c r="J5" s="158" t="s">
        <v>1614</v>
      </c>
    </row>
    <row r="6" s="101" customFormat="1" ht="23" customHeight="1" spans="1:10">
      <c r="A6" s="116" t="s">
        <v>1615</v>
      </c>
      <c r="B6" s="117">
        <v>222.5</v>
      </c>
      <c r="C6" s="117">
        <v>14.5</v>
      </c>
      <c r="D6" s="118">
        <v>13.5</v>
      </c>
      <c r="E6" s="145">
        <v>12</v>
      </c>
      <c r="F6" s="145">
        <v>11.5</v>
      </c>
      <c r="G6" s="145">
        <v>10.5</v>
      </c>
      <c r="H6" s="145">
        <v>10</v>
      </c>
      <c r="I6" s="145">
        <v>9</v>
      </c>
      <c r="J6" s="158" t="s">
        <v>1614</v>
      </c>
    </row>
    <row r="7" s="101" customFormat="1" ht="26" customHeight="1" spans="1:10">
      <c r="A7" s="119" t="s">
        <v>1616</v>
      </c>
      <c r="B7" s="120"/>
      <c r="C7" s="120"/>
      <c r="D7" s="121"/>
      <c r="E7" s="146" t="s">
        <v>1617</v>
      </c>
      <c r="F7" s="146" t="s">
        <v>1618</v>
      </c>
      <c r="G7" s="146" t="s">
        <v>1619</v>
      </c>
      <c r="H7" s="146" t="s">
        <v>1620</v>
      </c>
      <c r="I7" s="146" t="s">
        <v>1621</v>
      </c>
      <c r="J7" s="158" t="s">
        <v>1614</v>
      </c>
    </row>
    <row r="8" s="101" customFormat="1" ht="27" customHeight="1" spans="1:10">
      <c r="A8" s="122"/>
      <c r="B8" s="123"/>
      <c r="C8" s="123"/>
      <c r="D8" s="124"/>
      <c r="E8" s="147">
        <v>600</v>
      </c>
      <c r="F8" s="147">
        <v>590</v>
      </c>
      <c r="G8" s="147">
        <v>570</v>
      </c>
      <c r="H8" s="147">
        <v>550</v>
      </c>
      <c r="I8" s="147">
        <v>540</v>
      </c>
      <c r="J8" s="159" t="s">
        <v>1614</v>
      </c>
    </row>
    <row r="9" s="101" customFormat="1" ht="27" customHeight="1" spans="1:10">
      <c r="A9" s="125" t="s">
        <v>1622</v>
      </c>
      <c r="B9" s="125"/>
      <c r="C9" s="125"/>
      <c r="D9" s="125"/>
      <c r="E9" s="125"/>
      <c r="F9" s="125"/>
      <c r="G9" s="125"/>
      <c r="H9" s="125"/>
      <c r="I9" s="125"/>
      <c r="J9" s="160"/>
    </row>
    <row r="10" s="102" customFormat="1" ht="17.6" spans="1:11">
      <c r="A10" s="126" t="s">
        <v>1623</v>
      </c>
      <c r="B10" s="127"/>
      <c r="C10" s="127"/>
      <c r="D10" s="127"/>
      <c r="E10" s="127"/>
      <c r="F10" s="127"/>
      <c r="G10" s="127"/>
      <c r="H10" s="127"/>
      <c r="I10" s="127"/>
      <c r="J10" s="161"/>
      <c r="K10" s="162"/>
    </row>
    <row r="11" s="102" customFormat="1" ht="18.35" spans="1:11">
      <c r="A11" s="128" t="s">
        <v>1624</v>
      </c>
      <c r="B11" s="129" t="s">
        <v>1625</v>
      </c>
      <c r="C11" s="130" t="s">
        <v>1626</v>
      </c>
      <c r="D11" s="129" t="s">
        <v>1627</v>
      </c>
      <c r="E11" s="129" t="s">
        <v>1628</v>
      </c>
      <c r="F11" s="129" t="s">
        <v>1629</v>
      </c>
      <c r="G11" s="130" t="s">
        <v>235</v>
      </c>
      <c r="H11" s="130" t="s">
        <v>1630</v>
      </c>
      <c r="I11" s="130" t="s">
        <v>1631</v>
      </c>
      <c r="J11" s="163" t="s">
        <v>1632</v>
      </c>
      <c r="K11" s="164"/>
    </row>
    <row r="12" s="102" customFormat="1" ht="60" customHeight="1" spans="1:11">
      <c r="A12" s="131" t="s">
        <v>1633</v>
      </c>
      <c r="B12" s="132" t="s">
        <v>1634</v>
      </c>
      <c r="C12" s="133">
        <v>10</v>
      </c>
      <c r="D12" s="134">
        <v>9</v>
      </c>
      <c r="E12" s="134">
        <v>8.5</v>
      </c>
      <c r="F12" s="148" t="s">
        <v>1635</v>
      </c>
      <c r="G12" s="149"/>
      <c r="H12" s="150" t="s">
        <v>1636</v>
      </c>
      <c r="I12" s="165" t="s">
        <v>1637</v>
      </c>
      <c r="J12" s="166" t="s">
        <v>1614</v>
      </c>
      <c r="K12" s="166"/>
    </row>
    <row r="13" s="102" customFormat="1" ht="26" spans="1:11">
      <c r="A13" s="135" t="s">
        <v>1638</v>
      </c>
      <c r="B13" s="136"/>
      <c r="C13" s="136"/>
      <c r="D13" s="136"/>
      <c r="E13" s="136"/>
      <c r="F13" s="136"/>
      <c r="G13" s="136"/>
      <c r="H13" s="136"/>
      <c r="I13" s="167"/>
      <c r="J13" s="167"/>
      <c r="K13" s="167"/>
    </row>
    <row r="14" s="102" customFormat="1" ht="17.6" spans="1:11">
      <c r="A14" s="137" t="s">
        <v>1639</v>
      </c>
      <c r="B14" s="138"/>
      <c r="C14" s="138"/>
      <c r="D14" s="138"/>
      <c r="E14" s="138"/>
      <c r="F14" s="138"/>
      <c r="G14" s="138"/>
      <c r="H14" s="138"/>
      <c r="I14" s="138"/>
      <c r="J14" s="138"/>
      <c r="K14" s="168"/>
    </row>
    <row r="15" s="102" customFormat="1" ht="17.6" spans="1:11">
      <c r="A15" s="137" t="s">
        <v>1640</v>
      </c>
      <c r="B15" s="139"/>
      <c r="C15" s="139"/>
      <c r="D15" s="139"/>
      <c r="E15" s="138"/>
      <c r="F15" s="151"/>
      <c r="G15" s="151"/>
      <c r="H15" s="151"/>
      <c r="I15" s="151"/>
      <c r="J15" s="151"/>
      <c r="K15" s="169"/>
    </row>
    <row r="16" s="102" customFormat="1" ht="17.6" spans="1:11">
      <c r="A16" s="137" t="s">
        <v>1641</v>
      </c>
      <c r="B16" s="138"/>
      <c r="C16" s="138"/>
      <c r="D16" s="138"/>
      <c r="E16" s="138"/>
      <c r="F16" s="151"/>
      <c r="G16" s="151"/>
      <c r="H16" s="151"/>
      <c r="I16" s="151"/>
      <c r="J16" s="151"/>
      <c r="K16" s="169"/>
    </row>
    <row r="17" s="102" customFormat="1" ht="17.6" spans="1:11">
      <c r="A17" s="137" t="s">
        <v>1642</v>
      </c>
      <c r="B17" s="138"/>
      <c r="C17" s="138"/>
      <c r="D17" s="138"/>
      <c r="E17" s="138"/>
      <c r="F17" s="151"/>
      <c r="G17" s="151"/>
      <c r="H17" s="151"/>
      <c r="I17" s="151"/>
      <c r="J17" s="151"/>
      <c r="K17" s="169"/>
    </row>
    <row r="18" s="102" customFormat="1" ht="17.6" spans="1:11">
      <c r="A18" s="137" t="s">
        <v>1643</v>
      </c>
      <c r="B18" s="138"/>
      <c r="C18" s="138"/>
      <c r="D18" s="138"/>
      <c r="E18" s="138"/>
      <c r="F18" s="151"/>
      <c r="G18" s="151"/>
      <c r="H18" s="151"/>
      <c r="I18" s="151"/>
      <c r="J18" s="151"/>
      <c r="K18" s="169"/>
    </row>
    <row r="19" s="102" customFormat="1" ht="17.6" spans="1:11">
      <c r="A19" s="140" t="s">
        <v>1644</v>
      </c>
      <c r="B19" s="141"/>
      <c r="C19" s="141"/>
      <c r="D19" s="141"/>
      <c r="E19" s="141"/>
      <c r="F19" s="152"/>
      <c r="G19" s="152"/>
      <c r="H19" s="152"/>
      <c r="I19" s="151"/>
      <c r="J19" s="151"/>
      <c r="K19" s="169"/>
    </row>
    <row r="20" s="102" customFormat="1" ht="17.6" spans="1:11">
      <c r="A20" s="140" t="s">
        <v>1645</v>
      </c>
      <c r="B20" s="141"/>
      <c r="C20" s="141"/>
      <c r="D20" s="141"/>
      <c r="E20" s="141"/>
      <c r="F20" s="152"/>
      <c r="G20" s="152"/>
      <c r="H20" s="152"/>
      <c r="I20" s="151"/>
      <c r="J20" s="151"/>
      <c r="K20" s="169"/>
    </row>
    <row r="21" s="102" customFormat="1" ht="17.6" spans="1:11">
      <c r="A21" s="140"/>
      <c r="B21" s="141"/>
      <c r="C21" s="141"/>
      <c r="D21" s="141"/>
      <c r="E21" s="141"/>
      <c r="F21" s="152"/>
      <c r="G21" s="152"/>
      <c r="H21" s="152"/>
      <c r="I21" s="151"/>
      <c r="J21" s="151"/>
      <c r="K21" s="169"/>
    </row>
    <row r="22" s="102" customFormat="1" ht="17.6" spans="1:11">
      <c r="A22" s="137" t="s">
        <v>1646</v>
      </c>
      <c r="B22" s="138"/>
      <c r="C22" s="138"/>
      <c r="D22" s="138"/>
      <c r="E22" s="138"/>
      <c r="F22" s="151"/>
      <c r="G22" s="151"/>
      <c r="H22" s="151"/>
      <c r="I22" s="151"/>
      <c r="J22" s="151"/>
      <c r="K22" s="169"/>
    </row>
    <row r="23" s="102" customFormat="1" ht="17.6" spans="1:11">
      <c r="A23" s="137" t="s">
        <v>1647</v>
      </c>
      <c r="B23" s="138"/>
      <c r="C23" s="138"/>
      <c r="D23" s="138"/>
      <c r="E23" s="138"/>
      <c r="F23" s="151"/>
      <c r="G23" s="151"/>
      <c r="H23" s="151"/>
      <c r="I23" s="151"/>
      <c r="J23" s="151"/>
      <c r="K23" s="169"/>
    </row>
    <row r="24" s="102" customFormat="1" ht="17.6" spans="1:11">
      <c r="A24" s="137" t="s">
        <v>1648</v>
      </c>
      <c r="B24" s="138"/>
      <c r="C24" s="138"/>
      <c r="D24" s="138"/>
      <c r="E24" s="138"/>
      <c r="F24" s="153"/>
      <c r="G24" s="153"/>
      <c r="H24" s="153"/>
      <c r="I24" s="153"/>
      <c r="J24" s="153"/>
      <c r="K24" s="169"/>
    </row>
    <row r="25" s="102" customFormat="1" ht="17.6" spans="1:11">
      <c r="A25" s="137" t="s">
        <v>1649</v>
      </c>
      <c r="B25" s="138"/>
      <c r="C25" s="138"/>
      <c r="D25" s="138"/>
      <c r="E25" s="138"/>
      <c r="F25" s="153"/>
      <c r="G25" s="153"/>
      <c r="H25" s="153"/>
      <c r="I25" s="153"/>
      <c r="J25" s="153"/>
      <c r="K25" s="169"/>
    </row>
    <row r="26" s="102" customFormat="1" ht="17.6" spans="1:11">
      <c r="A26" s="137" t="s">
        <v>1650</v>
      </c>
      <c r="B26" s="138"/>
      <c r="C26" s="138"/>
      <c r="D26" s="138"/>
      <c r="E26" s="138"/>
      <c r="F26" s="151"/>
      <c r="G26" s="151"/>
      <c r="H26" s="151"/>
      <c r="I26" s="151"/>
      <c r="J26" s="151"/>
      <c r="K26" s="169"/>
    </row>
    <row r="27" s="102" customFormat="1" ht="17.6" spans="1:11">
      <c r="A27" s="137" t="s">
        <v>1651</v>
      </c>
      <c r="B27" s="138"/>
      <c r="C27" s="138"/>
      <c r="D27" s="138"/>
      <c r="E27" s="138"/>
      <c r="F27" s="151"/>
      <c r="G27" s="151"/>
      <c r="H27" s="151"/>
      <c r="I27" s="151"/>
      <c r="J27" s="151"/>
      <c r="K27" s="169"/>
    </row>
    <row r="28" s="102" customFormat="1" ht="17.6" spans="1:11">
      <c r="A28" s="137" t="s">
        <v>1652</v>
      </c>
      <c r="B28" s="138"/>
      <c r="C28" s="138"/>
      <c r="D28" s="138"/>
      <c r="E28" s="138"/>
      <c r="F28" s="151"/>
      <c r="G28" s="151"/>
      <c r="H28" s="151"/>
      <c r="I28" s="151"/>
      <c r="J28" s="151"/>
      <c r="K28" s="169"/>
    </row>
    <row r="29" s="102" customFormat="1" ht="17.6" spans="1:11">
      <c r="A29" s="142" t="s">
        <v>1653</v>
      </c>
      <c r="B29" s="143"/>
      <c r="C29" s="143"/>
      <c r="D29" s="143"/>
      <c r="E29" s="143"/>
      <c r="F29" s="154"/>
      <c r="G29" s="154"/>
      <c r="H29" s="154"/>
      <c r="I29" s="154"/>
      <c r="J29" s="154"/>
      <c r="K29" s="170"/>
    </row>
    <row r="30" s="102" customFormat="1" ht="25" customHeight="1" spans="1:11">
      <c r="A30" s="137" t="s">
        <v>1654</v>
      </c>
      <c r="B30" s="144"/>
      <c r="C30" s="144"/>
      <c r="D30" s="144"/>
      <c r="E30" s="144"/>
      <c r="F30" s="144"/>
      <c r="G30" s="144"/>
      <c r="H30" s="144"/>
      <c r="I30" s="144"/>
      <c r="J30" s="144"/>
      <c r="K30" s="144"/>
    </row>
  </sheetData>
  <mergeCells count="10">
    <mergeCell ref="A1:J1"/>
    <mergeCell ref="A2:J2"/>
    <mergeCell ref="A3:J3"/>
    <mergeCell ref="A9:J9"/>
    <mergeCell ref="A10:I10"/>
    <mergeCell ref="J11:K11"/>
    <mergeCell ref="F12:G12"/>
    <mergeCell ref="J12:K12"/>
    <mergeCell ref="A13:K13"/>
    <mergeCell ref="A7:A8"/>
  </mergeCell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C4" sqref="C4:G4"/>
    </sheetView>
  </sheetViews>
  <sheetFormatPr defaultColWidth="8.35714285714286" defaultRowHeight="16.8" outlineLevelCol="7"/>
  <cols>
    <col min="1" max="1" width="10.2142857142857" style="2" customWidth="1"/>
    <col min="2" max="2" width="14.2767857142857" style="2" customWidth="1"/>
    <col min="3" max="3" width="19.8482142857143" style="2" customWidth="1"/>
    <col min="4" max="4" width="20.4285714285714" style="2" customWidth="1"/>
    <col min="5" max="5" width="20.0803571428571" style="2" customWidth="1"/>
    <col min="6" max="6" width="18.6875" style="2" customWidth="1"/>
    <col min="7" max="7" width="21.3571428571429" style="2" customWidth="1"/>
    <col min="8" max="8" width="0.116071428571429" style="2" customWidth="1"/>
    <col min="9" max="16384" width="8.35714285714286" style="2"/>
  </cols>
  <sheetData>
    <row r="1" s="1" customFormat="1" ht="37" customHeight="1" spans="1:7">
      <c r="A1" s="24" t="s">
        <v>1655</v>
      </c>
      <c r="B1" s="25"/>
      <c r="C1" s="25"/>
      <c r="D1" s="25"/>
      <c r="E1" s="25"/>
      <c r="F1" s="25"/>
      <c r="G1" s="25"/>
    </row>
    <row r="2" s="1" customFormat="1" ht="29.1" customHeight="1" spans="1:7">
      <c r="A2" s="26" t="s">
        <v>1656</v>
      </c>
      <c r="B2" s="27"/>
      <c r="C2" s="27"/>
      <c r="D2" s="27"/>
      <c r="E2" s="27"/>
      <c r="F2" s="27"/>
      <c r="G2" s="27"/>
    </row>
    <row r="3" s="1" customFormat="1" ht="44.1" customHeight="1" spans="1:7">
      <c r="A3" s="7" t="s">
        <v>1657</v>
      </c>
      <c r="B3" s="7"/>
      <c r="C3" s="7" t="s">
        <v>299</v>
      </c>
      <c r="D3" s="7" t="s">
        <v>1658</v>
      </c>
      <c r="E3" s="7" t="s">
        <v>1659</v>
      </c>
      <c r="F3" s="7" t="s">
        <v>1660</v>
      </c>
      <c r="G3" s="7" t="s">
        <v>90</v>
      </c>
    </row>
    <row r="4" s="1" customFormat="1" ht="34" customHeight="1" spans="1:7">
      <c r="A4" s="8" t="s">
        <v>1661</v>
      </c>
      <c r="B4" s="8"/>
      <c r="C4" s="89">
        <v>35</v>
      </c>
      <c r="D4" s="89">
        <v>34</v>
      </c>
      <c r="E4" s="89">
        <v>33</v>
      </c>
      <c r="F4" s="89">
        <v>31</v>
      </c>
      <c r="G4" s="89">
        <v>30</v>
      </c>
    </row>
    <row r="5" s="1" customFormat="1" ht="39" customHeight="1" spans="1:7">
      <c r="A5" s="91" t="s">
        <v>1662</v>
      </c>
      <c r="B5" s="92"/>
      <c r="C5" s="92"/>
      <c r="D5" s="92"/>
      <c r="E5" s="92"/>
      <c r="F5" s="92"/>
      <c r="G5" s="92"/>
    </row>
    <row r="6" s="2" customFormat="1" ht="45" customHeight="1" spans="1:7">
      <c r="A6" s="93" t="s">
        <v>1663</v>
      </c>
      <c r="B6" s="94"/>
      <c r="C6" s="94"/>
      <c r="D6" s="94"/>
      <c r="E6" s="94"/>
      <c r="F6" s="94"/>
      <c r="G6" s="94"/>
    </row>
    <row r="7" s="2" customFormat="1" ht="36.75" customHeight="1" spans="1:8">
      <c r="A7" s="95" t="s">
        <v>1664</v>
      </c>
      <c r="B7" s="95"/>
      <c r="C7" s="95"/>
      <c r="D7" s="95"/>
      <c r="E7" s="95"/>
      <c r="F7" s="95"/>
      <c r="G7" s="95"/>
      <c r="H7" s="95"/>
    </row>
    <row r="8" s="1" customFormat="1" ht="32.25" customHeight="1" spans="1:8">
      <c r="A8" s="96" t="s">
        <v>1665</v>
      </c>
      <c r="B8" s="96"/>
      <c r="C8" s="96"/>
      <c r="D8" s="96"/>
      <c r="E8" s="96"/>
      <c r="F8" s="96"/>
      <c r="G8" s="96"/>
      <c r="H8" s="100"/>
    </row>
    <row r="9" s="2" customFormat="1" ht="53.25" customHeight="1" spans="1:8">
      <c r="A9" s="74" t="s">
        <v>242</v>
      </c>
      <c r="B9" s="97" t="s">
        <v>200</v>
      </c>
      <c r="C9" s="97"/>
      <c r="D9" s="97"/>
      <c r="E9" s="97"/>
      <c r="F9" s="97"/>
      <c r="G9" s="97"/>
      <c r="H9" s="97"/>
    </row>
    <row r="10" s="2" customFormat="1" ht="26.25" customHeight="1" spans="1:7">
      <c r="A10" s="98" t="s">
        <v>1080</v>
      </c>
      <c r="B10" s="99" t="s">
        <v>1666</v>
      </c>
      <c r="C10" s="99"/>
      <c r="D10" s="99"/>
      <c r="E10" s="99"/>
      <c r="F10" s="99"/>
      <c r="G10" s="99"/>
    </row>
    <row r="11" s="2" customFormat="1" ht="33.95" customHeight="1" spans="1:7">
      <c r="A11" s="13" t="s">
        <v>1086</v>
      </c>
      <c r="B11" s="18" t="s">
        <v>1667</v>
      </c>
      <c r="C11" s="18"/>
      <c r="D11" s="18"/>
      <c r="E11" s="18"/>
      <c r="F11" s="18"/>
      <c r="G11" s="18"/>
    </row>
    <row r="12" s="2" customFormat="1" ht="51" customHeight="1" spans="1:7">
      <c r="A12" s="13" t="s">
        <v>1668</v>
      </c>
      <c r="B12" s="15" t="s">
        <v>1669</v>
      </c>
      <c r="C12" s="14"/>
      <c r="D12" s="14"/>
      <c r="E12" s="14"/>
      <c r="F12" s="14"/>
      <c r="G12" s="14"/>
    </row>
    <row r="13" s="2" customFormat="1" ht="30" customHeight="1" spans="1:7">
      <c r="A13" s="13" t="s">
        <v>1670</v>
      </c>
      <c r="B13" s="14" t="s">
        <v>1671</v>
      </c>
      <c r="C13" s="14"/>
      <c r="D13" s="14"/>
      <c r="E13" s="14"/>
      <c r="F13" s="14"/>
      <c r="G13" s="14"/>
    </row>
    <row r="14" s="2" customFormat="1" ht="90.95" customHeight="1" spans="1:7">
      <c r="A14" s="13" t="s">
        <v>1672</v>
      </c>
      <c r="B14" s="14" t="s">
        <v>1673</v>
      </c>
      <c r="C14" s="14"/>
      <c r="D14" s="14"/>
      <c r="E14" s="14"/>
      <c r="F14" s="14"/>
      <c r="G14" s="14"/>
    </row>
    <row r="15" s="2" customFormat="1" ht="370.5" customHeight="1" spans="1:7">
      <c r="A15" s="13" t="s">
        <v>1674</v>
      </c>
      <c r="B15" s="15" t="s">
        <v>1675</v>
      </c>
      <c r="C15" s="14"/>
      <c r="D15" s="14"/>
      <c r="E15" s="14"/>
      <c r="F15" s="14"/>
      <c r="G15" s="14"/>
    </row>
    <row r="16" s="2" customFormat="1" ht="111.95" customHeight="1" spans="1:7">
      <c r="A16" s="13" t="s">
        <v>1676</v>
      </c>
      <c r="B16" s="15" t="s">
        <v>1677</v>
      </c>
      <c r="C16" s="14"/>
      <c r="D16" s="14"/>
      <c r="E16" s="14"/>
      <c r="F16" s="14"/>
      <c r="G16" s="14"/>
    </row>
    <row r="17" s="2" customFormat="1" ht="43" customHeight="1" spans="1:7">
      <c r="A17" s="13" t="s">
        <v>242</v>
      </c>
      <c r="B17" s="16" t="s">
        <v>1678</v>
      </c>
      <c r="C17" s="16"/>
      <c r="D17" s="16"/>
      <c r="E17" s="16"/>
      <c r="F17" s="16"/>
      <c r="G17" s="16"/>
    </row>
    <row r="18" s="2" customFormat="1" ht="17.6" spans="1:7">
      <c r="A18" s="13" t="s">
        <v>1679</v>
      </c>
      <c r="B18" s="17" t="s">
        <v>1680</v>
      </c>
      <c r="C18" s="17"/>
      <c r="D18" s="17"/>
      <c r="E18" s="17"/>
      <c r="F18" s="17"/>
      <c r="G18" s="17"/>
    </row>
    <row r="19" s="2" customFormat="1" spans="1:7">
      <c r="A19" s="13"/>
      <c r="B19" s="18" t="s">
        <v>1681</v>
      </c>
      <c r="C19" s="18"/>
      <c r="D19" s="18"/>
      <c r="E19" s="18"/>
      <c r="F19" s="18"/>
      <c r="G19" s="18"/>
    </row>
    <row r="20" s="2" customFormat="1" spans="1:7">
      <c r="A20" s="13"/>
      <c r="B20" s="18" t="s">
        <v>1682</v>
      </c>
      <c r="C20" s="18"/>
      <c r="D20" s="18"/>
      <c r="E20" s="18"/>
      <c r="F20" s="18"/>
      <c r="G20" s="18"/>
    </row>
    <row r="21" s="2" customFormat="1" spans="1:7">
      <c r="A21" s="13"/>
      <c r="B21" s="18" t="s">
        <v>1683</v>
      </c>
      <c r="C21" s="18"/>
      <c r="D21" s="18"/>
      <c r="E21" s="18"/>
      <c r="F21" s="18"/>
      <c r="G21" s="18"/>
    </row>
    <row r="22" s="2" customFormat="1" spans="1:7">
      <c r="A22" s="13"/>
      <c r="B22" s="19" t="s">
        <v>1684</v>
      </c>
      <c r="C22" s="20"/>
      <c r="D22" s="20"/>
      <c r="E22" s="20"/>
      <c r="F22" s="20"/>
      <c r="G22" s="20"/>
    </row>
    <row r="23" s="2" customFormat="1" spans="1:7">
      <c r="A23" s="13"/>
      <c r="B23" s="18" t="s">
        <v>1685</v>
      </c>
      <c r="C23" s="18"/>
      <c r="D23" s="18"/>
      <c r="E23" s="18"/>
      <c r="F23" s="18"/>
      <c r="G23" s="18"/>
    </row>
    <row r="24" s="2" customFormat="1" ht="44.25" customHeight="1" spans="1:7">
      <c r="A24" s="13"/>
      <c r="B24" s="17" t="s">
        <v>1686</v>
      </c>
      <c r="C24" s="17"/>
      <c r="D24" s="17"/>
      <c r="E24" s="17"/>
      <c r="F24" s="17"/>
      <c r="G24" s="17"/>
    </row>
    <row r="25" s="2" customFormat="1" ht="27" customHeight="1" spans="1:7">
      <c r="A25" s="13"/>
      <c r="B25" s="21" t="s">
        <v>1687</v>
      </c>
      <c r="C25" s="21"/>
      <c r="D25" s="21"/>
      <c r="E25" s="21"/>
      <c r="F25" s="21"/>
      <c r="G25" s="21"/>
    </row>
  </sheetData>
  <mergeCells count="26">
    <mergeCell ref="A1:G1"/>
    <mergeCell ref="A2:G2"/>
    <mergeCell ref="A3:B3"/>
    <mergeCell ref="A4:B4"/>
    <mergeCell ref="A5:G5"/>
    <mergeCell ref="A6:G6"/>
    <mergeCell ref="A7:H7"/>
    <mergeCell ref="A8:G8"/>
    <mergeCell ref="B9:H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A18:A25"/>
  </mergeCells>
  <pageMargins left="0.75" right="0.75" top="1" bottom="1" header="0.5" footer="0.5"/>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C4" sqref="C4:G4"/>
    </sheetView>
  </sheetViews>
  <sheetFormatPr defaultColWidth="8.35714285714286" defaultRowHeight="16.8" outlineLevelCol="6"/>
  <cols>
    <col min="1" max="1" width="13.1160714285714" style="2" customWidth="1"/>
    <col min="2" max="2" width="7.19642857142857" style="2" customWidth="1"/>
    <col min="3" max="3" width="14.5803571428571" style="2" customWidth="1"/>
    <col min="4" max="4" width="14.0892857142857" style="2" customWidth="1"/>
    <col min="5" max="5" width="13.2321428571429" style="2" customWidth="1"/>
    <col min="6" max="6" width="13.5803571428571" style="2" customWidth="1"/>
    <col min="7" max="7" width="16.1696428571429" style="2" customWidth="1"/>
    <col min="8" max="16384" width="8.35714285714286" style="2"/>
  </cols>
  <sheetData>
    <row r="1" s="1" customFormat="1" ht="60.95" customHeight="1" spans="1:7">
      <c r="A1" s="66" t="s">
        <v>1688</v>
      </c>
      <c r="B1" s="25"/>
      <c r="C1" s="25"/>
      <c r="D1" s="25"/>
      <c r="E1" s="25"/>
      <c r="F1" s="25"/>
      <c r="G1" s="25"/>
    </row>
    <row r="2" s="65" customFormat="1" ht="29.1" customHeight="1" spans="1:7">
      <c r="A2" s="67" t="s">
        <v>1689</v>
      </c>
      <c r="B2" s="68"/>
      <c r="C2" s="68"/>
      <c r="D2" s="68"/>
      <c r="E2" s="68"/>
      <c r="F2" s="68"/>
      <c r="G2" s="68"/>
    </row>
    <row r="3" s="1" customFormat="1" ht="35.1" customHeight="1" spans="1:7">
      <c r="A3" s="69" t="s">
        <v>1657</v>
      </c>
      <c r="B3" s="70"/>
      <c r="C3" s="71" t="s">
        <v>1690</v>
      </c>
      <c r="D3" s="71" t="s">
        <v>1691</v>
      </c>
      <c r="E3" s="7" t="s">
        <v>1692</v>
      </c>
      <c r="F3" s="7" t="s">
        <v>1693</v>
      </c>
      <c r="G3" s="7" t="s">
        <v>1694</v>
      </c>
    </row>
    <row r="4" s="1" customFormat="1" ht="66.75" customHeight="1" spans="1:7">
      <c r="A4" s="72" t="s">
        <v>1695</v>
      </c>
      <c r="B4" s="72"/>
      <c r="C4" s="90">
        <v>38</v>
      </c>
      <c r="D4" s="90">
        <v>34</v>
      </c>
      <c r="E4" s="90">
        <v>30</v>
      </c>
      <c r="F4" s="90">
        <v>29</v>
      </c>
      <c r="G4" s="90">
        <v>27</v>
      </c>
    </row>
    <row r="5" s="2" customFormat="1" ht="48" customHeight="1" spans="1:7">
      <c r="A5" s="10" t="s">
        <v>1696</v>
      </c>
      <c r="B5" s="10"/>
      <c r="C5" s="10"/>
      <c r="D5" s="10"/>
      <c r="E5" s="10"/>
      <c r="F5" s="10"/>
      <c r="G5" s="10"/>
    </row>
    <row r="6" s="2" customFormat="1" ht="41.25" customHeight="1" spans="1:7">
      <c r="A6" s="11" t="s">
        <v>1664</v>
      </c>
      <c r="B6" s="12"/>
      <c r="C6" s="12"/>
      <c r="D6" s="12"/>
      <c r="E6" s="12"/>
      <c r="F6" s="12"/>
      <c r="G6" s="12"/>
    </row>
    <row r="7" s="2" customFormat="1" ht="36.75" customHeight="1" spans="1:7">
      <c r="A7" s="11" t="s">
        <v>1697</v>
      </c>
      <c r="B7" s="12"/>
      <c r="C7" s="12"/>
      <c r="D7" s="12"/>
      <c r="E7" s="12"/>
      <c r="F7" s="12"/>
      <c r="G7" s="12"/>
    </row>
    <row r="8" s="2" customFormat="1" ht="27.75" customHeight="1" spans="1:7">
      <c r="A8" s="74" t="s">
        <v>1080</v>
      </c>
      <c r="B8" s="75" t="s">
        <v>1698</v>
      </c>
      <c r="C8" s="76"/>
      <c r="D8" s="76"/>
      <c r="E8" s="76"/>
      <c r="F8" s="76"/>
      <c r="G8" s="76"/>
    </row>
    <row r="9" s="2" customFormat="1" ht="33.95" customHeight="1" spans="1:7">
      <c r="A9" s="74" t="s">
        <v>1086</v>
      </c>
      <c r="B9" s="75" t="s">
        <v>1667</v>
      </c>
      <c r="C9" s="76"/>
      <c r="D9" s="76"/>
      <c r="E9" s="76"/>
      <c r="F9" s="76"/>
      <c r="G9" s="76"/>
    </row>
    <row r="10" s="2" customFormat="1" ht="45.75" customHeight="1" spans="1:7">
      <c r="A10" s="74" t="s">
        <v>1668</v>
      </c>
      <c r="B10" s="75" t="s">
        <v>1669</v>
      </c>
      <c r="C10" s="76"/>
      <c r="D10" s="76"/>
      <c r="E10" s="76"/>
      <c r="F10" s="76"/>
      <c r="G10" s="76"/>
    </row>
    <row r="11" s="2" customFormat="1" ht="42.75" customHeight="1" spans="1:7">
      <c r="A11" s="74" t="s">
        <v>1670</v>
      </c>
      <c r="B11" s="77" t="s">
        <v>1671</v>
      </c>
      <c r="C11" s="78"/>
      <c r="D11" s="78"/>
      <c r="E11" s="78"/>
      <c r="F11" s="78"/>
      <c r="G11" s="78"/>
    </row>
    <row r="12" s="2" customFormat="1" ht="55.5" customHeight="1" spans="1:7">
      <c r="A12" s="74" t="s">
        <v>1672</v>
      </c>
      <c r="B12" s="77" t="s">
        <v>1673</v>
      </c>
      <c r="C12" s="78"/>
      <c r="D12" s="78"/>
      <c r="E12" s="78"/>
      <c r="F12" s="78"/>
      <c r="G12" s="78"/>
    </row>
    <row r="13" s="2" customFormat="1" ht="192" customHeight="1" spans="1:7">
      <c r="A13" s="74" t="s">
        <v>1674</v>
      </c>
      <c r="B13" s="79" t="s">
        <v>1699</v>
      </c>
      <c r="C13" s="80"/>
      <c r="D13" s="80"/>
      <c r="E13" s="80"/>
      <c r="F13" s="80"/>
      <c r="G13" s="80"/>
    </row>
    <row r="14" s="2" customFormat="1" ht="99" customHeight="1" spans="1:7">
      <c r="A14" s="74" t="s">
        <v>1676</v>
      </c>
      <c r="B14" s="75" t="s">
        <v>1700</v>
      </c>
      <c r="C14" s="76"/>
      <c r="D14" s="76"/>
      <c r="E14" s="76"/>
      <c r="F14" s="76"/>
      <c r="G14" s="76"/>
    </row>
    <row r="15" s="2" customFormat="1" ht="42" customHeight="1" spans="1:7">
      <c r="A15" s="74" t="s">
        <v>242</v>
      </c>
      <c r="B15" s="81" t="s">
        <v>200</v>
      </c>
      <c r="C15" s="82"/>
      <c r="D15" s="82"/>
      <c r="E15" s="82"/>
      <c r="F15" s="82"/>
      <c r="G15" s="82"/>
    </row>
    <row r="16" s="2" customFormat="1" ht="17.6" spans="1:7">
      <c r="A16" s="74" t="s">
        <v>1679</v>
      </c>
      <c r="B16" s="83" t="s">
        <v>1680</v>
      </c>
      <c r="C16" s="84"/>
      <c r="D16" s="84"/>
      <c r="E16" s="84"/>
      <c r="F16" s="84"/>
      <c r="G16" s="84"/>
    </row>
    <row r="17" s="2" customFormat="1" spans="1:7">
      <c r="A17" s="74"/>
      <c r="B17" s="19" t="s">
        <v>1681</v>
      </c>
      <c r="C17" s="20"/>
      <c r="D17" s="20"/>
      <c r="E17" s="20"/>
      <c r="F17" s="20"/>
      <c r="G17" s="20"/>
    </row>
    <row r="18" s="2" customFormat="1" spans="1:7">
      <c r="A18" s="74"/>
      <c r="B18" s="19" t="s">
        <v>1682</v>
      </c>
      <c r="C18" s="20"/>
      <c r="D18" s="20"/>
      <c r="E18" s="20"/>
      <c r="F18" s="20"/>
      <c r="G18" s="20"/>
    </row>
    <row r="19" s="2" customFormat="1" spans="1:7">
      <c r="A19" s="74"/>
      <c r="B19" s="19" t="s">
        <v>1683</v>
      </c>
      <c r="C19" s="20"/>
      <c r="D19" s="20"/>
      <c r="E19" s="20"/>
      <c r="F19" s="20"/>
      <c r="G19" s="20"/>
    </row>
    <row r="20" s="2" customFormat="1" spans="1:7">
      <c r="A20" s="74"/>
      <c r="B20" s="19" t="s">
        <v>1684</v>
      </c>
      <c r="C20" s="20"/>
      <c r="D20" s="20"/>
      <c r="E20" s="20"/>
      <c r="F20" s="20"/>
      <c r="G20" s="20"/>
    </row>
    <row r="21" s="2" customFormat="1" spans="1:7">
      <c r="A21" s="74"/>
      <c r="B21" s="19" t="s">
        <v>1685</v>
      </c>
      <c r="C21" s="20"/>
      <c r="D21" s="20"/>
      <c r="E21" s="20"/>
      <c r="F21" s="20"/>
      <c r="G21" s="20"/>
    </row>
    <row r="22" s="2" customFormat="1" ht="40.5" customHeight="1" spans="1:7">
      <c r="A22" s="74"/>
      <c r="B22" s="85" t="s">
        <v>1701</v>
      </c>
      <c r="C22" s="86"/>
      <c r="D22" s="86"/>
      <c r="E22" s="86"/>
      <c r="F22" s="86"/>
      <c r="G22" s="86"/>
    </row>
    <row r="23" s="2" customFormat="1" ht="27.75" customHeight="1" spans="1:7">
      <c r="A23" s="74"/>
      <c r="B23" s="87" t="s">
        <v>1687</v>
      </c>
      <c r="C23" s="88"/>
      <c r="D23" s="88"/>
      <c r="E23" s="88"/>
      <c r="F23" s="88"/>
      <c r="G23" s="88"/>
    </row>
  </sheetData>
  <mergeCells count="24">
    <mergeCell ref="A1:G1"/>
    <mergeCell ref="A2:G2"/>
    <mergeCell ref="A3:B3"/>
    <mergeCell ref="A4:B4"/>
    <mergeCell ref="A5:G5"/>
    <mergeCell ref="A6:G6"/>
    <mergeCell ref="A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A16:A23"/>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K4" sqref="K4"/>
    </sheetView>
  </sheetViews>
  <sheetFormatPr defaultColWidth="8.35714285714286" defaultRowHeight="16.8" outlineLevelCol="6"/>
  <cols>
    <col min="1" max="1" width="8.35714285714286" style="2"/>
    <col min="2" max="2" width="18.8035714285714" style="2" customWidth="1"/>
    <col min="3" max="3" width="19.5" style="2" customWidth="1"/>
    <col min="4" max="4" width="18.9196428571429" style="2" customWidth="1"/>
    <col min="5" max="5" width="19.9642857142857" style="2" customWidth="1"/>
    <col min="6" max="6" width="21.0089285714286" style="2" customWidth="1"/>
    <col min="7" max="7" width="20.4285714285714" style="2" customWidth="1"/>
    <col min="8" max="16384" width="8.35714285714286" style="2"/>
  </cols>
  <sheetData>
    <row r="1" s="1" customFormat="1" ht="63" customHeight="1" spans="1:7">
      <c r="A1" s="3" t="s">
        <v>1702</v>
      </c>
      <c r="B1" s="3"/>
      <c r="C1" s="3"/>
      <c r="D1" s="3"/>
      <c r="E1" s="3"/>
      <c r="F1" s="3"/>
      <c r="G1" s="3"/>
    </row>
    <row r="2" s="1" customFormat="1" ht="30" customHeight="1" spans="1:7">
      <c r="A2" s="4" t="s">
        <v>1689</v>
      </c>
      <c r="B2" s="5"/>
      <c r="C2" s="5"/>
      <c r="D2" s="5"/>
      <c r="E2" s="5"/>
      <c r="F2" s="5"/>
      <c r="G2" s="22"/>
    </row>
    <row r="3" s="1" customFormat="1" ht="33.95" customHeight="1" spans="1:7">
      <c r="A3" s="7" t="s">
        <v>1657</v>
      </c>
      <c r="B3" s="7"/>
      <c r="C3" s="7" t="s">
        <v>10</v>
      </c>
      <c r="D3" s="7" t="s">
        <v>299</v>
      </c>
      <c r="E3" s="7" t="s">
        <v>1659</v>
      </c>
      <c r="F3" s="7" t="s">
        <v>1660</v>
      </c>
      <c r="G3" s="7" t="s">
        <v>1703</v>
      </c>
    </row>
    <row r="4" s="1" customFormat="1" ht="80.1" customHeight="1" spans="1:7">
      <c r="A4" s="8" t="s">
        <v>1661</v>
      </c>
      <c r="B4" s="8"/>
      <c r="C4" s="9">
        <v>91</v>
      </c>
      <c r="D4" s="9">
        <v>89</v>
      </c>
      <c r="E4" s="9">
        <v>87</v>
      </c>
      <c r="F4" s="9">
        <v>84</v>
      </c>
      <c r="G4" s="89">
        <v>83</v>
      </c>
    </row>
    <row r="5" s="2" customFormat="1" ht="40.5" customHeight="1" spans="1:7">
      <c r="A5" s="10" t="s">
        <v>1704</v>
      </c>
      <c r="B5" s="10"/>
      <c r="C5" s="10"/>
      <c r="D5" s="10"/>
      <c r="E5" s="10"/>
      <c r="F5" s="10"/>
      <c r="G5" s="10"/>
    </row>
    <row r="6" s="2" customFormat="1" ht="27.95" customHeight="1" spans="1:7">
      <c r="A6" s="10"/>
      <c r="B6" s="11" t="s">
        <v>1664</v>
      </c>
      <c r="C6" s="12"/>
      <c r="D6" s="12"/>
      <c r="E6" s="12"/>
      <c r="F6" s="12"/>
      <c r="G6" s="23"/>
    </row>
    <row r="7" s="2" customFormat="1" ht="27.95" customHeight="1" spans="1:7">
      <c r="A7" s="10"/>
      <c r="B7" s="11" t="s">
        <v>1705</v>
      </c>
      <c r="C7" s="12"/>
      <c r="D7" s="12"/>
      <c r="E7" s="12"/>
      <c r="F7" s="12"/>
      <c r="G7" s="23"/>
    </row>
    <row r="8" s="2" customFormat="1" ht="24" spans="1:7">
      <c r="A8" s="13" t="s">
        <v>1080</v>
      </c>
      <c r="B8" s="14" t="s">
        <v>1666</v>
      </c>
      <c r="C8" s="14"/>
      <c r="D8" s="14"/>
      <c r="E8" s="14"/>
      <c r="F8" s="14"/>
      <c r="G8" s="14"/>
    </row>
    <row r="9" s="2" customFormat="1" ht="33.95" customHeight="1" spans="1:7">
      <c r="A9" s="13" t="s">
        <v>1086</v>
      </c>
      <c r="B9" s="14" t="s">
        <v>1667</v>
      </c>
      <c r="C9" s="14"/>
      <c r="D9" s="14"/>
      <c r="E9" s="14"/>
      <c r="F9" s="14"/>
      <c r="G9" s="14"/>
    </row>
    <row r="10" s="2" customFormat="1" ht="57.95" customHeight="1" spans="1:7">
      <c r="A10" s="13" t="s">
        <v>1668</v>
      </c>
      <c r="B10" s="15" t="s">
        <v>1669</v>
      </c>
      <c r="C10" s="14"/>
      <c r="D10" s="14"/>
      <c r="E10" s="14"/>
      <c r="F10" s="14"/>
      <c r="G10" s="14"/>
    </row>
    <row r="11" s="2" customFormat="1" ht="47" spans="1:7">
      <c r="A11" s="13" t="s">
        <v>1670</v>
      </c>
      <c r="B11" s="14" t="s">
        <v>1671</v>
      </c>
      <c r="C11" s="14"/>
      <c r="D11" s="14"/>
      <c r="E11" s="14"/>
      <c r="F11" s="14"/>
      <c r="G11" s="14"/>
    </row>
    <row r="12" s="2" customFormat="1" ht="90.95" customHeight="1" spans="1:7">
      <c r="A12" s="13" t="s">
        <v>1672</v>
      </c>
      <c r="B12" s="14" t="s">
        <v>1673</v>
      </c>
      <c r="C12" s="14"/>
      <c r="D12" s="14"/>
      <c r="E12" s="14"/>
      <c r="F12" s="14"/>
      <c r="G12" s="14"/>
    </row>
    <row r="13" s="2" customFormat="1" ht="341.25" customHeight="1" spans="1:7">
      <c r="A13" s="13" t="s">
        <v>1674</v>
      </c>
      <c r="B13" s="15" t="s">
        <v>1706</v>
      </c>
      <c r="C13" s="14"/>
      <c r="D13" s="14"/>
      <c r="E13" s="14"/>
      <c r="F13" s="14"/>
      <c r="G13" s="14"/>
    </row>
    <row r="14" s="2" customFormat="1" ht="111.95" customHeight="1" spans="1:7">
      <c r="A14" s="13" t="s">
        <v>1676</v>
      </c>
      <c r="B14" s="15" t="s">
        <v>1677</v>
      </c>
      <c r="C14" s="14"/>
      <c r="D14" s="14"/>
      <c r="E14" s="14"/>
      <c r="F14" s="14"/>
      <c r="G14" s="14"/>
    </row>
    <row r="15" s="2" customFormat="1" ht="69.95" customHeight="1" spans="1:7">
      <c r="A15" s="13" t="s">
        <v>242</v>
      </c>
      <c r="B15" s="16" t="s">
        <v>1678</v>
      </c>
      <c r="C15" s="16"/>
      <c r="D15" s="16"/>
      <c r="E15" s="16"/>
      <c r="F15" s="16"/>
      <c r="G15" s="16"/>
    </row>
    <row r="16" s="2" customFormat="1" ht="17.6" spans="1:7">
      <c r="A16" s="13" t="s">
        <v>1679</v>
      </c>
      <c r="B16" s="17" t="s">
        <v>1680</v>
      </c>
      <c r="C16" s="17"/>
      <c r="D16" s="17"/>
      <c r="E16" s="17"/>
      <c r="F16" s="17"/>
      <c r="G16" s="17"/>
    </row>
    <row r="17" s="2" customFormat="1" spans="1:7">
      <c r="A17" s="13"/>
      <c r="B17" s="18" t="s">
        <v>1681</v>
      </c>
      <c r="C17" s="18"/>
      <c r="D17" s="18"/>
      <c r="E17" s="18"/>
      <c r="F17" s="18"/>
      <c r="G17" s="18"/>
    </row>
    <row r="18" s="2" customFormat="1" spans="1:7">
      <c r="A18" s="13"/>
      <c r="B18" s="18" t="s">
        <v>1682</v>
      </c>
      <c r="C18" s="18"/>
      <c r="D18" s="18"/>
      <c r="E18" s="18"/>
      <c r="F18" s="18"/>
      <c r="G18" s="18"/>
    </row>
    <row r="19" s="2" customFormat="1" spans="1:7">
      <c r="A19" s="13"/>
      <c r="B19" s="18" t="s">
        <v>1683</v>
      </c>
      <c r="C19" s="18"/>
      <c r="D19" s="18"/>
      <c r="E19" s="18"/>
      <c r="F19" s="18"/>
      <c r="G19" s="18"/>
    </row>
    <row r="20" s="2" customFormat="1" spans="1:7">
      <c r="A20" s="13"/>
      <c r="B20" s="19" t="s">
        <v>1684</v>
      </c>
      <c r="C20" s="20"/>
      <c r="D20" s="20"/>
      <c r="E20" s="20"/>
      <c r="F20" s="20"/>
      <c r="G20" s="20"/>
    </row>
    <row r="21" s="2" customFormat="1" spans="1:7">
      <c r="A21" s="13"/>
      <c r="B21" s="18" t="s">
        <v>1685</v>
      </c>
      <c r="C21" s="18"/>
      <c r="D21" s="18"/>
      <c r="E21" s="18"/>
      <c r="F21" s="18"/>
      <c r="G21" s="18"/>
    </row>
    <row r="22" s="2" customFormat="1" ht="36.75" customHeight="1" spans="1:7">
      <c r="A22" s="13"/>
      <c r="B22" s="17" t="s">
        <v>1701</v>
      </c>
      <c r="C22" s="17"/>
      <c r="D22" s="17"/>
      <c r="E22" s="17"/>
      <c r="F22" s="17"/>
      <c r="G22" s="17"/>
    </row>
    <row r="23" s="2" customFormat="1" ht="28.5" customHeight="1" spans="1:7">
      <c r="A23" s="13"/>
      <c r="B23" s="21" t="s">
        <v>1687</v>
      </c>
      <c r="C23" s="21"/>
      <c r="D23" s="21"/>
      <c r="E23" s="21"/>
      <c r="F23" s="21"/>
      <c r="G23" s="21"/>
    </row>
  </sheetData>
  <mergeCells count="24">
    <mergeCell ref="A1:G1"/>
    <mergeCell ref="A2:G2"/>
    <mergeCell ref="A3:B3"/>
    <mergeCell ref="A4:B4"/>
    <mergeCell ref="A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A16:A23"/>
  </mergeCell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C4" sqref="C4:F4"/>
    </sheetView>
  </sheetViews>
  <sheetFormatPr defaultColWidth="8.35714285714286" defaultRowHeight="16.8" outlineLevelCol="5"/>
  <cols>
    <col min="1" max="1" width="13.1160714285714" style="2" customWidth="1"/>
    <col min="2" max="2" width="7.19642857142857" style="2" customWidth="1"/>
    <col min="3" max="3" width="16.2946428571429" style="2" customWidth="1"/>
    <col min="4" max="4" width="18.0625" style="2" customWidth="1"/>
    <col min="5" max="5" width="16.0357142857143" style="2" customWidth="1"/>
    <col min="6" max="6" width="18.4910714285714" style="2" customWidth="1"/>
    <col min="7" max="16384" width="8.35714285714286" style="2"/>
  </cols>
  <sheetData>
    <row r="1" s="1" customFormat="1" ht="76.5" customHeight="1" spans="1:6">
      <c r="A1" s="66" t="s">
        <v>1707</v>
      </c>
      <c r="B1" s="25"/>
      <c r="C1" s="25"/>
      <c r="D1" s="25"/>
      <c r="E1" s="25"/>
      <c r="F1" s="25"/>
    </row>
    <row r="2" s="65" customFormat="1" ht="29.1" customHeight="1" spans="1:6">
      <c r="A2" s="67" t="s">
        <v>1708</v>
      </c>
      <c r="B2" s="68"/>
      <c r="C2" s="68"/>
      <c r="D2" s="68"/>
      <c r="E2" s="68"/>
      <c r="F2" s="68"/>
    </row>
    <row r="3" s="1" customFormat="1" ht="35.1" customHeight="1" spans="1:6">
      <c r="A3" s="69" t="s">
        <v>1657</v>
      </c>
      <c r="B3" s="70"/>
      <c r="C3" s="71" t="s">
        <v>1691</v>
      </c>
      <c r="D3" s="7" t="s">
        <v>1692</v>
      </c>
      <c r="E3" s="7" t="s">
        <v>1693</v>
      </c>
      <c r="F3" s="7" t="s">
        <v>1694</v>
      </c>
    </row>
    <row r="4" s="1" customFormat="1" ht="66.75" customHeight="1" spans="1:6">
      <c r="A4" s="72" t="s">
        <v>1695</v>
      </c>
      <c r="B4" s="72"/>
      <c r="C4" s="73">
        <v>44</v>
      </c>
      <c r="D4" s="73">
        <v>43</v>
      </c>
      <c r="E4" s="73">
        <v>41</v>
      </c>
      <c r="F4" s="73">
        <v>39</v>
      </c>
    </row>
    <row r="5" s="2" customFormat="1" ht="64" customHeight="1" spans="1:6">
      <c r="A5" s="10" t="s">
        <v>1709</v>
      </c>
      <c r="B5" s="10"/>
      <c r="C5" s="10"/>
      <c r="D5" s="10"/>
      <c r="E5" s="10"/>
      <c r="F5" s="10"/>
    </row>
    <row r="6" s="2" customFormat="1" ht="41.25" customHeight="1" spans="1:6">
      <c r="A6" s="11" t="s">
        <v>1664</v>
      </c>
      <c r="B6" s="12"/>
      <c r="C6" s="12"/>
      <c r="D6" s="12"/>
      <c r="E6" s="12"/>
      <c r="F6" s="12"/>
    </row>
    <row r="7" s="2" customFormat="1" ht="36.75" customHeight="1" spans="1:6">
      <c r="A7" s="11" t="s">
        <v>1697</v>
      </c>
      <c r="B7" s="12"/>
      <c r="C7" s="12"/>
      <c r="D7" s="12"/>
      <c r="E7" s="12"/>
      <c r="F7" s="12"/>
    </row>
    <row r="8" s="2" customFormat="1" ht="27.75" customHeight="1" spans="1:6">
      <c r="A8" s="74" t="s">
        <v>1080</v>
      </c>
      <c r="B8" s="75" t="s">
        <v>1698</v>
      </c>
      <c r="C8" s="76"/>
      <c r="D8" s="76"/>
      <c r="E8" s="76"/>
      <c r="F8" s="76"/>
    </row>
    <row r="9" s="2" customFormat="1" ht="33.95" customHeight="1" spans="1:6">
      <c r="A9" s="74" t="s">
        <v>1086</v>
      </c>
      <c r="B9" s="75" t="s">
        <v>1667</v>
      </c>
      <c r="C9" s="76"/>
      <c r="D9" s="76"/>
      <c r="E9" s="76"/>
      <c r="F9" s="76"/>
    </row>
    <row r="10" s="2" customFormat="1" ht="45.75" customHeight="1" spans="1:6">
      <c r="A10" s="74" t="s">
        <v>1668</v>
      </c>
      <c r="B10" s="75" t="s">
        <v>1669</v>
      </c>
      <c r="C10" s="76"/>
      <c r="D10" s="76"/>
      <c r="E10" s="76"/>
      <c r="F10" s="76"/>
    </row>
    <row r="11" s="2" customFormat="1" ht="42.75" customHeight="1" spans="1:6">
      <c r="A11" s="74" t="s">
        <v>1670</v>
      </c>
      <c r="B11" s="77" t="s">
        <v>1671</v>
      </c>
      <c r="C11" s="78"/>
      <c r="D11" s="78"/>
      <c r="E11" s="78"/>
      <c r="F11" s="78"/>
    </row>
    <row r="12" s="2" customFormat="1" ht="93" customHeight="1" spans="1:6">
      <c r="A12" s="74" t="s">
        <v>1672</v>
      </c>
      <c r="B12" s="77" t="s">
        <v>1673</v>
      </c>
      <c r="C12" s="78"/>
      <c r="D12" s="78"/>
      <c r="E12" s="78"/>
      <c r="F12" s="78"/>
    </row>
    <row r="13" s="2" customFormat="1" ht="244" customHeight="1" spans="1:6">
      <c r="A13" s="74" t="s">
        <v>1674</v>
      </c>
      <c r="B13" s="79" t="s">
        <v>1710</v>
      </c>
      <c r="C13" s="80"/>
      <c r="D13" s="80"/>
      <c r="E13" s="80"/>
      <c r="F13" s="80"/>
    </row>
    <row r="14" s="2" customFormat="1" ht="110" customHeight="1" spans="1:6">
      <c r="A14" s="74" t="s">
        <v>1676</v>
      </c>
      <c r="B14" s="75" t="s">
        <v>1700</v>
      </c>
      <c r="C14" s="76"/>
      <c r="D14" s="76"/>
      <c r="E14" s="76"/>
      <c r="F14" s="76"/>
    </row>
    <row r="15" s="2" customFormat="1" ht="42" customHeight="1" spans="1:6">
      <c r="A15" s="74" t="s">
        <v>242</v>
      </c>
      <c r="B15" s="81" t="s">
        <v>200</v>
      </c>
      <c r="C15" s="82"/>
      <c r="D15" s="82"/>
      <c r="E15" s="82"/>
      <c r="F15" s="82"/>
    </row>
    <row r="16" s="2" customFormat="1" ht="17.6" spans="1:6">
      <c r="A16" s="74" t="s">
        <v>1679</v>
      </c>
      <c r="B16" s="83" t="s">
        <v>1680</v>
      </c>
      <c r="C16" s="84"/>
      <c r="D16" s="84"/>
      <c r="E16" s="84"/>
      <c r="F16" s="84"/>
    </row>
    <row r="17" s="2" customFormat="1" spans="1:6">
      <c r="A17" s="74"/>
      <c r="B17" s="19" t="s">
        <v>1681</v>
      </c>
      <c r="C17" s="20"/>
      <c r="D17" s="20"/>
      <c r="E17" s="20"/>
      <c r="F17" s="20"/>
    </row>
    <row r="18" s="2" customFormat="1" spans="1:6">
      <c r="A18" s="74"/>
      <c r="B18" s="19" t="s">
        <v>1682</v>
      </c>
      <c r="C18" s="20"/>
      <c r="D18" s="20"/>
      <c r="E18" s="20"/>
      <c r="F18" s="20"/>
    </row>
    <row r="19" s="2" customFormat="1" spans="1:6">
      <c r="A19" s="74"/>
      <c r="B19" s="19" t="s">
        <v>1683</v>
      </c>
      <c r="C19" s="20"/>
      <c r="D19" s="20"/>
      <c r="E19" s="20"/>
      <c r="F19" s="20"/>
    </row>
    <row r="20" s="2" customFormat="1" spans="1:6">
      <c r="A20" s="74"/>
      <c r="B20" s="19" t="s">
        <v>1684</v>
      </c>
      <c r="C20" s="20"/>
      <c r="D20" s="20"/>
      <c r="E20" s="20"/>
      <c r="F20" s="20"/>
    </row>
    <row r="21" s="2" customFormat="1" spans="1:6">
      <c r="A21" s="74"/>
      <c r="B21" s="19" t="s">
        <v>1685</v>
      </c>
      <c r="C21" s="20"/>
      <c r="D21" s="20"/>
      <c r="E21" s="20"/>
      <c r="F21" s="20"/>
    </row>
    <row r="22" s="2" customFormat="1" ht="40.5" customHeight="1" spans="1:6">
      <c r="A22" s="74"/>
      <c r="B22" s="85" t="s">
        <v>1701</v>
      </c>
      <c r="C22" s="86"/>
      <c r="D22" s="86"/>
      <c r="E22" s="86"/>
      <c r="F22" s="86"/>
    </row>
    <row r="23" s="2" customFormat="1" ht="57" customHeight="1" spans="1:6">
      <c r="A23" s="74"/>
      <c r="B23" s="87" t="s">
        <v>1687</v>
      </c>
      <c r="C23" s="88"/>
      <c r="D23" s="88"/>
      <c r="E23" s="88"/>
      <c r="F23" s="88"/>
    </row>
  </sheetData>
  <mergeCells count="24">
    <mergeCell ref="A1:F1"/>
    <mergeCell ref="A2:F2"/>
    <mergeCell ref="A3:B3"/>
    <mergeCell ref="A4:B4"/>
    <mergeCell ref="A5:F5"/>
    <mergeCell ref="A6:F6"/>
    <mergeCell ref="A7:F7"/>
    <mergeCell ref="B8:F8"/>
    <mergeCell ref="B9:F9"/>
    <mergeCell ref="B10:F10"/>
    <mergeCell ref="B11:F11"/>
    <mergeCell ref="B12:F12"/>
    <mergeCell ref="B13:F13"/>
    <mergeCell ref="B14:F14"/>
    <mergeCell ref="B15:F15"/>
    <mergeCell ref="B16:F16"/>
    <mergeCell ref="B17:F17"/>
    <mergeCell ref="B18:F18"/>
    <mergeCell ref="B19:F19"/>
    <mergeCell ref="B20:F20"/>
    <mergeCell ref="B21:F21"/>
    <mergeCell ref="B22:F22"/>
    <mergeCell ref="B23:F23"/>
    <mergeCell ref="A16:A23"/>
  </mergeCell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I5" sqref="I5"/>
    </sheetView>
  </sheetViews>
  <sheetFormatPr defaultColWidth="8.24107142857143" defaultRowHeight="16.8" outlineLevelCol="6"/>
  <cols>
    <col min="1" max="2" width="16.25" style="2" customWidth="1"/>
    <col min="3" max="3" width="17.6428571428571" style="2" customWidth="1"/>
    <col min="4" max="6" width="17.5267857142857" style="2" customWidth="1"/>
    <col min="7" max="7" width="23.0982142857143" style="2" customWidth="1"/>
    <col min="8" max="16384" width="8.24107142857143" style="2"/>
  </cols>
  <sheetData>
    <row r="1" s="2" customFormat="1" spans="1:7">
      <c r="A1" s="58" t="s">
        <v>1711</v>
      </c>
      <c r="B1" s="59"/>
      <c r="C1" s="59"/>
      <c r="D1" s="59"/>
      <c r="E1" s="59"/>
      <c r="F1" s="59"/>
      <c r="G1" s="59"/>
    </row>
    <row r="2" s="2" customFormat="1" ht="65.25" customHeight="1" spans="1:7">
      <c r="A2" s="60"/>
      <c r="B2" s="61"/>
      <c r="C2" s="61"/>
      <c r="D2" s="61"/>
      <c r="E2" s="61"/>
      <c r="F2" s="61"/>
      <c r="G2" s="61"/>
    </row>
    <row r="3" s="2" customFormat="1" ht="32.25" customHeight="1" spans="1:7">
      <c r="A3" s="36" t="s">
        <v>1712</v>
      </c>
      <c r="B3" s="37"/>
      <c r="C3" s="37"/>
      <c r="D3" s="37"/>
      <c r="E3" s="37"/>
      <c r="F3" s="37"/>
      <c r="G3" s="37"/>
    </row>
    <row r="4" s="2" customFormat="1" ht="39.95" customHeight="1" spans="1:7">
      <c r="A4" s="40" t="s">
        <v>1713</v>
      </c>
      <c r="B4" s="39" t="s">
        <v>1714</v>
      </c>
      <c r="C4" s="40" t="s">
        <v>1659</v>
      </c>
      <c r="D4" s="40" t="s">
        <v>1660</v>
      </c>
      <c r="E4" s="40" t="s">
        <v>90</v>
      </c>
      <c r="F4" s="40" t="s">
        <v>1715</v>
      </c>
      <c r="G4" s="40" t="s">
        <v>1716</v>
      </c>
    </row>
    <row r="5" s="2" customFormat="1" ht="54.95" customHeight="1" spans="1:7">
      <c r="A5" s="40" t="s">
        <v>1695</v>
      </c>
      <c r="B5" s="42" t="s">
        <v>1717</v>
      </c>
      <c r="C5" s="62">
        <v>25</v>
      </c>
      <c r="D5" s="62">
        <v>24</v>
      </c>
      <c r="E5" s="62">
        <v>22</v>
      </c>
      <c r="F5" s="62">
        <v>21.5</v>
      </c>
      <c r="G5" s="43" t="s">
        <v>200</v>
      </c>
    </row>
    <row r="6" s="2" customFormat="1" ht="45.75" customHeight="1" spans="1:7">
      <c r="A6" s="40"/>
      <c r="B6" s="42" t="s">
        <v>1718</v>
      </c>
      <c r="C6" s="62">
        <v>26</v>
      </c>
      <c r="D6" s="62">
        <v>24.5</v>
      </c>
      <c r="E6" s="62">
        <v>23</v>
      </c>
      <c r="F6" s="62">
        <v>22</v>
      </c>
      <c r="G6" s="43" t="s">
        <v>200</v>
      </c>
    </row>
    <row r="7" s="2" customFormat="1" ht="30" customHeight="1" spans="1:7">
      <c r="A7" s="63" t="s">
        <v>1719</v>
      </c>
      <c r="B7" s="47"/>
      <c r="C7" s="47"/>
      <c r="D7" s="47"/>
      <c r="E7" s="47"/>
      <c r="F7" s="47"/>
      <c r="G7" s="47"/>
    </row>
    <row r="8" s="2" customFormat="1" ht="24.95" customHeight="1" spans="1:7">
      <c r="A8" s="50" t="s">
        <v>1720</v>
      </c>
      <c r="B8" s="51"/>
      <c r="C8" s="51"/>
      <c r="D8" s="51"/>
      <c r="E8" s="51"/>
      <c r="F8" s="51"/>
      <c r="G8" s="51"/>
    </row>
    <row r="9" s="2" customFormat="1" ht="24.95" customHeight="1" spans="1:7">
      <c r="A9" s="50" t="s">
        <v>1721</v>
      </c>
      <c r="B9" s="52"/>
      <c r="C9" s="52"/>
      <c r="D9" s="52"/>
      <c r="E9" s="52"/>
      <c r="F9" s="52"/>
      <c r="G9" s="52"/>
    </row>
    <row r="10" s="2" customFormat="1" ht="33.75" customHeight="1" spans="1:7">
      <c r="A10" s="13" t="s">
        <v>1080</v>
      </c>
      <c r="B10" s="15" t="s">
        <v>1666</v>
      </c>
      <c r="C10" s="14"/>
      <c r="D10" s="14"/>
      <c r="E10" s="14"/>
      <c r="F10" s="14"/>
      <c r="G10" s="14"/>
    </row>
    <row r="11" s="2" customFormat="1" ht="33.95" customHeight="1" spans="1:7">
      <c r="A11" s="13" t="s">
        <v>1086</v>
      </c>
      <c r="B11" s="15" t="s">
        <v>1667</v>
      </c>
      <c r="C11" s="14"/>
      <c r="D11" s="14"/>
      <c r="E11" s="14"/>
      <c r="F11" s="14"/>
      <c r="G11" s="14"/>
    </row>
    <row r="12" s="2" customFormat="1" ht="48.75" customHeight="1" spans="1:7">
      <c r="A12" s="13" t="s">
        <v>1668</v>
      </c>
      <c r="B12" s="15" t="s">
        <v>1669</v>
      </c>
      <c r="C12" s="14"/>
      <c r="D12" s="14"/>
      <c r="E12" s="14"/>
      <c r="F12" s="14"/>
      <c r="G12" s="14"/>
    </row>
    <row r="13" s="2" customFormat="1" ht="39" customHeight="1" spans="1:7">
      <c r="A13" s="13" t="s">
        <v>242</v>
      </c>
      <c r="B13" s="53" t="s">
        <v>200</v>
      </c>
      <c r="C13" s="54"/>
      <c r="D13" s="54"/>
      <c r="E13" s="54"/>
      <c r="F13" s="54"/>
      <c r="G13" s="54"/>
    </row>
    <row r="14" s="2" customFormat="1" ht="24" spans="1:7">
      <c r="A14" s="13" t="s">
        <v>1670</v>
      </c>
      <c r="B14" s="14" t="s">
        <v>1671</v>
      </c>
      <c r="C14" s="14"/>
      <c r="D14" s="14"/>
      <c r="E14" s="14"/>
      <c r="F14" s="14"/>
      <c r="G14" s="14"/>
    </row>
    <row r="15" s="2" customFormat="1" ht="66" customHeight="1" spans="1:7">
      <c r="A15" s="13" t="s">
        <v>1672</v>
      </c>
      <c r="B15" s="14" t="s">
        <v>1673</v>
      </c>
      <c r="C15" s="14"/>
      <c r="D15" s="14"/>
      <c r="E15" s="14"/>
      <c r="F15" s="14"/>
      <c r="G15" s="14"/>
    </row>
    <row r="16" s="2" customFormat="1" ht="377.1" customHeight="1" spans="1:7">
      <c r="A16" s="13" t="s">
        <v>1674</v>
      </c>
      <c r="B16" s="15" t="s">
        <v>1722</v>
      </c>
      <c r="C16" s="14"/>
      <c r="D16" s="14"/>
      <c r="E16" s="14"/>
      <c r="F16" s="14"/>
      <c r="G16" s="14"/>
    </row>
    <row r="17" s="2" customFormat="1" ht="86.25" customHeight="1" spans="1:7">
      <c r="A17" s="13" t="s">
        <v>1676</v>
      </c>
      <c r="B17" s="15" t="s">
        <v>1723</v>
      </c>
      <c r="C17" s="14"/>
      <c r="D17" s="14"/>
      <c r="E17" s="14"/>
      <c r="F17" s="14"/>
      <c r="G17" s="14"/>
    </row>
    <row r="18" s="2" customFormat="1" ht="17.6" spans="1:7">
      <c r="A18" s="13" t="s">
        <v>1679</v>
      </c>
      <c r="B18" s="17" t="s">
        <v>1680</v>
      </c>
      <c r="C18" s="17"/>
      <c r="D18" s="17"/>
      <c r="E18" s="17"/>
      <c r="F18" s="17"/>
      <c r="G18" s="17"/>
    </row>
    <row r="19" s="2" customFormat="1" spans="1:7">
      <c r="A19" s="13"/>
      <c r="B19" s="18" t="s">
        <v>1681</v>
      </c>
      <c r="C19" s="18"/>
      <c r="D19" s="18"/>
      <c r="E19" s="18"/>
      <c r="F19" s="18"/>
      <c r="G19" s="18"/>
    </row>
    <row r="20" s="2" customFormat="1" spans="1:7">
      <c r="A20" s="13"/>
      <c r="B20" s="18" t="s">
        <v>1682</v>
      </c>
      <c r="C20" s="18"/>
      <c r="D20" s="18"/>
      <c r="E20" s="18"/>
      <c r="F20" s="18"/>
      <c r="G20" s="18"/>
    </row>
    <row r="21" s="2" customFormat="1" spans="1:7">
      <c r="A21" s="13"/>
      <c r="B21" s="18" t="s">
        <v>1683</v>
      </c>
      <c r="C21" s="18"/>
      <c r="D21" s="18"/>
      <c r="E21" s="18"/>
      <c r="F21" s="18"/>
      <c r="G21" s="18"/>
    </row>
    <row r="22" s="2" customFormat="1" spans="1:7">
      <c r="A22" s="13"/>
      <c r="B22" s="19" t="s">
        <v>1684</v>
      </c>
      <c r="C22" s="20"/>
      <c r="D22" s="20"/>
      <c r="E22" s="20"/>
      <c r="F22" s="20"/>
      <c r="G22" s="20"/>
    </row>
    <row r="23" s="2" customFormat="1" spans="1:7">
      <c r="A23" s="13"/>
      <c r="B23" s="18" t="s">
        <v>1685</v>
      </c>
      <c r="C23" s="18"/>
      <c r="D23" s="18"/>
      <c r="E23" s="18"/>
      <c r="F23" s="18"/>
      <c r="G23" s="18"/>
    </row>
    <row r="24" s="2" customFormat="1" ht="42.75" customHeight="1" spans="1:7">
      <c r="A24" s="13"/>
      <c r="B24" s="64" t="s">
        <v>1724</v>
      </c>
      <c r="C24" s="64"/>
      <c r="D24" s="64"/>
      <c r="E24" s="64"/>
      <c r="F24" s="64"/>
      <c r="G24" s="64"/>
    </row>
    <row r="25" s="2" customFormat="1" ht="44.25" customHeight="1" spans="1:7">
      <c r="A25" s="13"/>
      <c r="B25" s="21" t="s">
        <v>1687</v>
      </c>
      <c r="C25" s="21"/>
      <c r="D25" s="21"/>
      <c r="E25" s="21"/>
      <c r="F25" s="21"/>
      <c r="G25" s="21"/>
    </row>
  </sheetData>
  <mergeCells count="23">
    <mergeCell ref="A3:G3"/>
    <mergeCell ref="A7:G7"/>
    <mergeCell ref="A8:G8"/>
    <mergeCell ref="A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A5:A6"/>
    <mergeCell ref="A18:A25"/>
    <mergeCell ref="A1:G2"/>
  </mergeCells>
  <pageMargins left="0.75" right="0.75" top="1" bottom="1" header="0.5" footer="0.5"/>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E5" sqref="E5"/>
    </sheetView>
  </sheetViews>
  <sheetFormatPr defaultColWidth="8.24107142857143" defaultRowHeight="16.8" outlineLevelCol="7"/>
  <cols>
    <col min="1" max="1" width="15.0892857142857" style="2" customWidth="1"/>
    <col min="2" max="2" width="16.25" style="2" customWidth="1"/>
    <col min="3" max="3" width="17.6428571428571" style="2" customWidth="1"/>
    <col min="4" max="4" width="17.4107142857143" style="2" customWidth="1"/>
    <col min="5" max="5" width="14.9732142857143" style="2" customWidth="1"/>
    <col min="6" max="7" width="17.5267857142857" style="2" customWidth="1"/>
    <col min="8" max="8" width="17.6428571428571" style="2" customWidth="1"/>
    <col min="9" max="16384" width="8.24107142857143" style="2"/>
  </cols>
  <sheetData>
    <row r="1" s="2" customFormat="1" spans="1:8">
      <c r="A1" s="32" t="s">
        <v>1725</v>
      </c>
      <c r="B1" s="33"/>
      <c r="C1" s="33"/>
      <c r="D1" s="33"/>
      <c r="E1" s="33"/>
      <c r="F1" s="33"/>
      <c r="G1" s="33"/>
      <c r="H1" s="33"/>
    </row>
    <row r="2" s="2" customFormat="1" ht="72" customHeight="1" spans="1:8">
      <c r="A2" s="34"/>
      <c r="B2" s="35"/>
      <c r="C2" s="35"/>
      <c r="D2" s="35"/>
      <c r="E2" s="35"/>
      <c r="F2" s="35"/>
      <c r="G2" s="35"/>
      <c r="H2" s="35"/>
    </row>
    <row r="3" s="2" customFormat="1" ht="32.25" customHeight="1" spans="1:8">
      <c r="A3" s="36" t="s">
        <v>1726</v>
      </c>
      <c r="B3" s="37"/>
      <c r="C3" s="37"/>
      <c r="D3" s="37"/>
      <c r="E3" s="37"/>
      <c r="F3" s="37"/>
      <c r="G3" s="37"/>
      <c r="H3" s="37"/>
    </row>
    <row r="4" s="2" customFormat="1" ht="39.95" customHeight="1" spans="1:8">
      <c r="A4" s="38" t="s">
        <v>1713</v>
      </c>
      <c r="B4" s="39" t="s">
        <v>1714</v>
      </c>
      <c r="C4" s="40" t="s">
        <v>299</v>
      </c>
      <c r="D4" s="40" t="s">
        <v>1658</v>
      </c>
      <c r="E4" s="40" t="s">
        <v>1659</v>
      </c>
      <c r="F4" s="40" t="s">
        <v>1660</v>
      </c>
      <c r="G4" s="40" t="s">
        <v>90</v>
      </c>
      <c r="H4" s="40" t="s">
        <v>235</v>
      </c>
    </row>
    <row r="5" s="2" customFormat="1" ht="42" customHeight="1" spans="1:8">
      <c r="A5" s="41" t="s">
        <v>1727</v>
      </c>
      <c r="B5" s="42" t="s">
        <v>1728</v>
      </c>
      <c r="C5" s="43">
        <v>31</v>
      </c>
      <c r="D5" s="43">
        <v>29</v>
      </c>
      <c r="E5" s="43">
        <v>28</v>
      </c>
      <c r="F5" s="43">
        <v>26</v>
      </c>
      <c r="G5" s="43">
        <v>23</v>
      </c>
      <c r="H5" s="55" t="s">
        <v>200</v>
      </c>
    </row>
    <row r="6" s="2" customFormat="1" ht="48" customHeight="1" spans="1:8">
      <c r="A6" s="44"/>
      <c r="B6" s="42" t="s">
        <v>1729</v>
      </c>
      <c r="C6" s="43">
        <v>32</v>
      </c>
      <c r="D6" s="43">
        <v>30</v>
      </c>
      <c r="E6" s="43">
        <v>29</v>
      </c>
      <c r="F6" s="43">
        <v>27</v>
      </c>
      <c r="G6" s="43">
        <v>24</v>
      </c>
      <c r="H6" s="56"/>
    </row>
    <row r="7" s="2" customFormat="1" ht="47.25" customHeight="1" spans="1:8">
      <c r="A7" s="45"/>
      <c r="B7" s="42" t="s">
        <v>1730</v>
      </c>
      <c r="C7" s="43">
        <v>33</v>
      </c>
      <c r="D7" s="43">
        <v>31</v>
      </c>
      <c r="E7" s="43">
        <v>30</v>
      </c>
      <c r="F7" s="43">
        <v>28</v>
      </c>
      <c r="G7" s="43">
        <v>25</v>
      </c>
      <c r="H7" s="57"/>
    </row>
    <row r="8" s="2" customFormat="1" ht="47.25" customHeight="1" spans="1:8">
      <c r="A8" s="46" t="s">
        <v>1731</v>
      </c>
      <c r="B8" s="47"/>
      <c r="C8" s="47"/>
      <c r="D8" s="47"/>
      <c r="E8" s="47"/>
      <c r="F8" s="47"/>
      <c r="G8" s="47"/>
      <c r="H8" s="47"/>
    </row>
    <row r="9" s="2" customFormat="1" ht="22.5" customHeight="1" spans="1:8">
      <c r="A9" s="48" t="s">
        <v>1732</v>
      </c>
      <c r="B9" s="49"/>
      <c r="C9" s="49"/>
      <c r="D9" s="49"/>
      <c r="E9" s="49"/>
      <c r="F9" s="49"/>
      <c r="G9" s="49"/>
      <c r="H9" s="49"/>
    </row>
    <row r="10" s="2" customFormat="1" ht="24.95" customHeight="1" spans="1:8">
      <c r="A10" s="50" t="s">
        <v>1733</v>
      </c>
      <c r="B10" s="51"/>
      <c r="C10" s="51"/>
      <c r="D10" s="51"/>
      <c r="E10" s="51"/>
      <c r="F10" s="51"/>
      <c r="G10" s="51"/>
      <c r="H10" s="51"/>
    </row>
    <row r="11" s="2" customFormat="1" ht="24.95" customHeight="1" spans="1:8">
      <c r="A11" s="50" t="s">
        <v>1734</v>
      </c>
      <c r="B11" s="52"/>
      <c r="C11" s="52"/>
      <c r="D11" s="52"/>
      <c r="E11" s="52"/>
      <c r="F11" s="52"/>
      <c r="G11" s="52"/>
      <c r="H11" s="52"/>
    </row>
    <row r="12" s="2" customFormat="1" ht="33.75" customHeight="1" spans="1:8">
      <c r="A12" s="13" t="s">
        <v>1080</v>
      </c>
      <c r="B12" s="15" t="s">
        <v>1666</v>
      </c>
      <c r="C12" s="14"/>
      <c r="D12" s="14"/>
      <c r="E12" s="14"/>
      <c r="F12" s="14"/>
      <c r="G12" s="14"/>
      <c r="H12" s="14"/>
    </row>
    <row r="13" s="2" customFormat="1" ht="33.95" customHeight="1" spans="1:8">
      <c r="A13" s="13" t="s">
        <v>1086</v>
      </c>
      <c r="B13" s="15" t="s">
        <v>1667</v>
      </c>
      <c r="C13" s="14"/>
      <c r="D13" s="14"/>
      <c r="E13" s="14"/>
      <c r="F13" s="14"/>
      <c r="G13" s="14"/>
      <c r="H13" s="14"/>
    </row>
    <row r="14" s="2" customFormat="1" ht="48.75" customHeight="1" spans="1:8">
      <c r="A14" s="13" t="s">
        <v>1668</v>
      </c>
      <c r="B14" s="15" t="s">
        <v>1669</v>
      </c>
      <c r="C14" s="14"/>
      <c r="D14" s="14"/>
      <c r="E14" s="14"/>
      <c r="F14" s="14"/>
      <c r="G14" s="14"/>
      <c r="H14" s="14"/>
    </row>
    <row r="15" s="2" customFormat="1" ht="39" customHeight="1" spans="1:8">
      <c r="A15" s="13" t="s">
        <v>242</v>
      </c>
      <c r="B15" s="53" t="s">
        <v>200</v>
      </c>
      <c r="C15" s="54"/>
      <c r="D15" s="54"/>
      <c r="E15" s="54"/>
      <c r="F15" s="54"/>
      <c r="G15" s="54"/>
      <c r="H15" s="54"/>
    </row>
    <row r="16" s="2" customFormat="1" ht="24" spans="1:8">
      <c r="A16" s="13" t="s">
        <v>1670</v>
      </c>
      <c r="B16" s="14" t="s">
        <v>1671</v>
      </c>
      <c r="C16" s="14"/>
      <c r="D16" s="14"/>
      <c r="E16" s="14"/>
      <c r="F16" s="14"/>
      <c r="G16" s="14"/>
      <c r="H16" s="14"/>
    </row>
    <row r="17" s="2" customFormat="1" ht="66" customHeight="1" spans="1:8">
      <c r="A17" s="13" t="s">
        <v>1672</v>
      </c>
      <c r="B17" s="14" t="s">
        <v>1673</v>
      </c>
      <c r="C17" s="14"/>
      <c r="D17" s="14"/>
      <c r="E17" s="14"/>
      <c r="F17" s="14"/>
      <c r="G17" s="14"/>
      <c r="H17" s="14"/>
    </row>
    <row r="18" s="2" customFormat="1" ht="377.1" customHeight="1" spans="1:8">
      <c r="A18" s="13" t="s">
        <v>1674</v>
      </c>
      <c r="B18" s="15" t="s">
        <v>1722</v>
      </c>
      <c r="C18" s="14"/>
      <c r="D18" s="14"/>
      <c r="E18" s="14"/>
      <c r="F18" s="14"/>
      <c r="G18" s="14"/>
      <c r="H18" s="14"/>
    </row>
    <row r="19" s="2" customFormat="1" ht="86.25" customHeight="1" spans="1:8">
      <c r="A19" s="13" t="s">
        <v>1676</v>
      </c>
      <c r="B19" s="15" t="s">
        <v>1723</v>
      </c>
      <c r="C19" s="14"/>
      <c r="D19" s="14"/>
      <c r="E19" s="14"/>
      <c r="F19" s="14"/>
      <c r="G19" s="14"/>
      <c r="H19" s="14"/>
    </row>
    <row r="20" s="2" customFormat="1" ht="17.6" spans="1:8">
      <c r="A20" s="13" t="s">
        <v>1679</v>
      </c>
      <c r="B20" s="17" t="s">
        <v>1680</v>
      </c>
      <c r="C20" s="17"/>
      <c r="D20" s="17"/>
      <c r="E20" s="17"/>
      <c r="F20" s="17"/>
      <c r="G20" s="17"/>
      <c r="H20" s="17"/>
    </row>
    <row r="21" s="2" customFormat="1" spans="1:8">
      <c r="A21" s="13"/>
      <c r="B21" s="18" t="s">
        <v>1681</v>
      </c>
      <c r="C21" s="18"/>
      <c r="D21" s="18"/>
      <c r="E21" s="18"/>
      <c r="F21" s="18"/>
      <c r="G21" s="18"/>
      <c r="H21" s="18"/>
    </row>
    <row r="22" s="2" customFormat="1" spans="1:8">
      <c r="A22" s="13"/>
      <c r="B22" s="18" t="s">
        <v>1682</v>
      </c>
      <c r="C22" s="18"/>
      <c r="D22" s="18"/>
      <c r="E22" s="18"/>
      <c r="F22" s="18"/>
      <c r="G22" s="18"/>
      <c r="H22" s="18"/>
    </row>
    <row r="23" s="2" customFormat="1" spans="1:8">
      <c r="A23" s="13"/>
      <c r="B23" s="18" t="s">
        <v>1683</v>
      </c>
      <c r="C23" s="18"/>
      <c r="D23" s="18"/>
      <c r="E23" s="18"/>
      <c r="F23" s="18"/>
      <c r="G23" s="18"/>
      <c r="H23" s="18"/>
    </row>
    <row r="24" s="2" customFormat="1" spans="1:8">
      <c r="A24" s="13"/>
      <c r="B24" s="19" t="s">
        <v>1684</v>
      </c>
      <c r="C24" s="20"/>
      <c r="D24" s="20"/>
      <c r="E24" s="20"/>
      <c r="F24" s="20"/>
      <c r="G24" s="20"/>
      <c r="H24" s="20"/>
    </row>
    <row r="25" s="2" customFormat="1" spans="1:8">
      <c r="A25" s="13"/>
      <c r="B25" s="18" t="s">
        <v>1685</v>
      </c>
      <c r="C25" s="18"/>
      <c r="D25" s="18"/>
      <c r="E25" s="18"/>
      <c r="F25" s="18"/>
      <c r="G25" s="18"/>
      <c r="H25" s="18"/>
    </row>
    <row r="26" s="2" customFormat="1" ht="42.75" customHeight="1" spans="1:8">
      <c r="A26" s="13"/>
      <c r="B26" s="29" t="s">
        <v>1724</v>
      </c>
      <c r="C26" s="29"/>
      <c r="D26" s="29"/>
      <c r="E26" s="29"/>
      <c r="F26" s="29"/>
      <c r="G26" s="29"/>
      <c r="H26" s="29"/>
    </row>
    <row r="27" s="2" customFormat="1" ht="28.5" customHeight="1" spans="1:8">
      <c r="A27" s="13"/>
      <c r="B27" s="21" t="s">
        <v>1687</v>
      </c>
      <c r="C27" s="21"/>
      <c r="D27" s="21"/>
      <c r="E27" s="21"/>
      <c r="F27" s="21"/>
      <c r="G27" s="21"/>
      <c r="H27" s="21"/>
    </row>
  </sheetData>
  <mergeCells count="25">
    <mergeCell ref="A3:H3"/>
    <mergeCell ref="A8:H8"/>
    <mergeCell ref="A9:H9"/>
    <mergeCell ref="A10:H10"/>
    <mergeCell ref="A11:H11"/>
    <mergeCell ref="B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A5:A7"/>
    <mergeCell ref="A20:A27"/>
    <mergeCell ref="H5:H7"/>
    <mergeCell ref="A1:H2"/>
  </mergeCells>
  <pageMargins left="0.75" right="0.75" top="1" bottom="1" header="0.5" footer="0.5"/>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K5" sqref="K5"/>
    </sheetView>
  </sheetViews>
  <sheetFormatPr defaultColWidth="8.35714285714286" defaultRowHeight="16.8" outlineLevelCol="7"/>
  <cols>
    <col min="1" max="1" width="8.35714285714286" style="2"/>
    <col min="2" max="2" width="14.2767857142857" style="2" customWidth="1"/>
    <col min="3" max="3" width="15.2053571428571" style="2" customWidth="1"/>
    <col min="4" max="5" width="14.9732142857143" style="2" customWidth="1"/>
    <col min="6" max="6" width="14.8571428571429" style="2" customWidth="1"/>
    <col min="7" max="7" width="15.0892857142857" style="2" customWidth="1"/>
    <col min="8" max="16384" width="8.35714285714286" style="2"/>
  </cols>
  <sheetData>
    <row r="1" s="1" customFormat="1" ht="63.95" customHeight="1" spans="1:7">
      <c r="A1" s="24" t="s">
        <v>1735</v>
      </c>
      <c r="B1" s="25"/>
      <c r="C1" s="25"/>
      <c r="D1" s="25"/>
      <c r="E1" s="25"/>
      <c r="F1" s="25"/>
      <c r="G1" s="25"/>
    </row>
    <row r="2" s="1" customFormat="1" ht="29.1" customHeight="1" spans="1:7">
      <c r="A2" s="26" t="s">
        <v>1736</v>
      </c>
      <c r="B2" s="27"/>
      <c r="C2" s="27"/>
      <c r="D2" s="27"/>
      <c r="E2" s="27"/>
      <c r="F2" s="27"/>
      <c r="G2" s="30"/>
    </row>
    <row r="3" s="1" customFormat="1" ht="44.1" customHeight="1" spans="1:7">
      <c r="A3" s="7" t="s">
        <v>1657</v>
      </c>
      <c r="B3" s="7"/>
      <c r="C3" s="7" t="s">
        <v>1737</v>
      </c>
      <c r="D3" s="7" t="s">
        <v>299</v>
      </c>
      <c r="E3" s="7" t="s">
        <v>1659</v>
      </c>
      <c r="F3" s="7" t="s">
        <v>1660</v>
      </c>
      <c r="G3" s="7" t="s">
        <v>1703</v>
      </c>
    </row>
    <row r="4" s="1" customFormat="1" ht="80.25" customHeight="1" spans="1:7">
      <c r="A4" s="8" t="s">
        <v>1738</v>
      </c>
      <c r="B4" s="8"/>
      <c r="C4" s="31">
        <v>41</v>
      </c>
      <c r="D4" s="9">
        <v>37</v>
      </c>
      <c r="E4" s="9">
        <v>34</v>
      </c>
      <c r="F4" s="9">
        <v>32</v>
      </c>
      <c r="G4" s="9">
        <v>31</v>
      </c>
    </row>
    <row r="5" s="2" customFormat="1" ht="73" customHeight="1" spans="1:7">
      <c r="A5" s="28" t="s">
        <v>1739</v>
      </c>
      <c r="B5" s="28"/>
      <c r="C5" s="28"/>
      <c r="D5" s="28"/>
      <c r="E5" s="28"/>
      <c r="F5" s="28"/>
      <c r="G5" s="28"/>
    </row>
    <row r="6" s="2" customFormat="1" ht="34.5" customHeight="1" spans="1:7">
      <c r="A6" s="11" t="s">
        <v>1664</v>
      </c>
      <c r="B6" s="12"/>
      <c r="C6" s="12"/>
      <c r="D6" s="12"/>
      <c r="E6" s="12"/>
      <c r="F6" s="12"/>
      <c r="G6" s="23"/>
    </row>
    <row r="7" s="2" customFormat="1" ht="37.5" customHeight="1" spans="1:7">
      <c r="A7" s="11" t="s">
        <v>1740</v>
      </c>
      <c r="B7" s="12"/>
      <c r="C7" s="12"/>
      <c r="D7" s="12"/>
      <c r="E7" s="12"/>
      <c r="F7" s="12"/>
      <c r="G7" s="23"/>
    </row>
    <row r="8" s="2" customFormat="1" ht="24" spans="1:7">
      <c r="A8" s="13" t="s">
        <v>1080</v>
      </c>
      <c r="B8" s="15" t="s">
        <v>1666</v>
      </c>
      <c r="C8" s="14"/>
      <c r="D8" s="14"/>
      <c r="E8" s="14"/>
      <c r="F8" s="14"/>
      <c r="G8" s="14"/>
    </row>
    <row r="9" s="2" customFormat="1" ht="33.95" customHeight="1" spans="1:7">
      <c r="A9" s="13" t="s">
        <v>1086</v>
      </c>
      <c r="B9" s="15" t="s">
        <v>1667</v>
      </c>
      <c r="C9" s="14"/>
      <c r="D9" s="14"/>
      <c r="E9" s="14"/>
      <c r="F9" s="14"/>
      <c r="G9" s="14"/>
    </row>
    <row r="10" s="2" customFormat="1" ht="57.95" customHeight="1" spans="1:7">
      <c r="A10" s="13" t="s">
        <v>1668</v>
      </c>
      <c r="B10" s="15" t="s">
        <v>1669</v>
      </c>
      <c r="C10" s="14"/>
      <c r="D10" s="14"/>
      <c r="E10" s="14"/>
      <c r="F10" s="14"/>
      <c r="G10" s="14"/>
    </row>
    <row r="11" s="2" customFormat="1" ht="47" spans="1:7">
      <c r="A11" s="13" t="s">
        <v>1670</v>
      </c>
      <c r="B11" s="14" t="s">
        <v>1671</v>
      </c>
      <c r="C11" s="14"/>
      <c r="D11" s="14"/>
      <c r="E11" s="14"/>
      <c r="F11" s="14"/>
      <c r="G11" s="14"/>
    </row>
    <row r="12" s="2" customFormat="1" ht="90.95" customHeight="1" spans="1:7">
      <c r="A12" s="13" t="s">
        <v>1672</v>
      </c>
      <c r="B12" s="14" t="s">
        <v>1673</v>
      </c>
      <c r="C12" s="14"/>
      <c r="D12" s="14"/>
      <c r="E12" s="14"/>
      <c r="F12" s="14"/>
      <c r="G12" s="14"/>
    </row>
    <row r="13" s="2" customFormat="1" ht="352" customHeight="1" spans="1:7">
      <c r="A13" s="13" t="s">
        <v>1674</v>
      </c>
      <c r="B13" s="15" t="s">
        <v>1741</v>
      </c>
      <c r="C13" s="14"/>
      <c r="D13" s="14"/>
      <c r="E13" s="14"/>
      <c r="F13" s="14"/>
      <c r="G13" s="14"/>
    </row>
    <row r="14" s="2" customFormat="1" ht="69.95" customHeight="1" spans="1:7">
      <c r="A14" s="13" t="s">
        <v>242</v>
      </c>
      <c r="B14" s="16" t="s">
        <v>1678</v>
      </c>
      <c r="C14" s="16"/>
      <c r="D14" s="16"/>
      <c r="E14" s="16"/>
      <c r="F14" s="16"/>
      <c r="G14" s="16"/>
    </row>
    <row r="15" s="2" customFormat="1" ht="23.2" spans="1:7">
      <c r="A15" s="13"/>
      <c r="B15" s="17" t="s">
        <v>1680</v>
      </c>
      <c r="C15" s="17"/>
      <c r="D15" s="17"/>
      <c r="E15" s="17"/>
      <c r="F15" s="17"/>
      <c r="G15" s="17"/>
    </row>
    <row r="16" s="2" customFormat="1" spans="1:7">
      <c r="A16" s="13"/>
      <c r="B16" s="18" t="s">
        <v>1681</v>
      </c>
      <c r="C16" s="18"/>
      <c r="D16" s="18"/>
      <c r="E16" s="18"/>
      <c r="F16" s="18"/>
      <c r="G16" s="18"/>
    </row>
    <row r="17" s="2" customFormat="1" spans="1:7">
      <c r="A17" s="13"/>
      <c r="B17" s="18" t="s">
        <v>1682</v>
      </c>
      <c r="C17" s="18"/>
      <c r="D17" s="18"/>
      <c r="E17" s="18"/>
      <c r="F17" s="18"/>
      <c r="G17" s="18"/>
    </row>
    <row r="18" s="2" customFormat="1" spans="1:7">
      <c r="A18" s="13"/>
      <c r="B18" s="18" t="s">
        <v>1683</v>
      </c>
      <c r="C18" s="18"/>
      <c r="D18" s="18"/>
      <c r="E18" s="18"/>
      <c r="F18" s="18"/>
      <c r="G18" s="18"/>
    </row>
    <row r="19" s="2" customFormat="1" spans="1:7">
      <c r="A19" s="13"/>
      <c r="B19" s="19" t="s">
        <v>1684</v>
      </c>
      <c r="C19" s="20"/>
      <c r="D19" s="20"/>
      <c r="E19" s="20"/>
      <c r="F19" s="20"/>
      <c r="G19" s="20"/>
    </row>
    <row r="20" s="2" customFormat="1" spans="1:7">
      <c r="A20" s="13"/>
      <c r="B20" s="18" t="s">
        <v>1685</v>
      </c>
      <c r="C20" s="18"/>
      <c r="D20" s="18"/>
      <c r="E20" s="18"/>
      <c r="F20" s="18"/>
      <c r="G20" s="18"/>
    </row>
    <row r="21" s="2" customFormat="1" ht="39.75" customHeight="1" spans="1:7">
      <c r="A21" s="13"/>
      <c r="B21" s="29" t="s">
        <v>1701</v>
      </c>
      <c r="C21" s="29"/>
      <c r="D21" s="29"/>
      <c r="E21" s="29"/>
      <c r="F21" s="29"/>
      <c r="G21" s="29"/>
    </row>
    <row r="22" s="2" customFormat="1" ht="28.5" customHeight="1" spans="1:7">
      <c r="A22" s="13"/>
      <c r="B22" s="21" t="s">
        <v>1687</v>
      </c>
      <c r="C22" s="21"/>
      <c r="D22" s="21"/>
      <c r="E22" s="21"/>
      <c r="F22" s="21"/>
      <c r="G22" s="21"/>
    </row>
    <row r="23" s="2" customFormat="1" ht="28.5" customHeight="1" spans="1:8">
      <c r="A23" s="13"/>
      <c r="B23" s="21" t="s">
        <v>1687</v>
      </c>
      <c r="C23" s="21"/>
      <c r="D23" s="21"/>
      <c r="E23" s="21"/>
      <c r="F23" s="21"/>
      <c r="G23" s="21"/>
      <c r="H23" s="21"/>
    </row>
  </sheetData>
  <mergeCells count="24">
    <mergeCell ref="A1:G1"/>
    <mergeCell ref="A2:G2"/>
    <mergeCell ref="A3:B3"/>
    <mergeCell ref="A4:B4"/>
    <mergeCell ref="A5:G5"/>
    <mergeCell ref="A6:G6"/>
    <mergeCell ref="A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H23"/>
    <mergeCell ref="A16:A23"/>
  </mergeCell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C4" sqref="C4:G4"/>
    </sheetView>
  </sheetViews>
  <sheetFormatPr defaultColWidth="8.35714285714286" defaultRowHeight="16.8" outlineLevelCol="6"/>
  <cols>
    <col min="1" max="1" width="8.35714285714286" style="2"/>
    <col min="2" max="2" width="14.2767857142857" style="2" customWidth="1"/>
    <col min="3" max="3" width="14.9732142857143" style="2" customWidth="1"/>
    <col min="4" max="4" width="15.2053571428571" style="2" customWidth="1"/>
    <col min="5" max="5" width="14.9732142857143" style="2" customWidth="1"/>
    <col min="6" max="6" width="14.8571428571429" style="2" customWidth="1"/>
    <col min="7" max="7" width="15.0892857142857" style="2" customWidth="1"/>
    <col min="8" max="16384" width="8.35714285714286" style="2"/>
  </cols>
  <sheetData>
    <row r="1" s="1" customFormat="1" ht="63.95" customHeight="1" spans="1:7">
      <c r="A1" s="24" t="s">
        <v>1735</v>
      </c>
      <c r="B1" s="25"/>
      <c r="C1" s="25"/>
      <c r="D1" s="25"/>
      <c r="E1" s="25"/>
      <c r="F1" s="25"/>
      <c r="G1" s="25"/>
    </row>
    <row r="2" s="1" customFormat="1" ht="29.1" customHeight="1" spans="1:7">
      <c r="A2" s="26" t="s">
        <v>1736</v>
      </c>
      <c r="B2" s="27"/>
      <c r="C2" s="27"/>
      <c r="D2" s="27"/>
      <c r="E2" s="27"/>
      <c r="F2" s="27"/>
      <c r="G2" s="30"/>
    </row>
    <row r="3" s="1" customFormat="1" ht="44.1" customHeight="1" spans="1:7">
      <c r="A3" s="7" t="s">
        <v>1657</v>
      </c>
      <c r="B3" s="7"/>
      <c r="C3" s="7" t="s">
        <v>1737</v>
      </c>
      <c r="D3" s="7" t="s">
        <v>299</v>
      </c>
      <c r="E3" s="7" t="s">
        <v>1659</v>
      </c>
      <c r="F3" s="7" t="s">
        <v>1660</v>
      </c>
      <c r="G3" s="7" t="s">
        <v>1703</v>
      </c>
    </row>
    <row r="4" s="1" customFormat="1" ht="80.25" customHeight="1" spans="1:7">
      <c r="A4" s="8" t="s">
        <v>1738</v>
      </c>
      <c r="B4" s="8"/>
      <c r="C4" s="9">
        <v>45</v>
      </c>
      <c r="D4" s="9">
        <v>42</v>
      </c>
      <c r="E4" s="9">
        <v>41</v>
      </c>
      <c r="F4" s="9">
        <v>40</v>
      </c>
      <c r="G4" s="9">
        <v>38</v>
      </c>
    </row>
    <row r="5" s="2" customFormat="1" ht="60" customHeight="1" spans="1:7">
      <c r="A5" s="28" t="s">
        <v>1742</v>
      </c>
      <c r="B5" s="28"/>
      <c r="C5" s="28"/>
      <c r="D5" s="28"/>
      <c r="E5" s="28"/>
      <c r="F5" s="28"/>
      <c r="G5" s="28"/>
    </row>
    <row r="6" s="2" customFormat="1" ht="34.5" customHeight="1" spans="1:7">
      <c r="A6" s="11" t="s">
        <v>1743</v>
      </c>
      <c r="B6" s="12"/>
      <c r="C6" s="12"/>
      <c r="D6" s="12"/>
      <c r="E6" s="12"/>
      <c r="F6" s="12"/>
      <c r="G6" s="23"/>
    </row>
    <row r="7" s="2" customFormat="1" ht="37.5" customHeight="1" spans="1:7">
      <c r="A7" s="11" t="s">
        <v>1740</v>
      </c>
      <c r="B7" s="12"/>
      <c r="C7" s="12"/>
      <c r="D7" s="12"/>
      <c r="E7" s="12"/>
      <c r="F7" s="12"/>
      <c r="G7" s="23"/>
    </row>
    <row r="8" s="2" customFormat="1" ht="24" spans="1:7">
      <c r="A8" s="13" t="s">
        <v>1080</v>
      </c>
      <c r="B8" s="15" t="s">
        <v>1666</v>
      </c>
      <c r="C8" s="14"/>
      <c r="D8" s="14"/>
      <c r="E8" s="14"/>
      <c r="F8" s="14"/>
      <c r="G8" s="14"/>
    </row>
    <row r="9" s="2" customFormat="1" ht="33.95" customHeight="1" spans="1:7">
      <c r="A9" s="13" t="s">
        <v>1086</v>
      </c>
      <c r="B9" s="15" t="s">
        <v>1667</v>
      </c>
      <c r="C9" s="14"/>
      <c r="D9" s="14"/>
      <c r="E9" s="14"/>
      <c r="F9" s="14"/>
      <c r="G9" s="14"/>
    </row>
    <row r="10" s="2" customFormat="1" ht="57.95" customHeight="1" spans="1:7">
      <c r="A10" s="13" t="s">
        <v>1668</v>
      </c>
      <c r="B10" s="15" t="s">
        <v>1669</v>
      </c>
      <c r="C10" s="14"/>
      <c r="D10" s="14"/>
      <c r="E10" s="14"/>
      <c r="F10" s="14"/>
      <c r="G10" s="14"/>
    </row>
    <row r="11" s="2" customFormat="1" ht="47" spans="1:7">
      <c r="A11" s="13" t="s">
        <v>1670</v>
      </c>
      <c r="B11" s="14" t="s">
        <v>1671</v>
      </c>
      <c r="C11" s="14"/>
      <c r="D11" s="14"/>
      <c r="E11" s="14"/>
      <c r="F11" s="14"/>
      <c r="G11" s="14"/>
    </row>
    <row r="12" s="2" customFormat="1" ht="90.95" customHeight="1" spans="1:7">
      <c r="A12" s="13" t="s">
        <v>1672</v>
      </c>
      <c r="B12" s="14" t="s">
        <v>1673</v>
      </c>
      <c r="C12" s="14"/>
      <c r="D12" s="14"/>
      <c r="E12" s="14"/>
      <c r="F12" s="14"/>
      <c r="G12" s="14"/>
    </row>
    <row r="13" s="2" customFormat="1" ht="352" customHeight="1" spans="1:7">
      <c r="A13" s="13" t="s">
        <v>1674</v>
      </c>
      <c r="B13" s="15" t="s">
        <v>1741</v>
      </c>
      <c r="C13" s="14"/>
      <c r="D13" s="14"/>
      <c r="E13" s="14"/>
      <c r="F13" s="14"/>
      <c r="G13" s="14"/>
    </row>
    <row r="14" s="2" customFormat="1" ht="69.95" customHeight="1" spans="1:7">
      <c r="A14" s="13" t="s">
        <v>242</v>
      </c>
      <c r="B14" s="16" t="s">
        <v>1678</v>
      </c>
      <c r="C14" s="16"/>
      <c r="D14" s="16"/>
      <c r="E14" s="16"/>
      <c r="F14" s="16"/>
      <c r="G14" s="16"/>
    </row>
    <row r="15" s="2" customFormat="1" ht="17.6" spans="1:7">
      <c r="A15" s="13" t="s">
        <v>1679</v>
      </c>
      <c r="B15" s="17" t="s">
        <v>1680</v>
      </c>
      <c r="C15" s="17"/>
      <c r="D15" s="17"/>
      <c r="E15" s="17"/>
      <c r="F15" s="17"/>
      <c r="G15" s="17"/>
    </row>
    <row r="16" s="2" customFormat="1" spans="1:7">
      <c r="A16" s="13"/>
      <c r="B16" s="18" t="s">
        <v>1681</v>
      </c>
      <c r="C16" s="18"/>
      <c r="D16" s="18"/>
      <c r="E16" s="18"/>
      <c r="F16" s="18"/>
      <c r="G16" s="18"/>
    </row>
    <row r="17" s="2" customFormat="1" spans="1:7">
      <c r="A17" s="13"/>
      <c r="B17" s="18" t="s">
        <v>1682</v>
      </c>
      <c r="C17" s="18"/>
      <c r="D17" s="18"/>
      <c r="E17" s="18"/>
      <c r="F17" s="18"/>
      <c r="G17" s="18"/>
    </row>
    <row r="18" s="2" customFormat="1" spans="1:7">
      <c r="A18" s="13"/>
      <c r="B18" s="18" t="s">
        <v>1683</v>
      </c>
      <c r="C18" s="18"/>
      <c r="D18" s="18"/>
      <c r="E18" s="18"/>
      <c r="F18" s="18"/>
      <c r="G18" s="18"/>
    </row>
    <row r="19" s="2" customFormat="1" spans="1:7">
      <c r="A19" s="13"/>
      <c r="B19" s="19" t="s">
        <v>1684</v>
      </c>
      <c r="C19" s="20"/>
      <c r="D19" s="20"/>
      <c r="E19" s="20"/>
      <c r="F19" s="20"/>
      <c r="G19" s="20"/>
    </row>
    <row r="20" s="2" customFormat="1" spans="1:7">
      <c r="A20" s="13"/>
      <c r="B20" s="18" t="s">
        <v>1685</v>
      </c>
      <c r="C20" s="18"/>
      <c r="D20" s="18"/>
      <c r="E20" s="18"/>
      <c r="F20" s="18"/>
      <c r="G20" s="18"/>
    </row>
    <row r="21" s="2" customFormat="1" ht="75" customHeight="1" spans="1:7">
      <c r="A21" s="13"/>
      <c r="B21" s="29" t="s">
        <v>1701</v>
      </c>
      <c r="C21" s="29"/>
      <c r="D21" s="29"/>
      <c r="E21" s="29"/>
      <c r="F21" s="29"/>
      <c r="G21" s="29"/>
    </row>
    <row r="22" s="2" customFormat="1" ht="51" customHeight="1" spans="1:7">
      <c r="A22" s="13"/>
      <c r="B22" s="21" t="s">
        <v>1687</v>
      </c>
      <c r="C22" s="21"/>
      <c r="D22" s="21"/>
      <c r="E22" s="21"/>
      <c r="F22" s="21"/>
      <c r="G22" s="21"/>
    </row>
  </sheetData>
  <mergeCells count="23">
    <mergeCell ref="A1:G1"/>
    <mergeCell ref="A2:G2"/>
    <mergeCell ref="A3:B3"/>
    <mergeCell ref="A4:B4"/>
    <mergeCell ref="A5:G5"/>
    <mergeCell ref="A6:G6"/>
    <mergeCell ref="A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A15:A22"/>
  </mergeCell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opLeftCell="C1" workbookViewId="0">
      <selection activeCell="C4" sqref="C4:F4"/>
    </sheetView>
  </sheetViews>
  <sheetFormatPr defaultColWidth="8.35714285714286" defaultRowHeight="16.8" outlineLevelCol="5"/>
  <cols>
    <col min="1" max="1" width="8.35714285714286" style="2"/>
    <col min="2" max="2" width="18.8035714285714" style="2" customWidth="1"/>
    <col min="3" max="3" width="21.3571428571429" style="2" customWidth="1"/>
    <col min="4" max="4" width="22.8660714285714" style="2" customWidth="1"/>
    <col min="5" max="5" width="23.6785714285714" style="2" customWidth="1"/>
    <col min="6" max="6" width="26.6964285714286" style="2" customWidth="1"/>
    <col min="7" max="7" width="8.94642857142857" style="2" customWidth="1"/>
    <col min="8" max="16384" width="8.35714285714286" style="2"/>
  </cols>
  <sheetData>
    <row r="1" s="1" customFormat="1" ht="72" customHeight="1" spans="1:6">
      <c r="A1" s="3" t="s">
        <v>1744</v>
      </c>
      <c r="B1" s="3"/>
      <c r="C1" s="3"/>
      <c r="D1" s="3"/>
      <c r="E1" s="3"/>
      <c r="F1" s="3"/>
    </row>
    <row r="2" s="1" customFormat="1" ht="30" customHeight="1" spans="1:6">
      <c r="A2" s="4" t="s">
        <v>1689</v>
      </c>
      <c r="B2" s="5"/>
      <c r="C2" s="5"/>
      <c r="D2" s="5"/>
      <c r="E2" s="5"/>
      <c r="F2" s="22"/>
    </row>
    <row r="3" s="1" customFormat="1" ht="33.95" customHeight="1" spans="1:6">
      <c r="A3" s="6" t="s">
        <v>1657</v>
      </c>
      <c r="B3" s="6"/>
      <c r="C3" s="7" t="s">
        <v>299</v>
      </c>
      <c r="D3" s="7" t="s">
        <v>1659</v>
      </c>
      <c r="E3" s="7" t="s">
        <v>1660</v>
      </c>
      <c r="F3" s="7" t="s">
        <v>1703</v>
      </c>
    </row>
    <row r="4" s="1" customFormat="1" ht="80.1" customHeight="1" spans="1:6">
      <c r="A4" s="8" t="s">
        <v>1745</v>
      </c>
      <c r="B4" s="8"/>
      <c r="C4" s="9">
        <v>88</v>
      </c>
      <c r="D4" s="9">
        <v>86</v>
      </c>
      <c r="E4" s="9">
        <v>84</v>
      </c>
      <c r="F4" s="9">
        <v>83</v>
      </c>
    </row>
    <row r="5" s="2" customFormat="1" ht="40.5" customHeight="1" spans="1:6">
      <c r="A5" s="10" t="s">
        <v>1704</v>
      </c>
      <c r="B5" s="10"/>
      <c r="C5" s="10"/>
      <c r="D5" s="10"/>
      <c r="E5" s="10"/>
      <c r="F5" s="10"/>
    </row>
    <row r="6" s="2" customFormat="1" ht="27.95" customHeight="1" spans="1:6">
      <c r="A6" s="10"/>
      <c r="B6" s="11" t="s">
        <v>1664</v>
      </c>
      <c r="C6" s="12"/>
      <c r="D6" s="12"/>
      <c r="E6" s="12"/>
      <c r="F6" s="23"/>
    </row>
    <row r="7" s="2" customFormat="1" ht="27.95" customHeight="1" spans="1:6">
      <c r="A7" s="10"/>
      <c r="B7" s="11" t="s">
        <v>1705</v>
      </c>
      <c r="C7" s="12"/>
      <c r="D7" s="12"/>
      <c r="E7" s="12"/>
      <c r="F7" s="23"/>
    </row>
    <row r="8" s="2" customFormat="1" ht="24" spans="1:6">
      <c r="A8" s="13" t="s">
        <v>1080</v>
      </c>
      <c r="B8" s="14" t="s">
        <v>1666</v>
      </c>
      <c r="C8" s="14"/>
      <c r="D8" s="14"/>
      <c r="E8" s="14"/>
      <c r="F8" s="14"/>
    </row>
    <row r="9" s="2" customFormat="1" ht="33.95" customHeight="1" spans="1:6">
      <c r="A9" s="13" t="s">
        <v>1086</v>
      </c>
      <c r="B9" s="14" t="s">
        <v>1667</v>
      </c>
      <c r="C9" s="14"/>
      <c r="D9" s="14"/>
      <c r="E9" s="14"/>
      <c r="F9" s="14"/>
    </row>
    <row r="10" s="2" customFormat="1" ht="57.95" customHeight="1" spans="1:6">
      <c r="A10" s="13" t="s">
        <v>1668</v>
      </c>
      <c r="B10" s="15" t="s">
        <v>1669</v>
      </c>
      <c r="C10" s="14"/>
      <c r="D10" s="14"/>
      <c r="E10" s="14"/>
      <c r="F10" s="14"/>
    </row>
    <row r="11" s="2" customFormat="1" ht="47" spans="1:6">
      <c r="A11" s="13" t="s">
        <v>1670</v>
      </c>
      <c r="B11" s="14" t="s">
        <v>1671</v>
      </c>
      <c r="C11" s="14"/>
      <c r="D11" s="14"/>
      <c r="E11" s="14"/>
      <c r="F11" s="14"/>
    </row>
    <row r="12" s="2" customFormat="1" ht="90.95" customHeight="1" spans="1:6">
      <c r="A12" s="13" t="s">
        <v>1672</v>
      </c>
      <c r="B12" s="14" t="s">
        <v>1673</v>
      </c>
      <c r="C12" s="14"/>
      <c r="D12" s="14"/>
      <c r="E12" s="14"/>
      <c r="F12" s="14"/>
    </row>
    <row r="13" s="2" customFormat="1" ht="341.25" customHeight="1" spans="1:6">
      <c r="A13" s="13" t="s">
        <v>1674</v>
      </c>
      <c r="B13" s="15" t="s">
        <v>1706</v>
      </c>
      <c r="C13" s="14"/>
      <c r="D13" s="14"/>
      <c r="E13" s="14"/>
      <c r="F13" s="14"/>
    </row>
    <row r="14" s="2" customFormat="1" ht="111.95" customHeight="1" spans="1:6">
      <c r="A14" s="13" t="s">
        <v>1676</v>
      </c>
      <c r="B14" s="15" t="s">
        <v>1677</v>
      </c>
      <c r="C14" s="14"/>
      <c r="D14" s="14"/>
      <c r="E14" s="14"/>
      <c r="F14" s="14"/>
    </row>
    <row r="15" s="2" customFormat="1" ht="69.95" customHeight="1" spans="1:6">
      <c r="A15" s="13" t="s">
        <v>242</v>
      </c>
      <c r="B15" s="16" t="s">
        <v>1678</v>
      </c>
      <c r="C15" s="16"/>
      <c r="D15" s="16"/>
      <c r="E15" s="16"/>
      <c r="F15" s="16"/>
    </row>
    <row r="16" s="2" customFormat="1" ht="17.6" spans="1:6">
      <c r="A16" s="13" t="s">
        <v>1679</v>
      </c>
      <c r="B16" s="17" t="s">
        <v>1680</v>
      </c>
      <c r="C16" s="17"/>
      <c r="D16" s="17"/>
      <c r="E16" s="17"/>
      <c r="F16" s="17"/>
    </row>
    <row r="17" s="2" customFormat="1" spans="1:6">
      <c r="A17" s="13"/>
      <c r="B17" s="18" t="s">
        <v>1681</v>
      </c>
      <c r="C17" s="18"/>
      <c r="D17" s="18"/>
      <c r="E17" s="18"/>
      <c r="F17" s="18"/>
    </row>
    <row r="18" s="2" customFormat="1" spans="1:6">
      <c r="A18" s="13"/>
      <c r="B18" s="18" t="s">
        <v>1682</v>
      </c>
      <c r="C18" s="18"/>
      <c r="D18" s="18"/>
      <c r="E18" s="18"/>
      <c r="F18" s="18"/>
    </row>
    <row r="19" s="2" customFormat="1" spans="1:6">
      <c r="A19" s="13"/>
      <c r="B19" s="18" t="s">
        <v>1683</v>
      </c>
      <c r="C19" s="18"/>
      <c r="D19" s="18"/>
      <c r="E19" s="18"/>
      <c r="F19" s="18"/>
    </row>
    <row r="20" s="2" customFormat="1" spans="1:6">
      <c r="A20" s="13"/>
      <c r="B20" s="19" t="s">
        <v>1684</v>
      </c>
      <c r="C20" s="20"/>
      <c r="D20" s="20"/>
      <c r="E20" s="20"/>
      <c r="F20" s="20"/>
    </row>
    <row r="21" s="2" customFormat="1" spans="1:6">
      <c r="A21" s="13"/>
      <c r="B21" s="18" t="s">
        <v>1685</v>
      </c>
      <c r="C21" s="18"/>
      <c r="D21" s="18"/>
      <c r="E21" s="18"/>
      <c r="F21" s="18"/>
    </row>
    <row r="22" s="2" customFormat="1" ht="36.75" customHeight="1" spans="1:6">
      <c r="A22" s="13"/>
      <c r="B22" s="17" t="s">
        <v>1701</v>
      </c>
      <c r="C22" s="17"/>
      <c r="D22" s="17"/>
      <c r="E22" s="17"/>
      <c r="F22" s="17"/>
    </row>
    <row r="23" s="2" customFormat="1" ht="28.5" customHeight="1" spans="1:6">
      <c r="A23" s="13"/>
      <c r="B23" s="21" t="s">
        <v>1687</v>
      </c>
      <c r="C23" s="21"/>
      <c r="D23" s="21"/>
      <c r="E23" s="21"/>
      <c r="F23" s="21"/>
    </row>
  </sheetData>
  <mergeCells count="24">
    <mergeCell ref="A1:F1"/>
    <mergeCell ref="A2:F2"/>
    <mergeCell ref="A3:B3"/>
    <mergeCell ref="A4:B4"/>
    <mergeCell ref="A5:F5"/>
    <mergeCell ref="B6:F6"/>
    <mergeCell ref="B7:F7"/>
    <mergeCell ref="B8:F8"/>
    <mergeCell ref="B9:F9"/>
    <mergeCell ref="B10:F10"/>
    <mergeCell ref="B11:F11"/>
    <mergeCell ref="B12:F12"/>
    <mergeCell ref="B13:F13"/>
    <mergeCell ref="B14:F14"/>
    <mergeCell ref="B15:F15"/>
    <mergeCell ref="B16:F16"/>
    <mergeCell ref="B17:F17"/>
    <mergeCell ref="B18:F18"/>
    <mergeCell ref="B19:F19"/>
    <mergeCell ref="B20:F20"/>
    <mergeCell ref="B21:F21"/>
    <mergeCell ref="B22:F22"/>
    <mergeCell ref="B23:F23"/>
    <mergeCell ref="A16:A2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31</vt:i4>
      </vt:variant>
    </vt:vector>
  </HeadingPairs>
  <TitlesOfParts>
    <vt:vector size="31" baseType="lpstr">
      <vt:lpstr>美国海运</vt:lpstr>
      <vt:lpstr>美国空派</vt:lpstr>
      <vt:lpstr>欧洲海运 铁路 卡航</vt:lpstr>
      <vt:lpstr>欧洲空派</vt:lpstr>
      <vt:lpstr>英国海运</vt:lpstr>
      <vt:lpstr>英国海运超大件</vt:lpstr>
      <vt:lpstr>英国空派</vt:lpstr>
      <vt:lpstr>加拿大特快海运</vt:lpstr>
      <vt:lpstr>加拿大空派</vt:lpstr>
      <vt:lpstr>新西兰海运</vt:lpstr>
      <vt:lpstr>新西兰空派</vt:lpstr>
      <vt:lpstr>墨西哥海派全境私人地址</vt:lpstr>
      <vt:lpstr>墨西哥海卡派私人地址</vt:lpstr>
      <vt:lpstr>澳洲海运</vt:lpstr>
      <vt:lpstr>澳洲空派渠道</vt:lpstr>
      <vt:lpstr>欧洲海运超大件</vt:lpstr>
      <vt:lpstr>欧洲卡航超大件</vt:lpstr>
      <vt:lpstr>主页导航</vt:lpstr>
      <vt:lpstr>迪拜沙迦阿联酋海运</vt:lpstr>
      <vt:lpstr>阿联酋（迪拜）空派专线</vt:lpstr>
      <vt:lpstr>沙特阿拉伯空海</vt:lpstr>
      <vt:lpstr>日韩</vt:lpstr>
      <vt:lpstr> 瑞士 超大件专线</vt:lpstr>
      <vt:lpstr>瑞士标准件专线</vt:lpstr>
      <vt:lpstr>瑞士空运专线</vt:lpstr>
      <vt:lpstr>瑞士铁卡专线</vt:lpstr>
      <vt:lpstr>瑞士DDU双清到门</vt:lpstr>
      <vt:lpstr>  挪威DDU双清到门</vt:lpstr>
      <vt:lpstr> 塞尔维亚专线65tian</vt:lpstr>
      <vt:lpstr> 塞尔维亚专线45天</vt:lpstr>
      <vt:lpstr>塞尔维亚空运专线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xingchaojames</cp:lastModifiedBy>
  <dcterms:created xsi:type="dcterms:W3CDTF">1997-01-04T09:32:00Z</dcterms:created>
  <dcterms:modified xsi:type="dcterms:W3CDTF">2025-08-07T10:02:02Z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2052-6.10.2.8397</vt:lpwstr>
  </property>
  <property fmtid="{D5CDD505-2E9C-101B-9397-08002B2CF9AE}" pid="3" name="ICV">
    <vt:lpwstr>A2D04C94CB608ED11A907C6871D6F994_43</vt:lpwstr>
  </property>
</Properties>
</file>