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Gemitry\Downloads\"/>
    </mc:Choice>
  </mc:AlternateContent>
  <xr:revisionPtr revIDLastSave="0" documentId="13_ncr:1_{541161DA-E0D9-4C0A-BFF5-0CB5FB6C1D2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parameter joyea rev01" sheetId="1" r:id="rId1"/>
    <sheet name="Timing Sequence Diagarm " sheetId="2" r:id="rId2"/>
    <sheet name="Hopper" sheetId="3" r:id="rId3"/>
  </sheets>
  <definedNames>
    <definedName name="_xlnm._FilterDatabase" localSheetId="0" hidden="1">'parameter joyea rev01'!$A$4:$E$89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<sst xmlns="http://schemas.openxmlformats.org/spreadsheetml/2006/main" count="430" uniqueCount="233">
  <si>
    <t>Pls info which one parameter not function for b7 machine</t>
  </si>
  <si>
    <t>Pls info unit of measure from value we see</t>
  </si>
  <si>
    <t>Pls consistant written number or No.</t>
  </si>
  <si>
    <t>MENU</t>
  </si>
  <si>
    <t>PARAMETER JOYEA</t>
  </si>
  <si>
    <t xml:space="preserve">NEW PARAMETER </t>
  </si>
  <si>
    <t>VOLUME 40 ML</t>
  </si>
  <si>
    <t>VOLUME 50 ML</t>
  </si>
  <si>
    <t>B7 NOTED</t>
  </si>
  <si>
    <t>JOYEA Noted</t>
  </si>
  <si>
    <t>DATE</t>
  </si>
  <si>
    <t>-</t>
  </si>
  <si>
    <t>14 - 17 Apr 2025</t>
  </si>
  <si>
    <t>TEMPERATURE</t>
  </si>
  <si>
    <t>Set Temperature 1</t>
  </si>
  <si>
    <t>175</t>
  </si>
  <si>
    <t>165</t>
  </si>
  <si>
    <t>Why 40 mL more higher, diamond plain front/ back?</t>
  </si>
  <si>
    <t xml:space="preserve"> will be same</t>
  </si>
  <si>
    <t>Set Temperature 2</t>
  </si>
  <si>
    <t xml:space="preserve">diamond plain front/back </t>
  </si>
  <si>
    <t>upper cross seal back</t>
  </si>
  <si>
    <t>Set Temperature 3</t>
  </si>
  <si>
    <t>24</t>
  </si>
  <si>
    <t>horizontal plain front/ back?</t>
  </si>
  <si>
    <t>lower cross seal jaw</t>
  </si>
  <si>
    <t>Set Temperature 4</t>
  </si>
  <si>
    <t>Set Temperature 5</t>
  </si>
  <si>
    <t>190</t>
  </si>
  <si>
    <t>vertical lane 1/2</t>
  </si>
  <si>
    <t>vertical lane left</t>
  </si>
  <si>
    <t>Set Temperature 6</t>
  </si>
  <si>
    <t>vertical lane right</t>
  </si>
  <si>
    <t>REJECT</t>
  </si>
  <si>
    <t>Rejection OFF</t>
  </si>
  <si>
    <t>20</t>
  </si>
  <si>
    <t xml:space="preserve">what this function </t>
  </si>
  <si>
    <t>the time  off</t>
  </si>
  <si>
    <t>Rejection ON</t>
  </si>
  <si>
    <t>0</t>
  </si>
  <si>
    <t>what happen if we fill amount in here</t>
  </si>
  <si>
    <t>the time  on</t>
  </si>
  <si>
    <t>LIQUID FILLING</t>
  </si>
  <si>
    <t>Fill -1 distance</t>
  </si>
  <si>
    <t>20.59</t>
  </si>
  <si>
    <t>25.78</t>
  </si>
  <si>
    <t>is this ceramic pump lane 1?, do you have formula for calculate fill distance</t>
  </si>
  <si>
    <t>Diameter=50mm cylinder</t>
  </si>
  <si>
    <t>Volume=3.1415926*25*25*20.59</t>
  </si>
  <si>
    <t>Fill -2 distance</t>
  </si>
  <si>
    <t xml:space="preserve">is this ceramic pump lane 2? </t>
  </si>
  <si>
    <t>pump 2</t>
  </si>
  <si>
    <t>Filling Speed</t>
  </si>
  <si>
    <t>45</t>
  </si>
  <si>
    <t xml:space="preserve">rpm machine </t>
  </si>
  <si>
    <t>Filling OFF</t>
  </si>
  <si>
    <t>215</t>
  </si>
  <si>
    <t xml:space="preserve">is it cut off system, why filling on bigger than filling off </t>
  </si>
  <si>
    <t>allow the lastest filling time</t>
  </si>
  <si>
    <t>Filling ON</t>
  </si>
  <si>
    <t>225</t>
  </si>
  <si>
    <t>fill start time see pic in sheet pic</t>
  </si>
  <si>
    <t>Low Liquid level</t>
  </si>
  <si>
    <t>1</t>
  </si>
  <si>
    <t>30</t>
  </si>
  <si>
    <t>level min hooper, is it mean 30 L ?</t>
  </si>
  <si>
    <t>see sheet hopper</t>
  </si>
  <si>
    <t>High Liquid level</t>
  </si>
  <si>
    <t>40</t>
  </si>
  <si>
    <t>level max hooper, is it mean 40 L?</t>
  </si>
  <si>
    <t>Filling torque alarm value</t>
  </si>
  <si>
    <t>100</t>
  </si>
  <si>
    <t xml:space="preserve">What is it mean and function, can you share the tool for this parameter </t>
  </si>
  <si>
    <t>Torque protect</t>
  </si>
  <si>
    <t>fixed value</t>
  </si>
  <si>
    <t>Product tank stirring motor rated speed</t>
  </si>
  <si>
    <t>Motor Agitator Speed</t>
  </si>
  <si>
    <t>198</t>
  </si>
  <si>
    <t xml:space="preserve">what is it mean? Why different with actual speed </t>
  </si>
  <si>
    <t xml:space="preserve">Motor parameter </t>
  </si>
  <si>
    <t>Product tank stirring motor actual speed</t>
  </si>
  <si>
    <t>Agitator Speed</t>
  </si>
  <si>
    <t xml:space="preserve">set parameter </t>
  </si>
  <si>
    <t>the label will update</t>
  </si>
  <si>
    <t>Cut-off OFF</t>
  </si>
  <si>
    <t>155</t>
  </si>
  <si>
    <t>160</t>
  </si>
  <si>
    <t xml:space="preserve">Can you give 3D imagination for cut off off and on? </t>
  </si>
  <si>
    <t>Cut-off ON</t>
  </si>
  <si>
    <t>10</t>
  </si>
  <si>
    <t>Material purging distance</t>
  </si>
  <si>
    <t>after product,the material need to clear</t>
  </si>
  <si>
    <t>Filling tracking clutch angle</t>
  </si>
  <si>
    <t>355</t>
  </si>
  <si>
    <t xml:space="preserve">can you share picture filling tracking </t>
  </si>
  <si>
    <t>Filling tracking cam curve No.</t>
  </si>
  <si>
    <t>Filling tracking cam curve</t>
  </si>
  <si>
    <t>Filling tracking distance</t>
  </si>
  <si>
    <t>63</t>
  </si>
  <si>
    <t>58</t>
  </si>
  <si>
    <t>double with no 20</t>
  </si>
  <si>
    <t>yes</t>
  </si>
  <si>
    <t xml:space="preserve">delete </t>
  </si>
  <si>
    <t>Filling cam curve No.</t>
  </si>
  <si>
    <t>83</t>
  </si>
  <si>
    <t>Rotating torque alarm value</t>
  </si>
  <si>
    <t>50</t>
  </si>
  <si>
    <t>Mid liquid level</t>
  </si>
  <si>
    <t>35</t>
  </si>
  <si>
    <t>VERTICAL SEAL</t>
  </si>
  <si>
    <t>Vertical Seal Cooling OFF</t>
  </si>
  <si>
    <t>Vertical Cooling OFF</t>
  </si>
  <si>
    <t>195</t>
  </si>
  <si>
    <t xml:space="preserve">can you share picture vertical cooling, and what's mean 195 </t>
  </si>
  <si>
    <t>Vertical Seal Cooling ON</t>
  </si>
  <si>
    <t>Vertical Cooling ON</t>
  </si>
  <si>
    <t>2</t>
  </si>
  <si>
    <t xml:space="preserve">what is unit of measure? Minutes? </t>
  </si>
  <si>
    <t>Vertical Seal OFF</t>
  </si>
  <si>
    <t>320</t>
  </si>
  <si>
    <t>Vertical Seal ON</t>
  </si>
  <si>
    <t>PRINTER</t>
  </si>
  <si>
    <t>Printer trigger delay</t>
  </si>
  <si>
    <t>0.05</t>
  </si>
  <si>
    <t>UNWINDER</t>
  </si>
  <si>
    <t>Unwind servo speed rate</t>
  </si>
  <si>
    <t>Feeding film damper level</t>
  </si>
  <si>
    <t xml:space="preserve">Pls explain about this function </t>
  </si>
  <si>
    <t>control the feed foil fricton</t>
  </si>
  <si>
    <t>Standby film damper</t>
  </si>
  <si>
    <t>control the foil fricton</t>
  </si>
  <si>
    <t>Film damper OFF</t>
  </si>
  <si>
    <t>180</t>
  </si>
  <si>
    <t>foil friction function  on-off time</t>
  </si>
  <si>
    <t>Film damper ON</t>
  </si>
  <si>
    <t>CROSS SEAL</t>
  </si>
  <si>
    <t>Upper seal cooling ON</t>
  </si>
  <si>
    <t>340</t>
  </si>
  <si>
    <t>Trans Seal Stroke</t>
  </si>
  <si>
    <t>156</t>
  </si>
  <si>
    <t>170</t>
  </si>
  <si>
    <t>left stroke of upper seal</t>
  </si>
  <si>
    <t>Upper seal cam curve number</t>
  </si>
  <si>
    <t>3</t>
  </si>
  <si>
    <t>Upper seal home position</t>
  </si>
  <si>
    <t>36</t>
  </si>
  <si>
    <t>Upper seal moving OFF</t>
  </si>
  <si>
    <t>150</t>
  </si>
  <si>
    <t>Film Pull Seal Torque Range ON</t>
  </si>
  <si>
    <t>Upper seal open angle</t>
  </si>
  <si>
    <t>why parameter upper seal and lowerseal different (see green colour)</t>
  </si>
  <si>
    <t>Upper seal moving torque limit</t>
  </si>
  <si>
    <t>70</t>
  </si>
  <si>
    <t>Upper seal closing torque limit</t>
  </si>
  <si>
    <t>120</t>
  </si>
  <si>
    <t>Upper cross seal open/close limit</t>
  </si>
  <si>
    <t>200</t>
  </si>
  <si>
    <t>Upper cross seal OC Phase deviation</t>
  </si>
  <si>
    <t>Upper seal opening/closing angle</t>
  </si>
  <si>
    <t>98</t>
  </si>
  <si>
    <t>Upper seal homing offset</t>
  </si>
  <si>
    <t>80</t>
  </si>
  <si>
    <t>Upper seal close angle</t>
  </si>
  <si>
    <t>350</t>
  </si>
  <si>
    <t>Upper seal cooling OFF</t>
  </si>
  <si>
    <t>211</t>
  </si>
  <si>
    <t>pls share picture cooling</t>
  </si>
  <si>
    <t>Upper cross-seal lift torque limit</t>
  </si>
  <si>
    <t>Lower seal open angle</t>
  </si>
  <si>
    <t>345</t>
  </si>
  <si>
    <t>Lower seal close angle</t>
  </si>
  <si>
    <t>Lower seal moving torque limit</t>
  </si>
  <si>
    <t>Lower seal moving OFF</t>
  </si>
  <si>
    <t>Lower seal moving ON</t>
  </si>
  <si>
    <t>Lower seal opening/closing time</t>
  </si>
  <si>
    <t>300</t>
  </si>
  <si>
    <t>Lower seal Opening/closing angle</t>
  </si>
  <si>
    <t>5</t>
  </si>
  <si>
    <t>Lower seal homing offset</t>
  </si>
  <si>
    <t>Lower seal cooling OFF</t>
  </si>
  <si>
    <t>Lower seal cooling ON</t>
  </si>
  <si>
    <t>CUTTER</t>
  </si>
  <si>
    <t>Cutter rear cooling OFF</t>
  </si>
  <si>
    <t>Cutter rear cooling ON</t>
  </si>
  <si>
    <t>Cutter front cooling OFF</t>
  </si>
  <si>
    <t>354</t>
  </si>
  <si>
    <t>Cutter front cooling ON</t>
  </si>
  <si>
    <t>Cutter OFF</t>
  </si>
  <si>
    <t>280</t>
  </si>
  <si>
    <t>Cutter ON</t>
  </si>
  <si>
    <t>EYE-MARK</t>
  </si>
  <si>
    <t>Joint detection OFF</t>
  </si>
  <si>
    <t>Joint detection ON</t>
  </si>
  <si>
    <t>PARAMETER</t>
  </si>
  <si>
    <t>Fill to cutter station count</t>
  </si>
  <si>
    <t>4</t>
  </si>
  <si>
    <t>how many sticks from fill to cutter station</t>
  </si>
  <si>
    <t>Fill to sort station count</t>
  </si>
  <si>
    <t>how many sticks from fill to reject station</t>
  </si>
  <si>
    <t>Print-Fill</t>
  </si>
  <si>
    <t>how many sticks from print to fill station</t>
  </si>
  <si>
    <t>Bag Length</t>
  </si>
  <si>
    <t>148</t>
  </si>
  <si>
    <t>Single pack weight</t>
  </si>
  <si>
    <t>is this weight target?</t>
  </si>
  <si>
    <t>This is for the system to calculate how many grams of material have been consumed</t>
  </si>
  <si>
    <t>Low level fill bag count</t>
  </si>
  <si>
    <t>New lable：run cycles at low level</t>
  </si>
  <si>
    <t>when the level sensor reaches the low level，how many cycles or sachets the machine continue to operate</t>
  </si>
  <si>
    <t>Startup empty run count</t>
  </si>
  <si>
    <t>Pre-fill empty bag count</t>
  </si>
  <si>
    <t>empty bag after start button</t>
  </si>
  <si>
    <t>empty cycles after machine press start  bottom</t>
  </si>
  <si>
    <t>Eye-mark detect to fill station count</t>
  </si>
  <si>
    <t>17</t>
  </si>
  <si>
    <t>Machine lanes</t>
  </si>
  <si>
    <t>Equip refill valid count start</t>
  </si>
  <si>
    <t>Empty bags after stop press in sealing</t>
  </si>
  <si>
    <t>empty bag after stop button</t>
  </si>
  <si>
    <t>empty cycles after machine press stop bottom</t>
  </si>
  <si>
    <t>Upper cooling ON (x)</t>
  </si>
  <si>
    <t>Upper seal cam curve (x)</t>
  </si>
  <si>
    <t>Low Hopper  Level (%)</t>
  </si>
  <si>
    <t>High Hopper Level (%)</t>
  </si>
  <si>
    <t>Filling torque alarm (%)</t>
  </si>
  <si>
    <t>Rotating torque alarm (%)</t>
  </si>
  <si>
    <t>Medium Hopper Level (%)</t>
  </si>
  <si>
    <t>Set temperature(Upper seal front sealing bar) (%)</t>
  </si>
  <si>
    <t>Set temperature(Upper seal back sealing bar) (%)</t>
  </si>
  <si>
    <t>Set temperature(Lower seal front sealing bar) (%)</t>
  </si>
  <si>
    <t>Set temperature(Lower seal back sealing bar) (%)</t>
  </si>
  <si>
    <t>Set temperature(Vertical left sealing bar) (%)</t>
  </si>
  <si>
    <t>Set temperature(Vertical right sealing bar)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</si>
</sst>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theme="1"/>
      <name val="Arial"/>
      <charset val="134"/>
      <scheme val="minor"/>
    </font>
    <font>
      <sz val="10"/>
      <color theme="4" tint="0.79995117038483843"/>
      <name val="Arial"/>
      <charset val="134"/>
      <scheme val="minor"/>
    </font>
    <font>
      <strike/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rgb="FF00B050"/>
      <name val="Arial"/>
      <charset val="134"/>
      <scheme val="minor"/>
    </font>
    <font>
      <b/>
      <sz val="10"/>
      <color theme="4" tint="0.79995117038483843"/>
      <name val="Arial"/>
      <charset val="134"/>
      <scheme val="minor"/>
    </font>
    <font>
      <b/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trike/>
      <sz val="10"/>
      <name val="Arial"/>
      <charset val="134"/>
      <scheme val="minor"/>
    </font>
    <font>
      <strike/>
      <sz val="10"/>
      <color rgb="FF00B050"/>
      <name val="Arial"/>
      <charset val="134"/>
      <scheme val="minor"/>
    </font>
    <font>
      <u/>
      <sz val="10"/>
      <color theme="1"/>
      <name val="Arial"/>
      <family val="2"/>
      <scheme val="minor"/>
    </font>
    <font>
      <u/>
      <sz val="10"/>
      <color rgb="FF00B050"/>
      <name val="Arial"/>
      <family val="2"/>
      <scheme val="minor"/>
    </font>
    <font>
      <b/>
      <u/>
      <sz val="10"/>
      <color rgb="FFFF0000"/>
      <name val="Arial"/>
      <family val="2"/>
      <scheme val="minor"/>
    </font>
    <font>
      <strike/>
      <u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0" fillId="0" borderId="3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1" fillId="0" borderId="6" xfId="0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49" fontId="13" fillId="0" borderId="4" xfId="0" applyNumberFormat="1" applyFont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49" fontId="10" fillId="0" borderId="8" xfId="0" applyNumberFormat="1" applyFont="1" applyBorder="1" applyAlignment="1">
      <alignment vertical="center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/>
    </xf>
    <xf numFmtId="49" fontId="11" fillId="0" borderId="8" xfId="0" applyNumberFormat="1" applyFont="1" applyBorder="1" applyAlignment="1">
      <alignment vertical="center"/>
    </xf>
    <xf numFmtId="0" fontId="11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2">
    <dxf>
      <font>
        <outline val="0"/>
        <shadow val="0"/>
        <u/>
        <vertAlign val="baseline"/>
        <sz val="10"/>
        <name val="Arial"/>
        <charset val="134"/>
        <scheme val="minor"/>
      </font>
    </dxf>
    <dxf>
      <font>
        <outline val="0"/>
        <shadow val="0"/>
        <u/>
        <vertAlign val="baseline"/>
        <sz val="10"/>
        <name val="Arial"/>
        <charset val="134"/>
        <scheme val="minor"/>
      </font>
    </dxf>
    <dxf>
      <font>
        <outline val="0"/>
        <shadow val="0"/>
        <u/>
        <vertAlign val="baseline"/>
        <sz val="10"/>
        <name val="Arial"/>
        <charset val="134"/>
        <scheme val="minor"/>
      </font>
    </dxf>
    <dxf>
      <font>
        <b val="0"/>
        <i val="0"/>
        <strike val="0"/>
        <outline val="0"/>
        <shadow val="0"/>
        <u/>
        <vertAlign val="baseline"/>
        <sz val="10"/>
        <color theme="1"/>
        <name val="Arial"/>
        <charset val="134"/>
        <scheme val="minor"/>
      </font>
      <alignment vertical="center"/>
      <border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outline val="0"/>
        <shadow val="0"/>
        <u/>
        <vertAlign val="baseline"/>
        <sz val="10"/>
        <name val="Arial"/>
        <charset val="134"/>
        <scheme val="minor"/>
      </font>
    </dxf>
    <dxf>
      <font>
        <outline val="0"/>
        <shadow val="0"/>
        <u/>
        <vertAlign val="baseline"/>
        <sz val="10"/>
        <name val="Arial"/>
        <charset val="134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</dxfs>
  <tableStyles count="2">
    <tableStyle name="parameter joyea-style" pivot="0" count="3" xr9:uid="{E0762DDE-AC4D-417C-9720-4D46407A383A}">
      <tableStyleElement type="headerRow" dxfId="11"/>
      <tableStyleElement type="firstRowStripe" dxfId="10"/>
      <tableStyleElement type="secondRowStripe" dxfId="9"/>
    </tableStyle>
    <tableStyle name="IPC comparison-style" pivot="0" count="3" xr9:uid="{74D2E79D-2AB5-4AE2-9470-6736624D0EAF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257422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13835" cy="419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25</xdr:row>
      <xdr:rowOff>47341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75170" cy="4237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YEA_FAT" displayName="JOYEA_FAT" ref="A4:E89" dataDxfId="0">
  <autoFilter ref="A4:E89" xr:uid="{00000000-0009-0000-0100-000001000000}"/>
  <sortState xmlns:xlrd2="http://schemas.microsoft.com/office/spreadsheetml/2017/richdata2" ref="A5:E89">
    <sortCondition ref="A4:A89"/>
  </sortState>
  <tableColumns count="5">
    <tableColumn id="1" xr3:uid="{00000000-0010-0000-0000-000001000000}" name="MENU" dataDxfId="5"/>
    <tableColumn id="2" xr3:uid="{00000000-0010-0000-0000-000002000000}" name="PARAMETER JOYEA" dataDxfId="4"/>
    <tableColumn id="5" xr3:uid="{00000000-0010-0000-0000-000005000000}" name="NEW PARAMETER " dataDxfId="3"/>
    <tableColumn id="3" xr3:uid="{00000000-0010-0000-0000-000003000000}" name="VOLUME 40 ML" dataDxfId="2"/>
    <tableColumn id="4" xr3:uid="{00000000-0010-0000-0000-000004000000}" name="VOLUME 50 ML" dataDxfId="1"/>
  </tableColumns>
  <tableStyleInfo name="parameter joye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"/>
  <sheetViews>
    <sheetView tabSelected="1" zoomScaleNormal="100" workbookViewId="0">
      <pane xSplit="2" ySplit="4" topLeftCell="C20" activePane="bottomRight" state="frozen"/>
      <selection pane="topRight"/>
      <selection pane="bottomLeft"/>
      <selection pane="bottomRight" activeCell="B4" sqref="B4"/>
    </sheetView>
  </sheetViews>
  <sheetFormatPr defaultColWidth="12.44140625" defaultRowHeight="15" customHeight="1"/>
  <cols>
    <col min="1" max="1" width="17.6640625" customWidth="1"/>
    <col min="2" max="3" width="35" customWidth="1"/>
    <col min="4" max="5" width="20.44140625" customWidth="1"/>
    <col min="6" max="6" width="57.21875" style="4" customWidth="1"/>
    <col min="7" max="7" width="46.6640625" style="5" customWidth="1"/>
    <col min="8" max="8" width="34.44140625" style="6" customWidth="1"/>
    <col min="9" max="9" width="17.33203125" style="6" customWidth="1"/>
  </cols>
  <sheetData>
    <row r="1" spans="1:9" ht="15" customHeight="1">
      <c r="F1" s="4" t="s">
        <v>0</v>
      </c>
    </row>
    <row r="2" spans="1:9" ht="15" customHeight="1">
      <c r="F2" s="4" t="s">
        <v>1</v>
      </c>
    </row>
    <row r="3" spans="1:9" ht="15" customHeight="1">
      <c r="F3" s="4" t="s">
        <v>2</v>
      </c>
    </row>
    <row r="4" spans="1:9" s="1" customFormat="1" ht="15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9" t="s">
        <v>8</v>
      </c>
      <c r="G4" s="10" t="s">
        <v>9</v>
      </c>
      <c r="H4" s="11"/>
      <c r="I4" s="11"/>
    </row>
    <row r="5" spans="1:9" ht="15" customHeight="1">
      <c r="A5" s="19" t="s">
        <v>135</v>
      </c>
      <c r="B5" s="30" t="s">
        <v>136</v>
      </c>
      <c r="C5" s="32" t="s">
        <v>220</v>
      </c>
      <c r="D5" s="20" t="s">
        <v>137</v>
      </c>
      <c r="E5" s="20" t="s">
        <v>137</v>
      </c>
      <c r="H5" s="12"/>
      <c r="I5" s="12"/>
    </row>
    <row r="6" spans="1:9" ht="15" customHeight="1">
      <c r="A6" s="21" t="s">
        <v>135</v>
      </c>
      <c r="B6" s="29" t="s">
        <v>142</v>
      </c>
      <c r="C6" s="45" t="s">
        <v>221</v>
      </c>
      <c r="D6" s="22" t="s">
        <v>143</v>
      </c>
      <c r="E6" s="22" t="s">
        <v>143</v>
      </c>
      <c r="F6" s="4" t="s">
        <v>17</v>
      </c>
      <c r="G6" s="5" t="s">
        <v>18</v>
      </c>
      <c r="H6" s="12"/>
      <c r="I6" s="12"/>
    </row>
    <row r="7" spans="1:9" ht="15" customHeight="1">
      <c r="A7" s="19" t="s">
        <v>135</v>
      </c>
      <c r="B7" s="30" t="s">
        <v>164</v>
      </c>
      <c r="C7" s="45" t="s">
        <v>164</v>
      </c>
      <c r="D7" s="20" t="s">
        <v>165</v>
      </c>
      <c r="E7" s="20" t="s">
        <v>165</v>
      </c>
      <c r="F7" s="4" t="s">
        <v>20</v>
      </c>
      <c r="G7" s="5" t="s">
        <v>21</v>
      </c>
      <c r="H7" s="12"/>
      <c r="I7" s="12"/>
    </row>
    <row r="8" spans="1:9" ht="15" customHeight="1">
      <c r="A8" s="21" t="s">
        <v>135</v>
      </c>
      <c r="B8" s="29" t="s">
        <v>138</v>
      </c>
      <c r="C8" s="45"/>
      <c r="D8" s="23" t="s">
        <v>139</v>
      </c>
      <c r="E8" s="23" t="s">
        <v>140</v>
      </c>
      <c r="F8" s="4" t="s">
        <v>24</v>
      </c>
      <c r="G8" s="5" t="s">
        <v>25</v>
      </c>
      <c r="H8" s="12"/>
      <c r="I8" s="12"/>
    </row>
    <row r="9" spans="1:9" ht="15" customHeight="1">
      <c r="A9" s="19" t="s">
        <v>135</v>
      </c>
      <c r="B9" s="30" t="s">
        <v>144</v>
      </c>
      <c r="C9" s="45"/>
      <c r="D9" s="20" t="s">
        <v>145</v>
      </c>
      <c r="E9" s="20" t="s">
        <v>145</v>
      </c>
      <c r="F9" s="4" t="s">
        <v>24</v>
      </c>
      <c r="G9" s="5" t="s">
        <v>25</v>
      </c>
      <c r="H9" s="12"/>
      <c r="I9" s="12"/>
    </row>
    <row r="10" spans="1:9" ht="15" customHeight="1">
      <c r="A10" s="21" t="s">
        <v>135</v>
      </c>
      <c r="B10" s="29" t="s">
        <v>146</v>
      </c>
      <c r="C10" s="45"/>
      <c r="D10" s="22" t="s">
        <v>147</v>
      </c>
      <c r="E10" s="22" t="s">
        <v>147</v>
      </c>
      <c r="F10" s="4" t="s">
        <v>29</v>
      </c>
      <c r="G10" s="5" t="s">
        <v>30</v>
      </c>
      <c r="H10" s="12"/>
      <c r="I10" s="12"/>
    </row>
    <row r="11" spans="1:9" ht="15" customHeight="1">
      <c r="A11" s="19" t="s">
        <v>135</v>
      </c>
      <c r="B11" s="30" t="s">
        <v>148</v>
      </c>
      <c r="C11" s="45"/>
      <c r="D11" s="20" t="s">
        <v>71</v>
      </c>
      <c r="E11" s="20" t="s">
        <v>71</v>
      </c>
      <c r="F11" s="4" t="s">
        <v>29</v>
      </c>
      <c r="G11" s="5" t="s">
        <v>32</v>
      </c>
      <c r="H11" s="12"/>
      <c r="I11" s="12"/>
    </row>
    <row r="12" spans="1:9" ht="15" customHeight="1">
      <c r="A12" s="21" t="s">
        <v>135</v>
      </c>
      <c r="B12" s="29" t="s">
        <v>149</v>
      </c>
      <c r="C12" s="31"/>
      <c r="D12" s="22" t="s">
        <v>15</v>
      </c>
      <c r="E12" s="22" t="s">
        <v>15</v>
      </c>
      <c r="F12" s="4" t="s">
        <v>36</v>
      </c>
      <c r="G12" s="5" t="s">
        <v>37</v>
      </c>
      <c r="H12" s="12"/>
      <c r="I12" s="12"/>
    </row>
    <row r="13" spans="1:9" ht="15" customHeight="1">
      <c r="A13" s="19" t="s">
        <v>135</v>
      </c>
      <c r="B13" s="30" t="s">
        <v>151</v>
      </c>
      <c r="C13" s="32"/>
      <c r="D13" s="20" t="s">
        <v>152</v>
      </c>
      <c r="E13" s="20" t="s">
        <v>152</v>
      </c>
      <c r="F13" s="4" t="s">
        <v>40</v>
      </c>
      <c r="G13" s="5" t="s">
        <v>41</v>
      </c>
      <c r="H13" s="12"/>
      <c r="I13" s="12"/>
    </row>
    <row r="14" spans="1:9" ht="15" customHeight="1">
      <c r="A14" s="21" t="s">
        <v>135</v>
      </c>
      <c r="B14" s="29" t="s">
        <v>153</v>
      </c>
      <c r="C14" s="31"/>
      <c r="D14" s="22" t="s">
        <v>154</v>
      </c>
      <c r="E14" s="22" t="s">
        <v>154</v>
      </c>
      <c r="F14" s="4" t="s">
        <v>46</v>
      </c>
      <c r="G14" s="5" t="s">
        <v>47</v>
      </c>
      <c r="H14" s="12" t="s">
        <v>48</v>
      </c>
      <c r="I14" s="12">
        <f>3.1415926*25*25*20.59/1000</f>
        <v>40.428369771249997</v>
      </c>
    </row>
    <row r="15" spans="1:9" ht="15" customHeight="1">
      <c r="A15" s="19" t="s">
        <v>135</v>
      </c>
      <c r="B15" s="33" t="s">
        <v>155</v>
      </c>
      <c r="C15" s="34"/>
      <c r="D15" s="20" t="s">
        <v>156</v>
      </c>
      <c r="E15" s="20" t="s">
        <v>156</v>
      </c>
      <c r="F15" s="4" t="s">
        <v>50</v>
      </c>
      <c r="G15" s="5" t="s">
        <v>51</v>
      </c>
    </row>
    <row r="16" spans="1:9" ht="15" customHeight="1">
      <c r="A16" s="21" t="s">
        <v>135</v>
      </c>
      <c r="B16" s="35" t="s">
        <v>157</v>
      </c>
      <c r="C16" s="36"/>
      <c r="D16" s="22" t="s">
        <v>35</v>
      </c>
      <c r="E16" s="22" t="s">
        <v>35</v>
      </c>
      <c r="F16" s="4" t="s">
        <v>54</v>
      </c>
    </row>
    <row r="17" spans="1:9" ht="15" customHeight="1">
      <c r="A17" s="19" t="s">
        <v>135</v>
      </c>
      <c r="B17" s="30" t="s">
        <v>158</v>
      </c>
      <c r="C17" s="32"/>
      <c r="D17" s="20" t="s">
        <v>159</v>
      </c>
      <c r="E17" s="20" t="s">
        <v>159</v>
      </c>
      <c r="F17" s="4" t="s">
        <v>57</v>
      </c>
      <c r="G17" s="5" t="s">
        <v>58</v>
      </c>
    </row>
    <row r="18" spans="1:9" ht="15" customHeight="1">
      <c r="A18" s="21" t="s">
        <v>135</v>
      </c>
      <c r="B18" s="29" t="s">
        <v>160</v>
      </c>
      <c r="C18" s="31"/>
      <c r="D18" s="22" t="s">
        <v>161</v>
      </c>
      <c r="E18" s="22" t="s">
        <v>161</v>
      </c>
      <c r="G18" s="5" t="s">
        <v>61</v>
      </c>
    </row>
    <row r="19" spans="1:9" ht="15" customHeight="1">
      <c r="A19" s="19" t="s">
        <v>135</v>
      </c>
      <c r="B19" s="30" t="s">
        <v>162</v>
      </c>
      <c r="C19" s="45"/>
      <c r="D19" s="20" t="s">
        <v>163</v>
      </c>
      <c r="E19" s="20" t="s">
        <v>163</v>
      </c>
      <c r="F19" s="4" t="s">
        <v>65</v>
      </c>
      <c r="G19" s="5" t="s">
        <v>66</v>
      </c>
    </row>
    <row r="20" spans="1:9" ht="15" customHeight="1">
      <c r="A20" s="21" t="s">
        <v>135</v>
      </c>
      <c r="B20" s="29" t="s">
        <v>167</v>
      </c>
      <c r="C20" s="45"/>
      <c r="D20" s="23" t="s">
        <v>71</v>
      </c>
      <c r="E20" s="23" t="s">
        <v>147</v>
      </c>
      <c r="F20" s="4" t="s">
        <v>69</v>
      </c>
      <c r="G20" s="5" t="s">
        <v>66</v>
      </c>
    </row>
    <row r="21" spans="1:9" ht="15" customHeight="1">
      <c r="A21" s="19" t="s">
        <v>135</v>
      </c>
      <c r="B21" s="38" t="s">
        <v>168</v>
      </c>
      <c r="C21" s="38"/>
      <c r="D21" s="39" t="s">
        <v>169</v>
      </c>
      <c r="E21" s="39" t="s">
        <v>169</v>
      </c>
      <c r="F21" s="4" t="s">
        <v>72</v>
      </c>
      <c r="G21" s="5" t="s">
        <v>73</v>
      </c>
      <c r="H21" s="13" t="s">
        <v>74</v>
      </c>
    </row>
    <row r="22" spans="1:9" ht="15" customHeight="1">
      <c r="A22" s="21" t="s">
        <v>135</v>
      </c>
      <c r="B22" s="37" t="s">
        <v>170</v>
      </c>
      <c r="C22" s="37"/>
      <c r="D22" s="28" t="s">
        <v>156</v>
      </c>
      <c r="E22" s="28" t="s">
        <v>156</v>
      </c>
      <c r="F22" s="4" t="s">
        <v>78</v>
      </c>
      <c r="G22" s="5" t="s">
        <v>79</v>
      </c>
      <c r="H22" s="13" t="s">
        <v>74</v>
      </c>
    </row>
    <row r="23" spans="1:9" ht="15" customHeight="1">
      <c r="A23" s="19" t="s">
        <v>135</v>
      </c>
      <c r="B23" s="38" t="s">
        <v>171</v>
      </c>
      <c r="C23" s="38"/>
      <c r="D23" s="39" t="s">
        <v>106</v>
      </c>
      <c r="E23" s="39" t="s">
        <v>106</v>
      </c>
      <c r="G23" s="5" t="s">
        <v>82</v>
      </c>
      <c r="H23" s="13" t="s">
        <v>83</v>
      </c>
    </row>
    <row r="24" spans="1:9" ht="15" customHeight="1">
      <c r="A24" s="21" t="s">
        <v>135</v>
      </c>
      <c r="B24" s="37" t="s">
        <v>172</v>
      </c>
      <c r="C24" s="37"/>
      <c r="D24" s="28" t="s">
        <v>147</v>
      </c>
      <c r="E24" s="28" t="s">
        <v>147</v>
      </c>
      <c r="F24" s="4" t="s">
        <v>87</v>
      </c>
    </row>
    <row r="25" spans="1:9" ht="15" customHeight="1">
      <c r="A25" s="19" t="s">
        <v>135</v>
      </c>
      <c r="B25" s="41" t="s">
        <v>173</v>
      </c>
      <c r="C25" s="41"/>
      <c r="D25" s="39" t="s">
        <v>53</v>
      </c>
      <c r="E25" s="39" t="s">
        <v>53</v>
      </c>
    </row>
    <row r="26" spans="1:9" ht="13.2">
      <c r="A26" s="21" t="s">
        <v>135</v>
      </c>
      <c r="B26" s="40" t="s">
        <v>174</v>
      </c>
      <c r="C26" s="40"/>
      <c r="D26" s="28" t="s">
        <v>175</v>
      </c>
      <c r="E26" s="28" t="s">
        <v>175</v>
      </c>
      <c r="F26" s="4" t="s">
        <v>36</v>
      </c>
      <c r="G26" s="5" t="s">
        <v>91</v>
      </c>
    </row>
    <row r="27" spans="1:9" ht="13.2">
      <c r="A27" s="19" t="s">
        <v>135</v>
      </c>
      <c r="B27" s="38" t="s">
        <v>176</v>
      </c>
      <c r="C27" s="38"/>
      <c r="D27" s="39" t="s">
        <v>177</v>
      </c>
      <c r="E27" s="39" t="s">
        <v>177</v>
      </c>
      <c r="F27" s="4" t="s">
        <v>94</v>
      </c>
    </row>
    <row r="28" spans="1:9" ht="13.2">
      <c r="A28" s="21" t="s">
        <v>135</v>
      </c>
      <c r="B28" s="37" t="s">
        <v>178</v>
      </c>
      <c r="C28" s="37"/>
      <c r="D28" s="28" t="s">
        <v>177</v>
      </c>
      <c r="E28" s="28" t="s">
        <v>177</v>
      </c>
    </row>
    <row r="29" spans="1:9" ht="13.2">
      <c r="A29" s="19" t="s">
        <v>135</v>
      </c>
      <c r="B29" s="38" t="s">
        <v>179</v>
      </c>
      <c r="C29" s="38"/>
      <c r="D29" s="39" t="s">
        <v>165</v>
      </c>
      <c r="E29" s="39" t="s">
        <v>165</v>
      </c>
    </row>
    <row r="30" spans="1:9" s="2" customFormat="1" ht="13.2">
      <c r="A30" s="21" t="s">
        <v>135</v>
      </c>
      <c r="B30" s="40" t="s">
        <v>180</v>
      </c>
      <c r="C30" s="40"/>
      <c r="D30" s="28" t="s">
        <v>137</v>
      </c>
      <c r="E30" s="28" t="s">
        <v>137</v>
      </c>
      <c r="F30" s="14" t="s">
        <v>100</v>
      </c>
      <c r="G30" s="15" t="s">
        <v>101</v>
      </c>
      <c r="H30" s="16" t="s">
        <v>102</v>
      </c>
      <c r="I30" s="16"/>
    </row>
    <row r="31" spans="1:9" ht="13.2">
      <c r="A31" s="19" t="s">
        <v>181</v>
      </c>
      <c r="B31" s="30" t="s">
        <v>182</v>
      </c>
      <c r="C31" s="30"/>
      <c r="D31" s="20" t="s">
        <v>119</v>
      </c>
      <c r="E31" s="20" t="s">
        <v>119</v>
      </c>
    </row>
    <row r="32" spans="1:9" ht="13.2">
      <c r="A32" s="21" t="s">
        <v>181</v>
      </c>
      <c r="B32" s="29" t="s">
        <v>183</v>
      </c>
      <c r="C32" s="29"/>
      <c r="D32" s="22" t="s">
        <v>147</v>
      </c>
      <c r="E32" s="22" t="s">
        <v>147</v>
      </c>
    </row>
    <row r="33" spans="1:7" ht="13.2">
      <c r="A33" s="19" t="s">
        <v>181</v>
      </c>
      <c r="B33" s="30" t="s">
        <v>184</v>
      </c>
      <c r="C33" s="30"/>
      <c r="D33" s="20" t="s">
        <v>185</v>
      </c>
      <c r="E33" s="20" t="s">
        <v>185</v>
      </c>
    </row>
    <row r="34" spans="1:7" ht="13.2">
      <c r="A34" s="21" t="s">
        <v>181</v>
      </c>
      <c r="B34" s="29" t="s">
        <v>186</v>
      </c>
      <c r="C34" s="29"/>
      <c r="D34" s="22" t="s">
        <v>93</v>
      </c>
      <c r="E34" s="22" t="s">
        <v>93</v>
      </c>
      <c r="F34" s="4" t="s">
        <v>113</v>
      </c>
    </row>
    <row r="35" spans="1:7" ht="13.2">
      <c r="A35" s="19" t="s">
        <v>181</v>
      </c>
      <c r="B35" s="30" t="s">
        <v>187</v>
      </c>
      <c r="C35" s="30"/>
      <c r="D35" s="20" t="s">
        <v>188</v>
      </c>
      <c r="E35" s="20" t="s">
        <v>188</v>
      </c>
      <c r="F35" s="4" t="s">
        <v>117</v>
      </c>
    </row>
    <row r="36" spans="1:7" ht="13.2">
      <c r="A36" s="21" t="s">
        <v>181</v>
      </c>
      <c r="B36" s="29" t="s">
        <v>189</v>
      </c>
      <c r="C36" s="29"/>
      <c r="D36" s="22" t="s">
        <v>140</v>
      </c>
      <c r="E36" s="22" t="s">
        <v>140</v>
      </c>
    </row>
    <row r="37" spans="1:7" ht="13.2">
      <c r="A37" s="19" t="s">
        <v>10</v>
      </c>
      <c r="B37" s="20" t="s">
        <v>11</v>
      </c>
      <c r="C37" s="20"/>
      <c r="D37" s="20" t="s">
        <v>12</v>
      </c>
      <c r="E37" s="20" t="s">
        <v>12</v>
      </c>
    </row>
    <row r="38" spans="1:7" ht="13.2">
      <c r="A38" s="21" t="s">
        <v>190</v>
      </c>
      <c r="B38" s="29" t="s">
        <v>191</v>
      </c>
      <c r="C38" s="29"/>
      <c r="D38" s="22" t="s">
        <v>71</v>
      </c>
      <c r="E38" s="22"/>
    </row>
    <row r="39" spans="1:7" ht="13.2">
      <c r="A39" s="19" t="s">
        <v>190</v>
      </c>
      <c r="B39" s="30" t="s">
        <v>192</v>
      </c>
      <c r="C39" s="30"/>
      <c r="D39" s="20" t="s">
        <v>89</v>
      </c>
      <c r="E39" s="20"/>
    </row>
    <row r="40" spans="1:7" ht="13.2">
      <c r="A40" s="21" t="s">
        <v>42</v>
      </c>
      <c r="B40" s="22" t="s">
        <v>80</v>
      </c>
      <c r="C40" s="26" t="s">
        <v>81</v>
      </c>
      <c r="D40" s="22" t="s">
        <v>64</v>
      </c>
      <c r="E40" s="22" t="s">
        <v>64</v>
      </c>
      <c r="F40" s="4" t="s">
        <v>127</v>
      </c>
      <c r="G40" s="5" t="s">
        <v>128</v>
      </c>
    </row>
    <row r="41" spans="1:7" ht="13.2">
      <c r="A41" s="19" t="s">
        <v>42</v>
      </c>
      <c r="B41" s="20" t="s">
        <v>70</v>
      </c>
      <c r="C41" s="25" t="s">
        <v>224</v>
      </c>
      <c r="D41" s="20" t="s">
        <v>71</v>
      </c>
      <c r="E41" s="20" t="s">
        <v>71</v>
      </c>
      <c r="F41" s="4" t="s">
        <v>127</v>
      </c>
      <c r="G41" s="5" t="s">
        <v>130</v>
      </c>
    </row>
    <row r="42" spans="1:7" ht="13.2">
      <c r="A42" s="21" t="s">
        <v>42</v>
      </c>
      <c r="B42" s="22" t="s">
        <v>95</v>
      </c>
      <c r="C42" s="26" t="s">
        <v>96</v>
      </c>
      <c r="D42" s="22" t="s">
        <v>68</v>
      </c>
      <c r="E42" s="22" t="s">
        <v>68</v>
      </c>
      <c r="F42" s="4" t="s">
        <v>127</v>
      </c>
      <c r="G42" s="5" t="s">
        <v>133</v>
      </c>
    </row>
    <row r="43" spans="1:7" ht="13.2">
      <c r="A43" s="19" t="s">
        <v>42</v>
      </c>
      <c r="B43" s="20" t="s">
        <v>67</v>
      </c>
      <c r="C43" s="44" t="s">
        <v>223</v>
      </c>
      <c r="D43" s="20" t="s">
        <v>68</v>
      </c>
      <c r="E43" s="20" t="s">
        <v>68</v>
      </c>
      <c r="F43" s="4" t="s">
        <v>127</v>
      </c>
      <c r="G43" s="5" t="s">
        <v>133</v>
      </c>
    </row>
    <row r="44" spans="1:7" ht="13.2">
      <c r="A44" s="21" t="s">
        <v>42</v>
      </c>
      <c r="B44" s="22" t="s">
        <v>62</v>
      </c>
      <c r="C44" s="47" t="s">
        <v>222</v>
      </c>
      <c r="D44" s="23" t="s">
        <v>63</v>
      </c>
      <c r="E44" s="23" t="s">
        <v>64</v>
      </c>
    </row>
    <row r="45" spans="1:7" ht="13.2">
      <c r="A45" s="19" t="s">
        <v>42</v>
      </c>
      <c r="B45" s="20" t="s">
        <v>107</v>
      </c>
      <c r="C45" s="25" t="s">
        <v>226</v>
      </c>
      <c r="D45" s="24" t="s">
        <v>35</v>
      </c>
      <c r="E45" s="24" t="s">
        <v>108</v>
      </c>
      <c r="G45" s="5" t="s">
        <v>141</v>
      </c>
    </row>
    <row r="46" spans="1:7" ht="13.2">
      <c r="A46" s="21" t="s">
        <v>42</v>
      </c>
      <c r="B46" s="22" t="s">
        <v>75</v>
      </c>
      <c r="C46" s="26" t="s">
        <v>76</v>
      </c>
      <c r="D46" s="22" t="s">
        <v>77</v>
      </c>
      <c r="E46" s="22" t="s">
        <v>77</v>
      </c>
    </row>
    <row r="47" spans="1:7" ht="13.2">
      <c r="A47" s="19" t="s">
        <v>42</v>
      </c>
      <c r="B47" s="20" t="s">
        <v>105</v>
      </c>
      <c r="C47" s="25" t="s">
        <v>225</v>
      </c>
      <c r="D47" s="20" t="s">
        <v>106</v>
      </c>
      <c r="E47" s="20" t="s">
        <v>106</v>
      </c>
    </row>
    <row r="48" spans="1:7" ht="13.2">
      <c r="A48" s="21" t="s">
        <v>42</v>
      </c>
      <c r="B48" s="22" t="s">
        <v>43</v>
      </c>
      <c r="C48" s="22"/>
      <c r="D48" s="23" t="s">
        <v>44</v>
      </c>
      <c r="E48" s="23" t="s">
        <v>45</v>
      </c>
    </row>
    <row r="49" spans="1:6" ht="13.2">
      <c r="A49" s="19" t="s">
        <v>42</v>
      </c>
      <c r="B49" s="20" t="s">
        <v>49</v>
      </c>
      <c r="C49" s="20"/>
      <c r="D49" s="24" t="s">
        <v>44</v>
      </c>
      <c r="E49" s="24" t="s">
        <v>45</v>
      </c>
    </row>
    <row r="50" spans="1:6" ht="13.2">
      <c r="A50" s="21" t="s">
        <v>42</v>
      </c>
      <c r="B50" s="22" t="s">
        <v>52</v>
      </c>
      <c r="C50" s="22"/>
      <c r="D50" s="22" t="s">
        <v>53</v>
      </c>
      <c r="E50" s="22" t="s">
        <v>53</v>
      </c>
      <c r="F50" s="4" t="s">
        <v>150</v>
      </c>
    </row>
    <row r="51" spans="1:6" ht="13.2">
      <c r="A51" s="19" t="s">
        <v>42</v>
      </c>
      <c r="B51" s="20" t="s">
        <v>55</v>
      </c>
      <c r="C51" s="20"/>
      <c r="D51" s="20" t="s">
        <v>56</v>
      </c>
      <c r="E51" s="20" t="s">
        <v>56</v>
      </c>
    </row>
    <row r="52" spans="1:6" ht="13.2">
      <c r="A52" s="21" t="s">
        <v>42</v>
      </c>
      <c r="B52" s="22" t="s">
        <v>59</v>
      </c>
      <c r="C52" s="22"/>
      <c r="D52" s="22" t="s">
        <v>60</v>
      </c>
      <c r="E52" s="22" t="s">
        <v>60</v>
      </c>
    </row>
    <row r="53" spans="1:6" ht="13.2">
      <c r="A53" s="19" t="s">
        <v>42</v>
      </c>
      <c r="B53" s="20" t="s">
        <v>84</v>
      </c>
      <c r="C53" s="20"/>
      <c r="D53" s="24" t="s">
        <v>85</v>
      </c>
      <c r="E53" s="24" t="s">
        <v>86</v>
      </c>
    </row>
    <row r="54" spans="1:6" ht="13.2">
      <c r="A54" s="21" t="s">
        <v>42</v>
      </c>
      <c r="B54" s="22" t="s">
        <v>88</v>
      </c>
      <c r="C54" s="22"/>
      <c r="D54" s="22" t="s">
        <v>89</v>
      </c>
      <c r="E54" s="22" t="s">
        <v>89</v>
      </c>
    </row>
    <row r="55" spans="1:6" ht="13.2">
      <c r="A55" s="19" t="s">
        <v>42</v>
      </c>
      <c r="B55" s="20" t="s">
        <v>90</v>
      </c>
      <c r="C55" s="20"/>
      <c r="D55" s="20" t="s">
        <v>39</v>
      </c>
      <c r="E55" s="20" t="s">
        <v>39</v>
      </c>
    </row>
    <row r="56" spans="1:6" ht="13.2">
      <c r="A56" s="21" t="s">
        <v>42</v>
      </c>
      <c r="B56" s="22" t="s">
        <v>92</v>
      </c>
      <c r="C56" s="22"/>
      <c r="D56" s="22" t="s">
        <v>93</v>
      </c>
      <c r="E56" s="22" t="s">
        <v>93</v>
      </c>
    </row>
    <row r="57" spans="1:6" ht="13.2">
      <c r="A57" s="19" t="s">
        <v>42</v>
      </c>
      <c r="B57" s="20" t="s">
        <v>97</v>
      </c>
      <c r="C57" s="20"/>
      <c r="D57" s="24" t="s">
        <v>98</v>
      </c>
      <c r="E57" s="24" t="s">
        <v>99</v>
      </c>
    </row>
    <row r="58" spans="1:6" ht="13.2">
      <c r="A58" s="27" t="s">
        <v>42</v>
      </c>
      <c r="B58" s="28" t="s">
        <v>70</v>
      </c>
      <c r="C58" s="28"/>
      <c r="D58" s="28" t="s">
        <v>71</v>
      </c>
      <c r="E58" s="28" t="s">
        <v>71</v>
      </c>
      <c r="F58" s="4" t="s">
        <v>166</v>
      </c>
    </row>
    <row r="59" spans="1:6" ht="13.2">
      <c r="A59" s="19" t="s">
        <v>42</v>
      </c>
      <c r="B59" s="20" t="s">
        <v>103</v>
      </c>
      <c r="C59" s="20"/>
      <c r="D59" s="20" t="s">
        <v>104</v>
      </c>
      <c r="E59" s="20" t="s">
        <v>104</v>
      </c>
    </row>
    <row r="60" spans="1:6" ht="13.2">
      <c r="A60" s="21" t="s">
        <v>193</v>
      </c>
      <c r="B60" s="29" t="s">
        <v>210</v>
      </c>
      <c r="C60" s="31" t="s">
        <v>211</v>
      </c>
      <c r="D60" s="22" t="s">
        <v>63</v>
      </c>
      <c r="E60" s="22"/>
      <c r="F60" s="14"/>
    </row>
    <row r="61" spans="1:6" ht="13.2">
      <c r="A61" s="19" t="s">
        <v>193</v>
      </c>
      <c r="B61" s="30" t="s">
        <v>217</v>
      </c>
      <c r="C61" s="32" t="s">
        <v>218</v>
      </c>
      <c r="D61" s="20" t="s">
        <v>63</v>
      </c>
      <c r="E61" s="20"/>
      <c r="F61" s="14"/>
    </row>
    <row r="62" spans="1:6" ht="13.2">
      <c r="A62" s="21" t="s">
        <v>193</v>
      </c>
      <c r="B62" s="29" t="s">
        <v>194</v>
      </c>
      <c r="C62" s="29"/>
      <c r="D62" s="22" t="s">
        <v>195</v>
      </c>
      <c r="E62" s="22"/>
      <c r="F62" s="14"/>
    </row>
    <row r="63" spans="1:6" ht="13.2">
      <c r="A63" s="19" t="s">
        <v>193</v>
      </c>
      <c r="B63" s="30" t="s">
        <v>197</v>
      </c>
      <c r="C63" s="30"/>
      <c r="D63" s="20" t="s">
        <v>195</v>
      </c>
      <c r="E63" s="20"/>
      <c r="F63" s="14"/>
    </row>
    <row r="64" spans="1:6" ht="13.2">
      <c r="A64" s="21" t="s">
        <v>193</v>
      </c>
      <c r="B64" s="29" t="s">
        <v>199</v>
      </c>
      <c r="C64" s="29"/>
      <c r="D64" s="22" t="s">
        <v>64</v>
      </c>
      <c r="E64" s="22"/>
      <c r="F64" s="14"/>
    </row>
    <row r="65" spans="1:7" ht="13.2">
      <c r="A65" s="19" t="s">
        <v>193</v>
      </c>
      <c r="B65" s="30" t="s">
        <v>201</v>
      </c>
      <c r="C65" s="30"/>
      <c r="D65" s="20" t="s">
        <v>202</v>
      </c>
      <c r="E65" s="20"/>
      <c r="F65" s="14"/>
    </row>
    <row r="66" spans="1:7" ht="13.2">
      <c r="A66" s="21" t="s">
        <v>193</v>
      </c>
      <c r="B66" s="29" t="s">
        <v>203</v>
      </c>
      <c r="C66" s="29"/>
      <c r="D66" s="22" t="s">
        <v>68</v>
      </c>
      <c r="E66" s="22"/>
      <c r="F66" s="14"/>
    </row>
    <row r="67" spans="1:7" ht="13.2">
      <c r="A67" s="19" t="s">
        <v>193</v>
      </c>
      <c r="B67" s="30" t="s">
        <v>206</v>
      </c>
      <c r="C67" s="30"/>
      <c r="D67" s="20" t="s">
        <v>63</v>
      </c>
      <c r="E67" s="20"/>
      <c r="F67" s="14"/>
    </row>
    <row r="68" spans="1:7" ht="13.2">
      <c r="A68" s="21" t="s">
        <v>193</v>
      </c>
      <c r="B68" s="29" t="s">
        <v>209</v>
      </c>
      <c r="C68" s="29"/>
      <c r="D68" s="22" t="s">
        <v>39</v>
      </c>
      <c r="E68" s="22"/>
      <c r="F68" s="14"/>
    </row>
    <row r="69" spans="1:7" ht="13.2">
      <c r="A69" s="19" t="s">
        <v>193</v>
      </c>
      <c r="B69" s="30" t="s">
        <v>213</v>
      </c>
      <c r="C69" s="32"/>
      <c r="D69" s="20" t="s">
        <v>214</v>
      </c>
      <c r="E69" s="20"/>
      <c r="F69" s="14"/>
    </row>
    <row r="70" spans="1:7" ht="13.2">
      <c r="A70" s="21" t="s">
        <v>193</v>
      </c>
      <c r="B70" s="29" t="s">
        <v>215</v>
      </c>
      <c r="C70" s="31"/>
      <c r="D70" s="22" t="s">
        <v>116</v>
      </c>
      <c r="E70" s="22"/>
      <c r="F70" s="4" t="s">
        <v>166</v>
      </c>
    </row>
    <row r="71" spans="1:7" ht="13.2">
      <c r="A71" s="19" t="s">
        <v>193</v>
      </c>
      <c r="B71" s="30" t="s">
        <v>216</v>
      </c>
      <c r="C71" s="32"/>
      <c r="D71" s="20" t="s">
        <v>39</v>
      </c>
      <c r="E71" s="20"/>
    </row>
    <row r="72" spans="1:7" ht="13.2">
      <c r="A72" s="21" t="s">
        <v>121</v>
      </c>
      <c r="B72" s="29" t="s">
        <v>122</v>
      </c>
      <c r="C72" s="29"/>
      <c r="D72" s="22" t="s">
        <v>123</v>
      </c>
      <c r="E72" s="22" t="s">
        <v>123</v>
      </c>
    </row>
    <row r="73" spans="1:7" ht="13.2">
      <c r="A73" s="19" t="s">
        <v>33</v>
      </c>
      <c r="B73" s="20" t="s">
        <v>34</v>
      </c>
      <c r="C73" s="20"/>
      <c r="D73" s="20" t="s">
        <v>35</v>
      </c>
      <c r="E73" s="20"/>
    </row>
    <row r="74" spans="1:7" ht="13.2">
      <c r="A74" s="21" t="s">
        <v>33</v>
      </c>
      <c r="B74" s="22" t="s">
        <v>38</v>
      </c>
      <c r="C74" s="22"/>
      <c r="D74" s="22" t="s">
        <v>39</v>
      </c>
      <c r="E74" s="22"/>
    </row>
    <row r="75" spans="1:7" ht="13.2">
      <c r="A75" s="19" t="s">
        <v>13</v>
      </c>
      <c r="B75" s="20" t="s">
        <v>26</v>
      </c>
      <c r="C75" s="44" t="s">
        <v>230</v>
      </c>
      <c r="D75" s="20" t="s">
        <v>23</v>
      </c>
      <c r="E75" s="20" t="s">
        <v>23</v>
      </c>
    </row>
    <row r="76" spans="1:7" ht="13.2">
      <c r="A76" s="21" t="s">
        <v>13</v>
      </c>
      <c r="B76" s="22" t="s">
        <v>22</v>
      </c>
      <c r="C76" s="47" t="s">
        <v>229</v>
      </c>
      <c r="D76" s="22" t="s">
        <v>23</v>
      </c>
      <c r="E76" s="22" t="s">
        <v>23</v>
      </c>
    </row>
    <row r="77" spans="1:7" ht="13.2">
      <c r="A77" s="19" t="s">
        <v>13</v>
      </c>
      <c r="B77" s="20" t="s">
        <v>19</v>
      </c>
      <c r="C77" s="47" t="s">
        <v>228</v>
      </c>
      <c r="D77" s="20" t="s">
        <v>15</v>
      </c>
      <c r="E77" s="20" t="s">
        <v>15</v>
      </c>
    </row>
    <row r="78" spans="1:7" ht="13.2">
      <c r="A78" s="21" t="s">
        <v>13</v>
      </c>
      <c r="B78" s="22" t="s">
        <v>14</v>
      </c>
      <c r="C78" s="47" t="s">
        <v>227</v>
      </c>
      <c r="D78" s="23" t="s">
        <v>15</v>
      </c>
      <c r="E78" s="23" t="s">
        <v>16</v>
      </c>
      <c r="F78" s="4" t="s">
        <v>127</v>
      </c>
      <c r="G78" s="5" t="s">
        <v>196</v>
      </c>
    </row>
    <row r="79" spans="1:7" ht="13.2">
      <c r="A79" s="19" t="s">
        <v>13</v>
      </c>
      <c r="B79" s="20" t="s">
        <v>27</v>
      </c>
      <c r="C79" s="44" t="s">
        <v>231</v>
      </c>
      <c r="D79" s="20" t="s">
        <v>28</v>
      </c>
      <c r="E79" s="20" t="s">
        <v>28</v>
      </c>
      <c r="F79" s="4" t="s">
        <v>127</v>
      </c>
      <c r="G79" s="5" t="s">
        <v>198</v>
      </c>
    </row>
    <row r="80" spans="1:7" ht="13.2">
      <c r="A80" s="21" t="s">
        <v>13</v>
      </c>
      <c r="B80" s="22" t="s">
        <v>31</v>
      </c>
      <c r="C80" s="44" t="s">
        <v>232</v>
      </c>
      <c r="D80" s="22" t="s">
        <v>28</v>
      </c>
      <c r="E80" s="22" t="s">
        <v>28</v>
      </c>
      <c r="F80" s="4" t="s">
        <v>127</v>
      </c>
      <c r="G80" s="5" t="s">
        <v>200</v>
      </c>
    </row>
    <row r="81" spans="1:8" ht="13.2">
      <c r="A81" s="19" t="s">
        <v>124</v>
      </c>
      <c r="B81" s="30" t="s">
        <v>125</v>
      </c>
      <c r="C81" s="30"/>
      <c r="D81" s="20" t="s">
        <v>71</v>
      </c>
      <c r="E81" s="20" t="s">
        <v>71</v>
      </c>
    </row>
    <row r="82" spans="1:8" ht="26.4">
      <c r="A82" s="21" t="s">
        <v>124</v>
      </c>
      <c r="B82" s="29" t="s">
        <v>126</v>
      </c>
      <c r="C82" s="29"/>
      <c r="D82" s="22" t="s">
        <v>106</v>
      </c>
      <c r="E82" s="22" t="s">
        <v>106</v>
      </c>
      <c r="F82" s="4" t="s">
        <v>204</v>
      </c>
      <c r="G82" s="5" t="s">
        <v>205</v>
      </c>
    </row>
    <row r="83" spans="1:8" s="3" customFormat="1" ht="93" customHeight="1">
      <c r="A83" s="19" t="s">
        <v>124</v>
      </c>
      <c r="B83" s="30" t="s">
        <v>129</v>
      </c>
      <c r="C83" s="30"/>
      <c r="D83" s="20" t="s">
        <v>106</v>
      </c>
      <c r="E83" s="20" t="s">
        <v>106</v>
      </c>
      <c r="F83" s="17" t="s">
        <v>127</v>
      </c>
      <c r="G83" s="5" t="s">
        <v>207</v>
      </c>
      <c r="H83" s="18" t="s">
        <v>208</v>
      </c>
    </row>
    <row r="84" spans="1:8" ht="22.05" customHeight="1">
      <c r="A84" s="21" t="s">
        <v>124</v>
      </c>
      <c r="B84" s="29" t="s">
        <v>131</v>
      </c>
      <c r="C84" s="29"/>
      <c r="D84" s="22" t="s">
        <v>132</v>
      </c>
      <c r="E84" s="22" t="s">
        <v>132</v>
      </c>
    </row>
    <row r="85" spans="1:8" ht="22.05" customHeight="1">
      <c r="A85" s="19" t="s">
        <v>124</v>
      </c>
      <c r="B85" s="30" t="s">
        <v>134</v>
      </c>
      <c r="C85" s="30"/>
      <c r="D85" s="20" t="s">
        <v>119</v>
      </c>
      <c r="E85" s="20" t="s">
        <v>119</v>
      </c>
      <c r="F85" s="4" t="s">
        <v>127</v>
      </c>
      <c r="G85" s="5" t="s">
        <v>212</v>
      </c>
    </row>
    <row r="86" spans="1:8" ht="22.05" customHeight="1">
      <c r="A86" s="21" t="s">
        <v>109</v>
      </c>
      <c r="B86" s="22" t="s">
        <v>110</v>
      </c>
      <c r="C86" s="26" t="s">
        <v>111</v>
      </c>
      <c r="D86" s="22" t="s">
        <v>112</v>
      </c>
      <c r="E86" s="22" t="s">
        <v>112</v>
      </c>
    </row>
    <row r="87" spans="1:8" ht="22.05" customHeight="1">
      <c r="A87" s="19" t="s">
        <v>109</v>
      </c>
      <c r="B87" s="20" t="s">
        <v>114</v>
      </c>
      <c r="C87" s="25" t="s">
        <v>115</v>
      </c>
      <c r="D87" s="20" t="s">
        <v>116</v>
      </c>
      <c r="E87" s="20" t="s">
        <v>116</v>
      </c>
    </row>
    <row r="88" spans="1:8" ht="22.05" customHeight="1">
      <c r="A88" s="21" t="s">
        <v>109</v>
      </c>
      <c r="B88" s="22" t="s">
        <v>118</v>
      </c>
      <c r="C88" s="26" t="s">
        <v>118</v>
      </c>
      <c r="D88" s="22" t="s">
        <v>119</v>
      </c>
      <c r="E88" s="22" t="s">
        <v>119</v>
      </c>
    </row>
    <row r="89" spans="1:8" ht="22.05" customHeight="1">
      <c r="A89" s="42" t="s">
        <v>109</v>
      </c>
      <c r="B89" s="43" t="s">
        <v>120</v>
      </c>
      <c r="C89" s="46" t="s">
        <v>120</v>
      </c>
      <c r="D89" s="43" t="s">
        <v>16</v>
      </c>
      <c r="E89" s="43" t="s">
        <v>16</v>
      </c>
      <c r="F89" s="4" t="s">
        <v>127</v>
      </c>
      <c r="G89" s="5" t="s">
        <v>219</v>
      </c>
    </row>
  </sheetData>
  <dataValidations count="2">
    <dataValidation allowBlank="1" sqref="C5 B5:B89 C12:C18 D5:E89 C21:C89" xr:uid="{00000000-0002-0000-0000-000000000000}"/>
    <dataValidation type="list" allowBlank="1" sqref="A5:A89" xr:uid="{00000000-0002-0000-0000-000001000000}">
      <formula1>"DATE,TEMPERATURE,REJECT,LIQUID FILLING,VERTICAL SEAL,CROSS SEAL,OTHER,PRINTER,UNWINDER,CUTTER,PARAMETER,EYE-MARK"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9" sqref="H29"/>
    </sheetView>
  </sheetViews>
  <sheetFormatPr defaultColWidth="10.88671875" defaultRowHeight="13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39" sqref="L39"/>
    </sheetView>
  </sheetViews>
  <sheetFormatPr defaultColWidth="10.88671875"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joyea rev01</vt:lpstr>
      <vt:lpstr>Timing Sequence Diagarm </vt:lpstr>
      <vt:lpstr>Hopper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iwan.saputro</dc:creator>
  <cp:lastModifiedBy>Gemitry</cp:lastModifiedBy>
  <dcterms:created xsi:type="dcterms:W3CDTF">2022-11-04T03:34:00Z</dcterms:created>
  <dcterms:modified xsi:type="dcterms:W3CDTF">2025-05-14T06:40:57Z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53926608F7974EECB40112F8F8079EFC_12</vt:lpwstr>
  </property>
  <property fmtid="{D5CDD505-2E9C-101B-9397-08002B2CF9AE}" pid="3" name="KSOProductBuildVer">
    <vt:lpwstr>1033-12.2.0.20795</vt:lpwstr>
  </property>
</Properties>
</file>