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4B47702B-A38A-4338-A5F2-124FD4AEC1AC}" xr6:coauthVersionLast="47" xr6:coauthVersionMax="47" xr10:uidLastSave="{00000000-0000-0000-0000-000000000000}"/>
  <bookViews>
    <workbookView xWindow="14295" yWindow="0" windowWidth="14610" windowHeight="15585" firstSheet="3" activeTab="5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  <sheet name="KPIs" sheetId="7" r:id="rId6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'Cleaned_Data'!$A$1</definedName>
    <definedName name="_xlchart.v1.1" hidden="1">'Cleaned_Data'!$A$2:$A$1788</definedName>
    <definedName name="_xlchart.v1.2" hidden="1">'Cleaned_Data'!$E$1</definedName>
    <definedName name="_xlchart.v1.3" hidden="1">'Cleaned_Data'!$E$2:$E$1788</definedName>
    <definedName name="_xlchart.v1.4" hidden="1">'Cleaned_Data'!$F$1</definedName>
    <definedName name="_xlchart.v1.5" hidden="1">'Cleaned_Data'!$F$2:$F$1788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5" l="1"/>
  <c r="B15" i="5"/>
  <c r="G11" i="5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S3" i="3" l="1"/>
  <c r="T3" i="3" s="1"/>
  <c r="S4" i="3"/>
  <c r="T4" i="3" s="1"/>
  <c r="S5" i="3"/>
  <c r="T5" i="3" s="1"/>
  <c r="U3" i="3" l="1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<sst xmlns="http://schemas.openxmlformats.org/spreadsheetml/2006/main" count="25545" uniqueCount="240">
  <si>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</si>
  <si>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</si>
  <si>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</si>
  <si>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</si>
  <si>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</si>
  <si>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</si>
  <si>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</si>
  <si>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</si>
  <si>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</si>
  <si>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</si>
  <si>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</si>
  <si>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</si>
  <si>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</si>
  <si>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</si>
  <si>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</si>
  <si>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</si>
  <si>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</si>
  <si>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</si>
  <si>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</si>
  <si>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</si>
  <si>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</si>
  <si>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</si>
  <si>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</si>
  <si>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</si>
  <si>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</si>
  <si>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</si>
  <si>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</si>
  <si>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</si>
  <si>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</si>
  <si>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</si>
  <si>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</si>
  <si>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</si>
  <si>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</si>
  <si>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</si>
  <si>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</si>
  <si>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</si>
  <si>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</si>
  <si>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</si>
  <si>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</si>
  <si>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</si>
  <si>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</si>
  <si>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</si>
  <si>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</si>
  <si>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</si>
  <si>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</si>
  <si>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</si>
  <si>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</si>
  <si>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</si>
  <si>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</si>
  <si>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</si>
  <si>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</si>
  <si>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</si>
  <si>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</si>
  <si>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</si>
  <si>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</si>
  <si>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</si>
  <si>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</si>
  <si>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</si>
  <si>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</si>
  <si>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</si>
  <si>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</si>
  <si>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</si>
  <si>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</si>
  <si>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</si>
  <si>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</si>
  <si>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</si>
  <si>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</si>
  <si>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</si>
  <si>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</si>
  <si>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</si>
  <si>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</si>
  <si>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</si>
  <si>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</si>
  <si>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</si>
  <si>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</si>
  <si>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</si>
  <si>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</si>
  <si>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</si>
  <si>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</si>
  <si>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</si>
  <si>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</si>
  <si>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</si>
  <si>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</si>
  <si>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</si>
  <si>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</si>
  <si>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</si>
  <si>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</si>
  <si>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</si>
  <si>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</si>
  <si>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</si>
  <si>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</si>
  <si>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</si>
  <si>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</si>
  <si>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</si>
  <si>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</si>
  <si>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</si>
  <si>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</si>
  <si>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</si>
  <si>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</si>
  <si>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</si>
  <si>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</si>
  <si>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</si>
  <si>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</si>
  <si>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</si>
  <si>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</si>
  <si>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</si>
  <si>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</si>
  <si>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</si>
  <si>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</si>
  <si>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</si>
  <si>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</si>
  <si>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</si>
  <si>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</si>
  <si>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</si>
  <si>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</si>
  <si>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</si>
  <si>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</si>
  <si>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</si>
  <si>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</si>
  <si>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</si>
  <si>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</si>
  <si>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</si>
  <si>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</si>
  <si>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</si>
  <si>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</si>
  <si>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</si>
  <si>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</si>
  <si>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</si>
  <si>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</si>
  <si>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</si>
  <si>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</si>
  <si>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</si>
  <si>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</si>
  <si>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</si>
  <si>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</si>
  <si>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</si>
  <si>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</si>
  <si>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</si>
  <si>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</si>
  <si>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</si>
  <si>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</si>
  <si>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</si>
  <si>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</si>
  <si>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</si>
  <si>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</si>
  <si>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</si>
  <si>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</si>
  <si>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</si>
  <si>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</si>
  <si>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</si>
  <si>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</si>
  <si>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</si>
  <si>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</si>
  <si>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</si>
  <si>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</si>
  <si>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</si>
  <si>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</si>
  <si>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</si>
  <si>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</si>
  <si>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</si>
  <si>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</si>
  <si>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</si>
  <si>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</si>
  <si>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</si>
  <si>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</si>
  <si>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</si>
  <si>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</si>
  <si>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</si>
  <si>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</si>
  <si>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</si>
  <si>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</si>
  <si>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</si>
  <si>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</si>
  <si>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</si>
  <si>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</si>
  <si>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</si>
  <si>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</si>
  <si>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</si>
  <si>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</si>
  <si>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</si>
  <si>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</si>
  <si>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</si>
  <si>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</si>
  <si>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</si>
  <si>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</si>
  <si>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</si>
  <si>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</si>
  <si>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</si>
  <si>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</si>
  <si>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</si>
  <si>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</si>
  <si>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</si>
  <si>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</si>
  <si>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</si>
  <si>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</si>
  <si>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</si>
  <si>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</si>
  <si>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</si>
  <si>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</si>
  <si>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</si>
  <si>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</si>
  <si>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</si>
  <si>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</si>
  <si>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</si>
  <si>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</si>
  <si>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</si>
  <si>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</si>
  <si>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</si>
  <si>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</si>
  <si>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</si>
  <si>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</si>
  <si>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</si>
  <si>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</si>
  <si>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</si>
  <si>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</si>
  <si>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</si>
  <si>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</si>
  <si>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</si>
  <si>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</si>
  <si>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</si>
  <si>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</si>
  <si>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</si>
  <si>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</si>
  <si>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</si>
  <si>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</si>
  <si>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</si>
  <si>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</si>
  <si>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</si>
  <si>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</si>
  <si>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</si>
  <si>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</si>
  <si>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</si>
  <si>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</si>
  <si>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</si>
  <si>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</si>
  <si>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</si>
  <si>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</si>
  <si>
    <t>Correlation</t>
  </si>
  <si>
    <t>Salary vs YoE</t>
  </si>
  <si>
    <t>Salary vs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</si>
</sst>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_xlchart.v1.0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_xlchart.v1.2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19" dataDxfId="18">
  <tableColumns count="6">
    <tableColumn id="1" xr3:uid="{DFC1ABB4-730B-41AF-8A11-F7BC6D05E832}" name="Age" dataDxfId="17"/>
    <tableColumn id="2" xr3:uid="{6396944A-6509-4E04-BD95-D8E656FF7227}" name="Gender" dataDxfId="16"/>
    <tableColumn id="3" xr3:uid="{CF9505DD-F58D-45F6-9CA7-7C610A6EA493}" name="Education Level" dataDxfId="15"/>
    <tableColumn id="4" xr3:uid="{2781DFC6-538F-423B-B8C3-C660EDD51156}" name="Job Title" dataDxfId="14"/>
    <tableColumn id="5" xr3:uid="{5670BE60-6AB5-4476-9E51-AB07BCE43708}" name="Years of Experience" dataDxfId="13"/>
    <tableColumn id="6" xr3:uid="{F5E18A33-8BE1-40E0-AA2F-57E8F2F4C8C8}" name="Salar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11" dataDxfId="10">
  <tableColumns count="9">
    <tableColumn id="1" xr3:uid="{187BD44E-03CE-471A-8729-FA29CC8C058F}" name="Age" dataDxfId="9"/>
    <tableColumn id="2" xr3:uid="{7BBDBC79-D461-4F69-B595-DF44D5EB8D19}" name="Years of Experience" dataDxfId="8"/>
    <tableColumn id="3" xr3:uid="{705F4A08-BED7-4C3F-A074-01107F3B71D3}" name="Salary" dataDxfId="7"/>
    <tableColumn id="4" xr3:uid="{CE74E78B-9793-4F4E-ABFD-40F6E440E62D}" name="Age Outlier" dataDxfId="6">
      <calculatedColumnFormula>IF(OR(A2&lt;$T$3, A2&gt;$U$3), "Outlier", "Okay")</calculatedColumnFormula>
    </tableColumn>
    <tableColumn id="5" xr3:uid="{3A045B22-8C34-4E80-81E3-408B9E290D18}" name="YoE Outlier" dataDxfId="5">
      <calculatedColumnFormula>IF(OR(B2&lt;$T$4, B2&gt;$U$4), "Outlier", "Okay")</calculatedColumnFormula>
    </tableColumn>
    <tableColumn id="6" xr3:uid="{40C53321-6889-416B-88CF-FF960E6E8876}" name="Salary Outlier" dataDxfId="4">
      <calculatedColumnFormula>IF(OR(C2&lt;$T$5, C2&gt;$U$5), "Outlier", "Okay")</calculatedColumnFormula>
    </tableColumn>
    <tableColumn id="7" xr3:uid="{311B7C23-1674-4D81-967B-131B89F99C9B}" name="Impossible Case Check" dataDxfId="3">
      <calculatedColumnFormula>IF(B2&gt;A2, "Inconsistent", "Okay")</calculatedColumnFormula>
    </tableColumn>
    <tableColumn id="8" xr3:uid="{6F3F0592-2E35-4595-B73C-633328686516}" name="Age Validity" dataDxfId="2">
      <calculatedColumnFormula>IF(A2&lt;18, "Inconsistent", "Okay")</calculatedColumnFormula>
    </tableColumn>
    <tableColumn id="9" xr3:uid="{413BD563-D47A-4018-B80A-554BB92D8EA6}" name="Experience Validity" dataDxfId="1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activeCell="C1" sqref="C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10" t="s">
        <v>212</v>
      </c>
      <c r="Q1" s="10"/>
      <c r="R1" s="10"/>
      <c r="S1" s="10"/>
      <c r="T1" s="10"/>
      <c r="U1" s="10"/>
      <c r="V1" s="10"/>
      <c r="W1" s="10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D1788"/>
  <sheetViews>
    <sheetView topLeftCell="A1754" workbookViewId="0">
      <selection activeCell="G1772" sqref="G1772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</cols>
  <sheetData>
    <row r="1" spans="1:4" ht="17.25" x14ac:dyDescent="0.3">
      <c r="A1" s="6" t="s">
        <v>227</v>
      </c>
      <c r="B1" s="7" t="s">
        <v>2</v>
      </c>
      <c r="C1" s="7" t="s">
        <v>228</v>
      </c>
      <c r="D1" s="8" t="s">
        <v>229</v>
      </c>
    </row>
    <row r="2" spans="1:4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</row>
    <row r="3" spans="1:4" x14ac:dyDescent="0.25">
      <c r="A3" s="4" t="str">
        <v>20 - 29</v>
      </c>
      <c r="B3" s="4">
        <v>2</v>
      </c>
      <c r="C3" s="4" t="str">
        <v>3 - 6</v>
      </c>
      <c r="D3" s="4">
        <v>21666.666666666668</v>
      </c>
    </row>
    <row r="4" spans="1:4" x14ac:dyDescent="0.25">
      <c r="A4" s="4" t="str">
        <v>40 - 49</v>
      </c>
      <c r="B4" s="4">
        <v>3</v>
      </c>
      <c r="C4" s="4" t="str">
        <v>13+</v>
      </c>
      <c r="D4" s="4">
        <v>10000</v>
      </c>
    </row>
    <row r="5" spans="1:4" x14ac:dyDescent="0.25">
      <c r="A5" s="4" t="str">
        <v>30 - 39</v>
      </c>
      <c r="B5" s="4">
        <v>1</v>
      </c>
      <c r="C5" s="4" t="str">
        <v>7 - 12</v>
      </c>
      <c r="D5" s="4">
        <v>8571.4285714285706</v>
      </c>
    </row>
    <row r="6" spans="1:4" x14ac:dyDescent="0.25">
      <c r="A6" s="4" t="str">
        <v>50+</v>
      </c>
      <c r="B6" s="4">
        <v>2</v>
      </c>
      <c r="C6" s="4" t="str">
        <v>13+</v>
      </c>
      <c r="D6" s="4">
        <v>10000</v>
      </c>
    </row>
    <row r="7" spans="1:4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4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4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4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4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4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4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4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4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4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4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4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</row>
    <row r="19" spans="1:4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</row>
    <row r="20" spans="1:4" x14ac:dyDescent="0.25">
      <c r="A20" s="4" t="str">
        <v>20 - 29</v>
      </c>
      <c r="B20" s="4">
        <v>1</v>
      </c>
      <c r="C20" s="4" t="str">
        <v>0 - 2</v>
      </c>
      <c r="D20" s="4" t="str">
        <v>N/A</v>
      </c>
    </row>
    <row r="21" spans="1:4" x14ac:dyDescent="0.25">
      <c r="A21" s="4" t="str">
        <v>50+</v>
      </c>
      <c r="B21" s="4">
        <v>1</v>
      </c>
      <c r="C21" s="4" t="str">
        <v>13+</v>
      </c>
      <c r="D21" s="4">
        <v>8181.818181818182</v>
      </c>
    </row>
    <row r="22" spans="1:4" x14ac:dyDescent="0.25">
      <c r="A22" s="4" t="str">
        <v>30 - 39</v>
      </c>
      <c r="B22" s="4">
        <v>2</v>
      </c>
      <c r="C22" s="4" t="str">
        <v>3 - 6</v>
      </c>
      <c r="D22" s="4">
        <v>16000</v>
      </c>
    </row>
    <row r="23" spans="1:4" x14ac:dyDescent="0.25">
      <c r="A23" s="4" t="str">
        <v>40 - 49</v>
      </c>
      <c r="B23" s="4">
        <v>2</v>
      </c>
      <c r="C23" s="4" t="str">
        <v>13+</v>
      </c>
      <c r="D23" s="4">
        <v>10000</v>
      </c>
    </row>
    <row r="24" spans="1:4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4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4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4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4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4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4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4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4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4" x14ac:dyDescent="0.25">
      <c r="A33" s="4" t="str">
        <v>30 - 39</v>
      </c>
      <c r="B33" s="4">
        <v>1</v>
      </c>
      <c r="C33" s="4" t="str">
        <v>3 - 6</v>
      </c>
      <c r="D33" s="4">
        <v>13750</v>
      </c>
    </row>
    <row r="34" spans="1:4" x14ac:dyDescent="0.25">
      <c r="A34" s="4" t="str">
        <v>20 - 29</v>
      </c>
      <c r="B34" s="4">
        <v>2</v>
      </c>
      <c r="C34" s="4" t="str">
        <v>3 - 6</v>
      </c>
      <c r="D34" s="4">
        <v>25000</v>
      </c>
    </row>
    <row r="35" spans="1:4" x14ac:dyDescent="0.25">
      <c r="A35" s="4" t="str">
        <v>30 - 39</v>
      </c>
      <c r="B35" s="4">
        <v>1</v>
      </c>
      <c r="C35" s="4" t="str">
        <v>7 - 12</v>
      </c>
      <c r="D35" s="4">
        <v>6500</v>
      </c>
    </row>
    <row r="36" spans="1:4" x14ac:dyDescent="0.25">
      <c r="A36" s="4" t="str">
        <v>40 - 49</v>
      </c>
      <c r="B36" s="4">
        <v>3</v>
      </c>
      <c r="C36" s="4" t="str">
        <v>13+</v>
      </c>
      <c r="D36" s="4">
        <v>8500</v>
      </c>
    </row>
    <row r="37" spans="1:4" x14ac:dyDescent="0.25">
      <c r="A37" s="4" t="str">
        <v>20 - 29</v>
      </c>
      <c r="B37" s="4">
        <v>1</v>
      </c>
      <c r="C37" s="4" t="str">
        <v>0 - 2</v>
      </c>
      <c r="D37" s="4">
        <v>22500</v>
      </c>
    </row>
    <row r="38" spans="1:4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</row>
    <row r="39" spans="1:4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4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4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4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4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4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4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4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4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4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6"/>
  <sheetViews>
    <sheetView workbookViewId="0">
      <selection activeCell="A19" sqref="A19"/>
    </sheetView>
  </sheetViews>
  <sheetFormatPr defaultRowHeight="15" x14ac:dyDescent="0.25"/>
  <cols>
    <col min="1" max="1" width="15" style="4" bestFit="1" customWidth="1"/>
    <col min="2" max="2" width="12" style="4" bestFit="1" customWidth="1"/>
    <col min="3" max="3" width="10.7109375" style="4" bestFit="1" customWidth="1"/>
    <col min="4" max="4" width="11.140625" style="4" bestFit="1" customWidth="1"/>
    <col min="5" max="5" width="7.140625" style="4" bestFit="1" customWidth="1"/>
    <col min="7" max="7" width="27.140625" bestFit="1" customWidth="1"/>
  </cols>
  <sheetData>
    <row r="1" spans="1:7" ht="16.5" x14ac:dyDescent="0.3">
      <c r="A1" s="9" t="s">
        <v>230</v>
      </c>
      <c r="B1" s="9" t="s">
        <v>235</v>
      </c>
      <c r="C1" s="9" t="s">
        <v>231</v>
      </c>
      <c r="D1" s="9" t="s">
        <v>222</v>
      </c>
      <c r="E1" s="9" t="s">
        <v>223</v>
      </c>
      <c r="F1" s="9" t="s">
        <v>232</v>
      </c>
      <c r="G1" s="9" t="s">
        <v>236</v>
      </c>
    </row>
    <row r="2" spans="1:7" x14ac:dyDescent="0.25">
      <c r="A2" s="4" t="s">
        <v>0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1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1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1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1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1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1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1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  <row r="14" spans="1:7" ht="16.5" x14ac:dyDescent="0.3">
      <c r="A14" s="12" t="s">
        <v>237</v>
      </c>
      <c r="B14" s="12"/>
    </row>
    <row r="15" spans="1:7" x14ac:dyDescent="0.25">
      <c r="A15" s="4" t="s">
        <v>238</v>
      </c>
      <c r="B15" s="4">
        <f>CORREL(Cleaned_Data[Years of Experience], Cleaned_Data[Salary])</f>
        <v>0.81872484256664646</v>
      </c>
    </row>
    <row r="16" spans="1:7" x14ac:dyDescent="0.25">
      <c r="A16" s="4" t="s">
        <v>239</v>
      </c>
      <c r="B16" s="4">
        <f>CORREL(Cleaned_Data[Age], Cleaned_Data[Salary])</f>
        <v>0.76684125685056237</v>
      </c>
    </row>
  </sheetData>
  <mergeCells count="3">
    <mergeCell ref="A5:A7"/>
    <mergeCell ref="A8:A11"/>
    <mergeCell ref="A14:B14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0F31-2D43-4D45-A3AF-FB9041E97C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Cleaned_Data</vt:lpstr>
      <vt:lpstr>Outlier</vt:lpstr>
      <vt:lpstr>Feature_Engineering</vt:lpstr>
      <vt:lpstr>Descriptive_Analysis</vt:lpstr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2025-09-03T06:48:37Z</cp:lastPrinted>
  <dcterms:created xsi:type="dcterms:W3CDTF">2025-09-02T05:18:51Z</dcterms:created>
  <dcterms:modified xsi:type="dcterms:W3CDTF">2025-09-03T07:33:17Z</dcterms:modified>
</cp:coreProperties>
</file>