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1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0.68988764044944"/>
    <col min="2" max="2" bestFit="true" customWidth="true" width="41.58988764044945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7.4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Long Beach State University</t>
        </is>
      </c>
      <c r="B2" s="3"/>
      <c r="C2" s="3"/>
      <c r="D2" s="3"/>
      <c r="E2" s="3"/>
      <c r="F2" s="3"/>
      <c r="G2" s="3" t="str">
        <f>AVERAGE(G4,G6,G8,G10,G12,G14,G16)</f>
      </c>
      <c r="H2" s="3" t="str">
        <f>AVERAGE(H4,H6,H8,H10,H12,H14,H16)</f>
      </c>
      <c r="I2" s="3" t="str">
        <f>AVERAGE(I4,I6,I8,I10,I12,I14,I16)</f>
      </c>
      <c r="J2" s="3" t="str">
        <f>AVERAGE(J4,J6,J8,J10,J12,J14,J16)</f>
      </c>
      <c r="K2" s="3" t="str">
        <f>IFERROR(SUM(J4,J6,J8,J10,J12,J14,J16)/SUM(I4,I6,I8,I10,I12,I14,I16)*100,0)</f>
      </c>
      <c r="L2" s="3" t="str">
        <f>AVERAGE(L4,L6,L8,L10,L12,L14,L16)</f>
      </c>
      <c r="M2" s="3" t="str">
        <f>AVERAGE(M4,M6,M8,M10,M12,M14,M16)</f>
      </c>
      <c r="N2" s="3" t="str">
        <f>IFERROR(SUM(M4,M6,M8,M10,M12,M14,M16)/SUM(L4,L6,L8,L10,L12,L14,L16)*100,0)</f>
      </c>
      <c r="O2" s="3" t="str">
        <f>AVERAGE(O4,O6,O8,O10,O12,O14,O16)</f>
      </c>
      <c r="P2" s="3" t="str">
        <f>AVERAGE(P4,P6,P8,P10,P12,P14,P16)</f>
      </c>
      <c r="Q2" s="3" t="str">
        <f>AVERAGE(Q4,Q6,Q8,Q10,Q12,Q14,Q16)</f>
      </c>
      <c r="R2" s="3" t="str">
        <f>AVERAGE(R4,R6,R8,R10,R12,R14,R16)</f>
      </c>
      <c r="S2" s="3" t="str">
        <f>AVERAGE(S4,S6,S8,S10,S12,S14,S16)</f>
      </c>
      <c r="T2" s="3" t="str">
        <f>AVERAGE(T4,T6,T8,T10,T12,T14,T16)</f>
      </c>
      <c r="U2" s="3" t="str">
        <f>AVERAGE(U4,U6,U8,U10,U12,U14,U16)</f>
      </c>
      <c r="V2" s="3" t="str">
        <f>AVERAGE(V4,V6,V8,V10,V12,V14,V16)</f>
      </c>
      <c r="W2" s="3" t="str">
        <f>AVERAGE(W4,W6,W8,W10,W12,W14,W16)</f>
      </c>
      <c r="X2" s="3" t="str">
        <f>AVERAGE(X4,X6,X8,X10,X12,X14,X16)</f>
      </c>
      <c r="Y2" s="3" t="str">
        <f>AVERAGE(Y4,Y6,Y8,Y10,Y12,Y14,Y16)</f>
      </c>
      <c r="Z2" s="3" t="str">
        <f>IFERROR(SUM(Y4,Y6,Y8,Y10,Y12,Y14,Y16)/SUM(X4,X6,X8,X10,X12,X14,X16)*100,0)</f>
      </c>
      <c r="AA2" s="3" t="str">
        <f>AVERAGE(AA4,AA6,AA8,AA10,AA12,AA14,AA16)</f>
      </c>
      <c r="AB2" s="3" t="str">
        <f>AVERAGE(AB4,AB6,AB8,AB10,AB12,AB14,AB16)</f>
      </c>
      <c r="AC2" s="3" t="str">
        <f>IFERROR(SUM(AB4,AB6,AB8,AB10,AB12,AB14,AB16)/SUM(AA4,AA6,AA8,AA10,AA12,AA14,AA16)*100,0)</f>
      </c>
      <c r="AD2" s="3" t="str">
        <f>AVERAGE(AD4,AD6,AD8,AD10,AD12,AD14,AD16)</f>
      </c>
      <c r="AE2" s="3" t="str">
        <f>AVERAGE(AE4,AE6,AE8,AE10,AE12,AE14,AE16)</f>
      </c>
      <c r="AF2" s="3" t="str">
        <f>IFERROR(SUM(AE4,AE6,AE8,AE10,AE12,AE14,AE16)/SUM(AD4,AD6,AD8,AD10,AD12,AD14,AD16)*100,0)</f>
      </c>
      <c r="AG2" s="3" t="str">
        <f>AVERAGE(AG4,AG6,AG8,AG10,AG12,AG14,AG16)</f>
      </c>
      <c r="AH2" s="3" t="str">
        <f>AVERAGE(AH4,AH6,AH8,AH10,AH12,AH14,AH16)</f>
      </c>
      <c r="AI2" s="3" t="str">
        <f>IFERROR(SUM(AH4,AH6,AH8,AH10,AH12,AH14,AH16)/SUM(AG4,AG6,AG8,AG10,AG12,AG14,AG16)*100,0)</f>
      </c>
      <c r="AJ2" s="3" t="str">
        <f>AVERAGE(AJ4,AJ6,AJ8,AJ10,AJ12,AJ14,AJ16)</f>
      </c>
      <c r="AK2" s="3" t="str">
        <f>AVERAGE(AK4,AK6,AK8,AK10,AK12,AK14,AK16)</f>
      </c>
      <c r="AL2" s="3" t="str">
        <f>IFERROR(SUM(AK4,AK6,AK8,AK10,AK12,AK14,AK16)/SUM(AJ4,AJ6,AJ8,AJ10,AJ12,AJ14,AJ16)*100,0)</f>
      </c>
      <c r="AM2" s="3" t="str">
        <f>AVERAGE(AM4,AM6,AM8,AM10,AM12,AM14,AM16)</f>
      </c>
      <c r="AN2" s="3" t="str">
        <f>AVERAGE(AN4,AN6,AN8,AN10,AN12,AN14,AN16)</f>
      </c>
      <c r="AO2" s="3" t="str">
        <f>IFERROR(SUM(AN4,AN6,AN8,AN10,AN12,AN14,AN16)/SUM(AM4,AM6,AM8,AM10,AM12,AM14,AM16)*100,0)</f>
      </c>
      <c r="AP2" s="3" t="str">
        <f>AVERAGE(AP4,AP6,AP8,AP10,AP12,AP14,AP16)</f>
      </c>
      <c r="AQ2" s="3" t="str">
        <f>AVERAGE(AQ4,AQ6,AQ8,AQ10,AQ12,AQ14,AQ16)</f>
      </c>
      <c r="AR2" s="3" t="str">
        <f>IFERROR(SUM(AQ4,AQ6,AQ8,AQ10,AQ12,AQ14,AQ16)/SUM(AP4,AP6,AP8,AP10,AP12,AP14,AP16)*100,0)</f>
      </c>
      <c r="AS2" s="3" t="str">
        <f>AVERAGE(AS4,AS6,AS8,AS10,AS12,AS14,AS16)</f>
      </c>
      <c r="AT2" s="3" t="str">
        <f>AVERAGE(AT4,AT6,AT8,AT10,AT12,AT14,AT16)</f>
      </c>
      <c r="AU2" s="3" t="str">
        <f>IFERROR(SUM(AT4,AT6,AT8,AT10,AT12,AT14,AT16)/SUM(AS4,AS6,AS8,AS10,AS12,AS14,AS16)*100,0)</f>
      </c>
      <c r="AV2" s="3" t="str">
        <f>AVERAGE(AV4,AV6,AV8,AV10,AV12,AV14,AV16)</f>
      </c>
      <c r="AW2" s="3" t="str">
        <f>AVERAGE(AW4,AW6,AW8,AW10,AW12,AW14,AW16)</f>
      </c>
      <c r="AX2" s="3" t="str">
        <f>IFERROR(SUM(AW4,AW6,AW8,AW10,AW12,AW14,AW16)/SUM(AV4,AV6,AV8,AV10,AV12,AV14,AV16)*100,0)</f>
      </c>
      <c r="AY2" s="3" t="str">
        <f>AVERAGE(AY4,AY6,AY8,AY10,AY12,AY14,AY16)</f>
      </c>
      <c r="AZ2" s="3" t="str">
        <f>AVERAGE(AZ4,AZ6,AZ8,AZ10,AZ12,AZ14,AZ16)</f>
      </c>
      <c r="BA2" s="3" t="str">
        <f>AVERAGE(BA4,BA6,BA8,BA10,BA12,BA14,BA16)</f>
      </c>
      <c r="BB2" s="3" t="str">
        <f>AVERAGE(BB4,BB6,BB8,BB10,BB12,BB14,BB16)</f>
      </c>
      <c r="BC2" s="3" t="str">
        <f>AVERAGE(BC4,BC6,BC8,BC10,BC12,BC14,BC16)</f>
      </c>
      <c r="BD2" s="3" t="str">
        <f>AVERAGE(BD4,BD6,BD8,BD10,BD12,BD14,BD16)</f>
      </c>
      <c r="BE2" s="3" t="str">
        <f>AVERAGE(BE4,BE6,BE8,BE10,BE12,BE14,BE16)</f>
      </c>
      <c r="BF2" s="3" t="str">
        <f>AVERAGE(BF4,BF6,BF8,BF10,BF12,BF14,BF16)</f>
      </c>
      <c r="BG2" s="3" t="str">
        <f>IFERROR(SUM(BF4,BF6,BF8,BF10,BF12,BF14,BF16)/SUM(BE4,BE6,BE8,BE10,BE12,BE14,BE16)*100,0)</f>
      </c>
      <c r="BH2" s="3" t="str">
        <f>AVERAGE(BH4,BH6,BH8,BH10,BH12,BH14,BH16)</f>
      </c>
      <c r="BI2" s="3" t="str">
        <f>AVERAGE(BI4,BI6,BI8,BI10,BI12,BI14,BI16)</f>
      </c>
      <c r="BJ2" s="3" t="str">
        <f>AVERAGE(BJ4,BJ6,BJ8,BJ10,BJ12,BJ14,BJ16)</f>
      </c>
      <c r="BK2" s="3" t="str">
        <f>AVERAGE(BK4,BK6,BK8,BK10,BK12,BK14,BK16)</f>
      </c>
      <c r="BL2" s="3" t="str">
        <f>IFERROR(SUM(BK4,BK6,BK8,BK10,BK12,BK14,BK16)/SUM(BJ4,BJ6,BJ8,BJ10,BJ12,BJ14,BJ16)*100,0)</f>
      </c>
      <c r="BM2" s="3" t="str">
        <f>AVERAGE(BM4,BM6,BM8,BM10,BM12,BM14,BM16)</f>
      </c>
      <c r="BN2" s="3" t="str">
        <f>AVERAGE(BN4,BN6,BN8,BN10,BN12,BN14,BN16)</f>
      </c>
      <c r="BO2" s="3" t="str">
        <f>IFERROR(SUM(BN4,BN6,BN8,BN10,BN12,BN14,BN16)/SUM(BM4,BM6,BM8,BM10,BM12,BM14,BM16)*100,0)</f>
      </c>
      <c r="BP2" s="3" t="str">
        <f>AVERAGE(BP4,BP6,BP8,BP10,BP12,BP14,BP16)</f>
      </c>
      <c r="BQ2" s="3" t="str">
        <f>AVERAGE(BQ4,BQ6,BQ8,BQ10,BQ12,BQ14,BQ16)</f>
      </c>
      <c r="BR2" s="3" t="str">
        <f>IFERROR(SUM(BQ4,BQ6,BQ8,BQ10,BQ12,BQ14,BQ16)/SUM(BP4,BP6,BP8,BP10,BP12,BP14,BP16)*100,0)</f>
      </c>
      <c r="BS2" s="3" t="str">
        <f>AVERAGE(BS4,BS6,BS8,BS10,BS12,BS14,BS16)</f>
      </c>
      <c r="BT2" s="3" t="str">
        <f>AVERAGE(BT4,BT6,BT8,BT10,BT12,BT14,BT16)</f>
      </c>
      <c r="BU2" s="3" t="str">
        <f>IFERROR(SUM(BT4,BT6,BT8,BT10,BT12,BT14,BT16)/SUM(BS4,BS6,BS8,BS10,BS12,BS14,BS16)*100,0)</f>
      </c>
      <c r="BV2" s="3" t="str">
        <f>AVERAGE(BV4,BV6,BV8,BV10,BV12,BV14,BV16)</f>
      </c>
      <c r="BW2" s="3" t="str">
        <f>AVERAGE(BW4,BW6,BW8,BW10,BW12,BW14,BW16)</f>
      </c>
      <c r="BX2" s="3" t="str">
        <f>AVERAGE(BX4,BX6,BX8,BX10,BX12,BX14,BX16)</f>
      </c>
      <c r="BY2" s="3" t="str">
        <f>AVERAGE(BY4,BY6,BY8,BY10,BY12,BY14,BY16)</f>
      </c>
      <c r="BZ2" s="3" t="str">
        <f>AVERAGE(BZ4,BZ6,BZ8,BZ10,BZ12,BZ14,BZ16)</f>
      </c>
      <c r="CA2" s="3" t="str">
        <f>AVERAGE(CA4,CA6,CA8,CA10,CA12,CA14,CA16)</f>
      </c>
      <c r="CB2" s="3" t="str">
        <f>AVERAGE(CB4,CB6,CB8,CB10,CB12,CB14,CB16)</f>
      </c>
      <c r="CC2" s="3" t="str">
        <f>IFERROR(SUM(CB4,CB6,CB8,CB10,CB12,CB14,CB16)/SUM(CA4,CA6,CA8,CA10,CA12,CA14,CA16)*100,0)</f>
      </c>
      <c r="CD2" s="3" t="str">
        <f>AVERAGE(CD4,CD6,CD8,CD10,CD12,CD14,CD16)</f>
      </c>
      <c r="CE2" s="3" t="str">
        <f>AVERAGE(CE4,CE6,CE8,CE10,CE12,CE14,CE16)</f>
      </c>
      <c r="CF2" s="3" t="str">
        <f>IFERROR(SUM(CE4,CE6,CE8,CE10,CE12,CE14,CE16)/SUM(CD4,CD6,CD8,CD10,CD12,CD14,CD16)*100,0)</f>
      </c>
      <c r="CG2" s="3" t="str">
        <f>AVERAGE(CG4,CG6,CG8,CG10,CG12,CG14,CG16)</f>
      </c>
      <c r="CH2" s="3" t="str">
        <f>AVERAGE(CH4,CH6,CH8,CH10,CH12,CH14,CH16)</f>
      </c>
      <c r="CI2" s="3" t="str">
        <f>IFERROR(SUM(CH4,CH6,CH8,CH10,CH12,CH14,CH16)/SUM(CG4,CG6,CG8,CG10,CG12,CG14,CG16)*100,0)</f>
      </c>
      <c r="CJ2" s="3" t="str">
        <f>AVERAGE(CJ4,CJ6,CJ8,CJ10,CJ12,CJ14,CJ16)</f>
      </c>
      <c r="CK2" s="3" t="str">
        <f>AVERAGE(CK4,CK6,CK8,CK10,CK12,CK14,CK16)</f>
      </c>
      <c r="CL2" s="3" t="str">
        <f>IFERROR(SUM(CK4,CK6,CK8,CK10,CK12,CK14,CK16)/SUM(CJ4,CJ6,CJ8,CJ10,CJ12,CJ14,CJ16)*100,0)</f>
      </c>
      <c r="CM2" s="3" t="str">
        <f>AVERAGE(CM4,CM6,CM8,CM10,CM12,CM14,CM16)</f>
      </c>
      <c r="CN2" s="3" t="str">
        <f>AVERAGE(CN4,CN6,CN8,CN10,CN12,CN14,CN16)</f>
      </c>
      <c r="CO2" s="3" t="str">
        <f>IFERROR(SUM(CN4,CN6,CN8,CN10,CN12,CN14,CN16)/SUM(CM4,CM6,CM8,CM10,CM12,CM14,CM16)*100,0)</f>
      </c>
      <c r="CP2" s="3" t="str">
        <f>AVERAGE(CP4,CP6,CP8,CP10,CP12,CP14,CP16)</f>
      </c>
      <c r="CQ2" s="3" t="str">
        <f>AVERAGE(CQ4,CQ6,CQ8,CQ10,CQ12,CQ14,CQ16)</f>
      </c>
      <c r="CR2" s="3" t="str">
        <f>IFERROR(SUM(CQ4,CQ6,CQ8,CQ10,CQ12,CQ14,CQ16)/SUM(CP4,CP6,CP8,CP10,CP12,CP14,CP16)*100,0)</f>
      </c>
      <c r="CS2" s="3" t="str">
        <f>AVERAGE(CS4,CS6,CS8,CS10,CS12,CS14,CS16)</f>
      </c>
      <c r="CT2" s="3" t="str">
        <f>AVERAGE(CT4,CT6,CT8,CT10,CT12,CT14,CT16)</f>
      </c>
      <c r="CU2" s="3" t="str">
        <f>IFERROR(SUM(CT4,CT6,CT8,CT10,CT12,CT14,CT16)/SUM(CS4,CS6,CS8,CS10,CS12,CS14,CS16)*100,0)</f>
      </c>
      <c r="CV2" s="3" t="str">
        <f>AVERAGE(CV4,CV6,CV8,CV10,CV12,CV14,CV16)</f>
      </c>
      <c r="CW2" s="3" t="str">
        <f>AVERAGE(CW4,CW6,CW8,CW10,CW12,CW14,CW16)</f>
      </c>
      <c r="CX2" s="3" t="str">
        <f>AVERAGE(CX4,CX6,CX8,CX10,CX12,CX14,CX16)</f>
      </c>
      <c r="CY2" s="3" t="str">
        <f>AVERAGE(CY4,CY6,CY8,CY10,CY12,CY14,CY16)</f>
      </c>
      <c r="CZ2" s="3" t="str">
        <f>AVERAGE(CZ4,CZ6,CZ8,CZ10,CZ12,CZ14,CZ16)</f>
      </c>
      <c r="DA2" s="3" t="str">
        <f>AVERAGE(DA4,DA6,DA8,DA10,DA12,DA14,DA16)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AVERAGE(G5,G7,G9,G11,G13,G15,G17)</f>
      </c>
      <c r="H3" s="3" t="str">
        <f>AVERAGE(H5,H7,H9,H11,H13,H15,H17)</f>
      </c>
      <c r="I3" s="3" t="str">
        <f>AVERAGE(I5,I7,I9,I11,I13,I15,I17)</f>
      </c>
      <c r="J3" s="3" t="str">
        <f>AVERAGE(J5,J7,J9,J11,J13,J15,J17)</f>
      </c>
      <c r="K3" s="3" t="str">
        <f>IFERROR(SUM(J5,J7,J9,J11,J13,J15,J17)/SUM(I5,I7,I9,I11,I13,I15,I17)*100,0)</f>
      </c>
      <c r="L3" s="3" t="str">
        <f>AVERAGE(L5,L7,L9,L11,L13,L15,L17)</f>
      </c>
      <c r="M3" s="3" t="str">
        <f>AVERAGE(M5,M7,M9,M11,M13,M15,M17)</f>
      </c>
      <c r="N3" s="3" t="str">
        <f>IFERROR(SUM(M5,M7,M9,M11,M13,M15,M17)/SUM(L5,L7,L9,L11,L13,L15,L17)*100,0)</f>
      </c>
      <c r="O3" s="3" t="str">
        <f>AVERAGE(O5,O7,O9,O11,O13,O15,O17)</f>
      </c>
      <c r="P3" s="3" t="str">
        <f>AVERAGE(P5,P7,P9,P11,P13,P15,P17)</f>
      </c>
      <c r="Q3" s="3" t="str">
        <f>AVERAGE(Q5,Q7,Q9,Q11,Q13,Q15,Q17)</f>
      </c>
      <c r="R3" s="3" t="str">
        <f>AVERAGE(R5,R7,R9,R11,R13,R15,R17)</f>
      </c>
      <c r="S3" s="3" t="str">
        <f>AVERAGE(S5,S7,S9,S11,S13,S15,S17)</f>
      </c>
      <c r="T3" s="3" t="str">
        <f>AVERAGE(T5,T7,T9,T11,T13,T15,T17)</f>
      </c>
      <c r="U3" s="3" t="str">
        <f>AVERAGE(U5,U7,U9,U11,U13,U15,U17)</f>
      </c>
      <c r="V3" s="3" t="str">
        <f>AVERAGE(V5,V7,V9,V11,V13,V15,V17)</f>
      </c>
      <c r="W3" s="3" t="str">
        <f>AVERAGE(W5,W7,W9,W11,W13,W15,W17)</f>
      </c>
      <c r="X3" s="3" t="str">
        <f>AVERAGE(X5,X7,X9,X11,X13,X15,X17)</f>
      </c>
      <c r="Y3" s="3" t="str">
        <f>AVERAGE(Y5,Y7,Y9,Y11,Y13,Y15,Y17)</f>
      </c>
      <c r="Z3" s="3" t="str">
        <f>IFERROR(SUM(Y5,Y7,Y9,Y11,Y13,Y15,Y17)/SUM(X5,X7,X9,X11,X13,X15,X17)*100,0)</f>
      </c>
      <c r="AA3" s="3" t="str">
        <f>AVERAGE(AA5,AA7,AA9,AA11,AA13,AA15,AA17)</f>
      </c>
      <c r="AB3" s="3" t="str">
        <f>AVERAGE(AB5,AB7,AB9,AB11,AB13,AB15,AB17)</f>
      </c>
      <c r="AC3" s="3" t="str">
        <f>IFERROR(SUM(AB5,AB7,AB9,AB11,AB13,AB15,AB17)/SUM(AA5,AA7,AA9,AA11,AA13,AA15,AA17)*100,0)</f>
      </c>
      <c r="AD3" s="3" t="str">
        <f>AVERAGE(AD5,AD7,AD9,AD11,AD13,AD15,AD17)</f>
      </c>
      <c r="AE3" s="3" t="str">
        <f>AVERAGE(AE5,AE7,AE9,AE11,AE13,AE15,AE17)</f>
      </c>
      <c r="AF3" s="3" t="str">
        <f>IFERROR(SUM(AE5,AE7,AE9,AE11,AE13,AE15,AE17)/SUM(AD5,AD7,AD9,AD11,AD13,AD15,AD17)*100,0)</f>
      </c>
      <c r="AG3" s="3" t="str">
        <f>AVERAGE(AG5,AG7,AG9,AG11,AG13,AG15,AG17)</f>
      </c>
      <c r="AH3" s="3" t="str">
        <f>AVERAGE(AH5,AH7,AH9,AH11,AH13,AH15,AH17)</f>
      </c>
      <c r="AI3" s="3" t="str">
        <f>IFERROR(SUM(AH5,AH7,AH9,AH11,AH13,AH15,AH17)/SUM(AG5,AG7,AG9,AG11,AG13,AG15,AG17)*100,0)</f>
      </c>
      <c r="AJ3" s="3" t="str">
        <f>AVERAGE(AJ5,AJ7,AJ9,AJ11,AJ13,AJ15,AJ17)</f>
      </c>
      <c r="AK3" s="3" t="str">
        <f>AVERAGE(AK5,AK7,AK9,AK11,AK13,AK15,AK17)</f>
      </c>
      <c r="AL3" s="3" t="str">
        <f>IFERROR(SUM(AK5,AK7,AK9,AK11,AK13,AK15,AK17)/SUM(AJ5,AJ7,AJ9,AJ11,AJ13,AJ15,AJ17)*100,0)</f>
      </c>
      <c r="AM3" s="3" t="str">
        <f>AVERAGE(AM5,AM7,AM9,AM11,AM13,AM15,AM17)</f>
      </c>
      <c r="AN3" s="3" t="str">
        <f>AVERAGE(AN5,AN7,AN9,AN11,AN13,AN15,AN17)</f>
      </c>
      <c r="AO3" s="3" t="str">
        <f>IFERROR(SUM(AN5,AN7,AN9,AN11,AN13,AN15,AN17)/SUM(AM5,AM7,AM9,AM11,AM13,AM15,AM17)*100,0)</f>
      </c>
      <c r="AP3" s="3" t="str">
        <f>AVERAGE(AP5,AP7,AP9,AP11,AP13,AP15,AP17)</f>
      </c>
      <c r="AQ3" s="3" t="str">
        <f>AVERAGE(AQ5,AQ7,AQ9,AQ11,AQ13,AQ15,AQ17)</f>
      </c>
      <c r="AR3" s="3" t="str">
        <f>IFERROR(SUM(AQ5,AQ7,AQ9,AQ11,AQ13,AQ15,AQ17)/SUM(AP5,AP7,AP9,AP11,AP13,AP15,AP17)*100,0)</f>
      </c>
      <c r="AS3" s="3" t="str">
        <f>AVERAGE(AS5,AS7,AS9,AS11,AS13,AS15,AS17)</f>
      </c>
      <c r="AT3" s="3" t="str">
        <f>AVERAGE(AT5,AT7,AT9,AT11,AT13,AT15,AT17)</f>
      </c>
      <c r="AU3" s="3" t="str">
        <f>IFERROR(SUM(AT5,AT7,AT9,AT11,AT13,AT15,AT17)/SUM(AS5,AS7,AS9,AS11,AS13,AS15,AS17)*100,0)</f>
      </c>
      <c r="AV3" s="3" t="str">
        <f>AVERAGE(AV5,AV7,AV9,AV11,AV13,AV15,AV17)</f>
      </c>
      <c r="AW3" s="3" t="str">
        <f>AVERAGE(AW5,AW7,AW9,AW11,AW13,AW15,AW17)</f>
      </c>
      <c r="AX3" s="3" t="str">
        <f>IFERROR(SUM(AW5,AW7,AW9,AW11,AW13,AW15,AW17)/SUM(AV5,AV7,AV9,AV11,AV13,AV15,AV17)*100,0)</f>
      </c>
      <c r="AY3" s="3" t="str">
        <f>AVERAGE(AY5,AY7,AY9,AY11,AY13,AY15,AY17)</f>
      </c>
      <c r="AZ3" s="3" t="str">
        <f>AVERAGE(AZ5,AZ7,AZ9,AZ11,AZ13,AZ15,AZ17)</f>
      </c>
      <c r="BA3" s="3" t="str">
        <f>AVERAGE(BA5,BA7,BA9,BA11,BA13,BA15,BA17)</f>
      </c>
      <c r="BB3" s="3" t="str">
        <f>AVERAGE(BB5,BB7,BB9,BB11,BB13,BB15,BB17)</f>
      </c>
      <c r="BC3" s="3" t="str">
        <f>AVERAGE(BC5,BC7,BC9,BC11,BC13,BC15,BC17)</f>
      </c>
      <c r="BD3" s="3" t="str">
        <f>AVERAGE(BD5,BD7,BD9,BD11,BD13,BD15,BD17)</f>
      </c>
      <c r="BE3" s="3" t="str">
        <f>AVERAGE(BE5,BE7,BE9,BE11,BE13,BE15,BE17)</f>
      </c>
      <c r="BF3" s="3" t="str">
        <f>AVERAGE(BF5,BF7,BF9,BF11,BF13,BF15,BF17)</f>
      </c>
      <c r="BG3" s="3" t="str">
        <f>IFERROR(SUM(BF5,BF7,BF9,BF11,BF13,BF15,BF17)/SUM(BE5,BE7,BE9,BE11,BE13,BE15,BE17)*100,0)</f>
      </c>
      <c r="BH3" s="3" t="str">
        <f>AVERAGE(BH5,BH7,BH9,BH11,BH13,BH15,BH17)</f>
      </c>
      <c r="BI3" s="3" t="str">
        <f>AVERAGE(BI5,BI7,BI9,BI11,BI13,BI15,BI17)</f>
      </c>
      <c r="BJ3" s="3" t="str">
        <f>AVERAGE(BJ5,BJ7,BJ9,BJ11,BJ13,BJ15,BJ17)</f>
      </c>
      <c r="BK3" s="3" t="str">
        <f>AVERAGE(BK5,BK7,BK9,BK11,BK13,BK15,BK17)</f>
      </c>
      <c r="BL3" s="3" t="str">
        <f>IFERROR(SUM(BK5,BK7,BK9,BK11,BK13,BK15,BK17)/SUM(BJ5,BJ7,BJ9,BJ11,BJ13,BJ15,BJ17)*100,0)</f>
      </c>
      <c r="BM3" s="3" t="str">
        <f>AVERAGE(BM5,BM7,BM9,BM11,BM13,BM15,BM17)</f>
      </c>
      <c r="BN3" s="3" t="str">
        <f>AVERAGE(BN5,BN7,BN9,BN11,BN13,BN15,BN17)</f>
      </c>
      <c r="BO3" s="3" t="str">
        <f>IFERROR(SUM(BN5,BN7,BN9,BN11,BN13,BN15,BN17)/SUM(BM5,BM7,BM9,BM11,BM13,BM15,BM17)*100,0)</f>
      </c>
      <c r="BP3" s="3" t="str">
        <f>AVERAGE(BP5,BP7,BP9,BP11,BP13,BP15,BP17)</f>
      </c>
      <c r="BQ3" s="3" t="str">
        <f>AVERAGE(BQ5,BQ7,BQ9,BQ11,BQ13,BQ15,BQ17)</f>
      </c>
      <c r="BR3" s="3" t="str">
        <f>IFERROR(SUM(BQ5,BQ7,BQ9,BQ11,BQ13,BQ15,BQ17)/SUM(BP5,BP7,BP9,BP11,BP13,BP15,BP17)*100,0)</f>
      </c>
      <c r="BS3" s="3" t="str">
        <f>AVERAGE(BS5,BS7,BS9,BS11,BS13,BS15,BS17)</f>
      </c>
      <c r="BT3" s="3" t="str">
        <f>AVERAGE(BT5,BT7,BT9,BT11,BT13,BT15,BT17)</f>
      </c>
      <c r="BU3" s="3" t="str">
        <f>IFERROR(SUM(BT5,BT7,BT9,BT11,BT13,BT15,BT17)/SUM(BS5,BS7,BS9,BS11,BS13,BS15,BS17)*100,0)</f>
      </c>
      <c r="BV3" s="3" t="str">
        <f>AVERAGE(BV5,BV7,BV9,BV11,BV13,BV15,BV17)</f>
      </c>
      <c r="BW3" s="3" t="str">
        <f>AVERAGE(BW5,BW7,BW9,BW11,BW13,BW15,BW17)</f>
      </c>
      <c r="BX3" s="3" t="str">
        <f>AVERAGE(BX5,BX7,BX9,BX11,BX13,BX15,BX17)</f>
      </c>
      <c r="BY3" s="3" t="str">
        <f>AVERAGE(BY5,BY7,BY9,BY11,BY13,BY15,BY17)</f>
      </c>
      <c r="BZ3" s="3" t="str">
        <f>AVERAGE(BZ5,BZ7,BZ9,BZ11,BZ13,BZ15,BZ17)</f>
      </c>
      <c r="CA3" s="3" t="str">
        <f>AVERAGE(CA5,CA7,CA9,CA11,CA13,CA15,CA17)</f>
      </c>
      <c r="CB3" s="3" t="str">
        <f>AVERAGE(CB5,CB7,CB9,CB11,CB13,CB15,CB17)</f>
      </c>
      <c r="CC3" s="3" t="str">
        <f>IFERROR(SUM(CB5,CB7,CB9,CB11,CB13,CB15,CB17)/SUM(CA5,CA7,CA9,CA11,CA13,CA15,CA17)*100,0)</f>
      </c>
      <c r="CD3" s="3" t="str">
        <f>AVERAGE(CD5,CD7,CD9,CD11,CD13,CD15,CD17)</f>
      </c>
      <c r="CE3" s="3" t="str">
        <f>AVERAGE(CE5,CE7,CE9,CE11,CE13,CE15,CE17)</f>
      </c>
      <c r="CF3" s="3" t="str">
        <f>IFERROR(SUM(CE5,CE7,CE9,CE11,CE13,CE15,CE17)/SUM(CD5,CD7,CD9,CD11,CD13,CD15,CD17)*100,0)</f>
      </c>
      <c r="CG3" s="3" t="str">
        <f>AVERAGE(CG5,CG7,CG9,CG11,CG13,CG15,CG17)</f>
      </c>
      <c r="CH3" s="3" t="str">
        <f>AVERAGE(CH5,CH7,CH9,CH11,CH13,CH15,CH17)</f>
      </c>
      <c r="CI3" s="3" t="str">
        <f>IFERROR(SUM(CH5,CH7,CH9,CH11,CH13,CH15,CH17)/SUM(CG5,CG7,CG9,CG11,CG13,CG15,CG17)*100,0)</f>
      </c>
      <c r="CJ3" s="3" t="str">
        <f>AVERAGE(CJ5,CJ7,CJ9,CJ11,CJ13,CJ15,CJ17)</f>
      </c>
      <c r="CK3" s="3" t="str">
        <f>AVERAGE(CK5,CK7,CK9,CK11,CK13,CK15,CK17)</f>
      </c>
      <c r="CL3" s="3" t="str">
        <f>IFERROR(SUM(CK5,CK7,CK9,CK11,CK13,CK15,CK17)/SUM(CJ5,CJ7,CJ9,CJ11,CJ13,CJ15,CJ17)*100,0)</f>
      </c>
      <c r="CM3" s="3" t="str">
        <f>AVERAGE(CM5,CM7,CM9,CM11,CM13,CM15,CM17)</f>
      </c>
      <c r="CN3" s="3" t="str">
        <f>AVERAGE(CN5,CN7,CN9,CN11,CN13,CN15,CN17)</f>
      </c>
      <c r="CO3" s="3" t="str">
        <f>IFERROR(SUM(CN5,CN7,CN9,CN11,CN13,CN15,CN17)/SUM(CM5,CM7,CM9,CM11,CM13,CM15,CM17)*100,0)</f>
      </c>
      <c r="CP3" s="3" t="str">
        <f>AVERAGE(CP5,CP7,CP9,CP11,CP13,CP15,CP17)</f>
      </c>
      <c r="CQ3" s="3" t="str">
        <f>AVERAGE(CQ5,CQ7,CQ9,CQ11,CQ13,CQ15,CQ17)</f>
      </c>
      <c r="CR3" s="3" t="str">
        <f>IFERROR(SUM(CQ5,CQ7,CQ9,CQ11,CQ13,CQ15,CQ17)/SUM(CP5,CP7,CP9,CP11,CP13,CP15,CP17)*100,0)</f>
      </c>
      <c r="CS3" s="3" t="str">
        <f>AVERAGE(CS5,CS7,CS9,CS11,CS13,CS15,CS17)</f>
      </c>
      <c r="CT3" s="3" t="str">
        <f>AVERAGE(CT5,CT7,CT9,CT11,CT13,CT15,CT17)</f>
      </c>
      <c r="CU3" s="3" t="str">
        <f>IFERROR(SUM(CT5,CT7,CT9,CT11,CT13,CT15,CT17)/SUM(CS5,CS7,CS9,CS11,CS13,CS15,CS17)*100,0)</f>
      </c>
      <c r="CV3" s="3" t="str">
        <f>AVERAGE(CV5,CV7,CV9,CV11,CV13,CV15,CV17)</f>
      </c>
      <c r="CW3" s="3" t="str">
        <f>AVERAGE(CW5,CW7,CW9,CW11,CW13,CW15,CW17)</f>
      </c>
      <c r="CX3" s="3" t="str">
        <f>AVERAGE(CX5,CX7,CX9,CX11,CX13,CX15,CX17)</f>
      </c>
      <c r="CY3" s="3" t="str">
        <f>AVERAGE(CY5,CY7,CY9,CY11,CY13,CY15,CY17)</f>
      </c>
      <c r="CZ3" s="3" t="str">
        <f>AVERAGE(CZ5,CZ7,CZ9,CZ11,CZ13,CZ15,CZ17)</f>
      </c>
      <c r="DA3" s="3" t="str">
        <f>AVERAGE(DA5,DA7,DA9,DA11,DA13,DA15,DA17)</f>
      </c>
    </row>
    <row ht="12" customHeight="true" r="4">
      <c r="A4" s="0" t="inlineStr">
        <is>
          <t>2024-09-09</t>
        </is>
      </c>
      <c r="B4" s="0" t="inlineStr">
        <is>
          <t>Texas Longhorns - Long Beach State University 3:0</t>
        </is>
      </c>
      <c r="C4" s="0" t="inlineStr">
        <is>
          <t>United States. NCAA D1 Non-conference matches (W)</t>
        </is>
      </c>
      <c r="D4" s="0" t="n">
        <v>98</v>
      </c>
      <c r="E4" s="0" t="inlineStr">
        <is>
          <t>Long Beach State University</t>
        </is>
      </c>
      <c r="F4" s="0" t="inlineStr">
        <is>
          <t>4-3-3 (100.0%)</t>
        </is>
      </c>
      <c r="G4" s="0" t="n">
        <v>0</v>
      </c>
      <c r="H4" s="0" t="n">
        <v>0.45</v>
      </c>
      <c r="I4" s="0" t="n">
        <v>10.0</v>
      </c>
      <c r="J4" s="0" t="n">
        <v>2.0</v>
      </c>
      <c r="K4" s="0" t="n">
        <v>20.0</v>
      </c>
      <c r="L4" s="0" t="n">
        <v>381.0</v>
      </c>
      <c r="M4" s="0" t="n">
        <v>292.0</v>
      </c>
      <c r="N4" s="0" t="n">
        <v>76.64</v>
      </c>
      <c r="O4" s="0" t="n">
        <v>44.29</v>
      </c>
      <c r="P4" s="0" t="n">
        <v>124.0</v>
      </c>
      <c r="Q4" s="0" t="n">
        <v>19.0</v>
      </c>
      <c r="R4" s="0" t="n">
        <v>62.0</v>
      </c>
      <c r="S4" s="0" t="n">
        <v>43.0</v>
      </c>
      <c r="T4" s="0" t="n">
        <v>84.0</v>
      </c>
      <c r="U4" s="0" t="n">
        <v>40.0</v>
      </c>
      <c r="V4" s="0" t="n">
        <v>31.0</v>
      </c>
      <c r="W4" s="0" t="n">
        <v>13.0</v>
      </c>
      <c r="X4" s="0" t="n">
        <v>217.0</v>
      </c>
      <c r="Y4" s="0" t="n">
        <v>114.0</v>
      </c>
      <c r="Z4" s="0" t="n">
        <v>52.53</v>
      </c>
      <c r="AA4" s="0" t="n">
        <v>7.0</v>
      </c>
      <c r="AB4" s="0" t="n">
        <v>2.0</v>
      </c>
      <c r="AC4" s="0" t="n">
        <v>28.57</v>
      </c>
      <c r="AD4" s="0" t="n">
        <v>22</v>
      </c>
      <c r="AE4" s="0" t="n">
        <v>8</v>
      </c>
      <c r="AF4" s="0" t="n">
        <v>36.36</v>
      </c>
      <c r="AG4" s="0" t="n">
        <v>0</v>
      </c>
      <c r="AH4" s="0" t="n">
        <v>0</v>
      </c>
      <c r="AI4" s="0" t="n">
        <v>0</v>
      </c>
      <c r="AJ4" s="0" t="n">
        <v>30</v>
      </c>
      <c r="AK4" s="0" t="n">
        <v>2</v>
      </c>
      <c r="AL4" s="0" t="n">
        <v>6.67</v>
      </c>
      <c r="AM4" s="0" t="n">
        <v>6.0</v>
      </c>
      <c r="AN4" s="0" t="n">
        <v>1.0</v>
      </c>
      <c r="AO4" s="0" t="n">
        <v>16.67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3.0</v>
      </c>
      <c r="AX4" s="0" t="n">
        <v>27.27</v>
      </c>
      <c r="AY4" s="0" t="n">
        <v>4.0</v>
      </c>
      <c r="AZ4" s="0" t="n">
        <v>1.0</v>
      </c>
      <c r="BA4" s="0" t="n">
        <v>15.0</v>
      </c>
      <c r="BB4" s="0" t="n">
        <v>0.0</v>
      </c>
      <c r="BC4" s="0" t="n">
        <v>8.0</v>
      </c>
      <c r="BD4" s="0" t="n">
        <v>5.0</v>
      </c>
      <c r="BE4" s="0" t="n">
        <v>93.0</v>
      </c>
      <c r="BF4" s="0" t="n">
        <v>43.0</v>
      </c>
      <c r="BG4" s="0" t="n">
        <v>46.24</v>
      </c>
      <c r="BH4" s="0" t="n">
        <v>1.0</v>
      </c>
      <c r="BI4" s="0" t="n">
        <v>3.0</v>
      </c>
      <c r="BJ4" s="0" t="n">
        <v>17.0</v>
      </c>
      <c r="BK4" s="0" t="n">
        <v>5.0</v>
      </c>
      <c r="BL4" s="0" t="n">
        <v>29.41</v>
      </c>
      <c r="BM4" s="0" t="n">
        <v>101.0</v>
      </c>
      <c r="BN4" s="0" t="n">
        <v>61.0</v>
      </c>
      <c r="BO4" s="0" t="n">
        <v>60.4</v>
      </c>
      <c r="BP4" s="0" t="n">
        <v>16.0</v>
      </c>
      <c r="BQ4" s="0" t="n">
        <v>6.0</v>
      </c>
      <c r="BR4" s="0" t="n">
        <v>37.5</v>
      </c>
      <c r="BS4" s="0" t="n">
        <v>2.0</v>
      </c>
      <c r="BT4" s="0" t="n">
        <v>2.0</v>
      </c>
      <c r="BU4" s="0" t="n">
        <v>100.0</v>
      </c>
      <c r="BV4" s="0" t="n">
        <v>50.0</v>
      </c>
      <c r="BW4" s="0" t="n">
        <v>10.0</v>
      </c>
      <c r="BX4" s="0" t="n">
        <v>9.0</v>
      </c>
      <c r="BY4" s="0" t="n">
        <v>2.0</v>
      </c>
      <c r="BZ4" s="0" t="n">
        <v>0.0</v>
      </c>
      <c r="CA4" s="0" t="n">
        <v>152.0</v>
      </c>
      <c r="CB4" s="0" t="n">
        <v>90.0</v>
      </c>
      <c r="CC4" s="0" t="n">
        <v>59.21</v>
      </c>
      <c r="CD4" s="0" t="n">
        <v>56.0</v>
      </c>
      <c r="CE4" s="0" t="n">
        <v>53.0</v>
      </c>
      <c r="CF4" s="0" t="n">
        <v>94.64</v>
      </c>
      <c r="CG4" s="0" t="n">
        <v>114.0</v>
      </c>
      <c r="CH4" s="0" t="n">
        <v>102.0</v>
      </c>
      <c r="CI4" s="0" t="n">
        <v>89.47</v>
      </c>
      <c r="CJ4" s="0" t="n">
        <v>50.0</v>
      </c>
      <c r="CK4" s="0" t="n">
        <v>22.0</v>
      </c>
      <c r="CL4" s="0" t="n">
        <v>44.0</v>
      </c>
      <c r="CM4" s="0" t="n">
        <v>40.0</v>
      </c>
      <c r="CN4" s="0" t="n">
        <v>18.0</v>
      </c>
      <c r="CO4" s="0" t="n">
        <v>45.0</v>
      </c>
      <c r="CP4" s="0" t="n">
        <v>61.0</v>
      </c>
      <c r="CQ4" s="0" t="n">
        <v>34.0</v>
      </c>
      <c r="CR4" s="0" t="n">
        <v>55.74</v>
      </c>
      <c r="CS4" s="0" t="n">
        <v>26.0</v>
      </c>
      <c r="CT4" s="0" t="n">
        <v>17.0</v>
      </c>
      <c r="CU4" s="0" t="n">
        <v>65.38</v>
      </c>
      <c r="CV4" s="0" t="n">
        <v>15.41</v>
      </c>
      <c r="CW4" s="0" t="n">
        <v>2.95</v>
      </c>
      <c r="CX4" s="0" t="n">
        <v>13.12</v>
      </c>
      <c r="CY4" s="0" t="n">
        <v>23.72</v>
      </c>
      <c r="CZ4" s="0" t="n">
        <v>18.47</v>
      </c>
      <c r="DA4" s="0" t="n">
        <v>10.94</v>
      </c>
    </row>
    <row ht="12" customHeight="true" r="5">
      <c r="A5" s="0" t="inlineStr">
        <is>
          <t>2024-09-09</t>
        </is>
      </c>
      <c r="B5" s="0" t="inlineStr">
        <is>
          <t>Texas Longhorns - Long Beach State University 3:0</t>
        </is>
      </c>
      <c r="C5" s="0" t="inlineStr">
        <is>
          <t>United States. NCAA D1 Non-conference matches (W)</t>
        </is>
      </c>
      <c r="D5" s="0" t="n">
        <v>98</v>
      </c>
      <c r="E5" s="0" t="inlineStr">
        <is>
          <t>Texas Longhorns</t>
        </is>
      </c>
      <c r="F5" s="0" t="inlineStr">
        <is>
          <t>5-4-1 (20.49%)</t>
        </is>
      </c>
      <c r="G5" s="0" t="n">
        <v>3</v>
      </c>
      <c r="H5" s="0" t="n">
        <v>1.99</v>
      </c>
      <c r="I5" s="0" t="n">
        <v>17.0</v>
      </c>
      <c r="J5" s="0" t="n">
        <v>5.0</v>
      </c>
      <c r="K5" s="0" t="n">
        <v>29.41</v>
      </c>
      <c r="L5" s="0" t="n">
        <v>492.0</v>
      </c>
      <c r="M5" s="0" t="n">
        <v>404.0</v>
      </c>
      <c r="N5" s="0" t="n">
        <v>82.11</v>
      </c>
      <c r="O5" s="0" t="n">
        <v>55.71</v>
      </c>
      <c r="P5" s="0" t="n">
        <v>111.0</v>
      </c>
      <c r="Q5" s="0" t="n">
        <v>21.0</v>
      </c>
      <c r="R5" s="0" t="n">
        <v>42.0</v>
      </c>
      <c r="S5" s="0" t="n">
        <v>48.0</v>
      </c>
      <c r="T5" s="0" t="n">
        <v>78.0</v>
      </c>
      <c r="U5" s="0" t="n">
        <v>29.0</v>
      </c>
      <c r="V5" s="0" t="n">
        <v>35.0</v>
      </c>
      <c r="W5" s="0" t="n">
        <v>14.0</v>
      </c>
      <c r="X5" s="0" t="n">
        <v>217.0</v>
      </c>
      <c r="Y5" s="0" t="n">
        <v>102.0</v>
      </c>
      <c r="Z5" s="0" t="n">
        <v>47.0</v>
      </c>
      <c r="AA5" s="0" t="n">
        <v>9.0</v>
      </c>
      <c r="AB5" s="0" t="n">
        <v>3.0</v>
      </c>
      <c r="AC5" s="0" t="n">
        <v>33.33</v>
      </c>
      <c r="AD5" s="0" t="n">
        <v>35</v>
      </c>
      <c r="AE5" s="0" t="n">
        <v>15</v>
      </c>
      <c r="AF5" s="0" t="n">
        <v>42.86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1</v>
      </c>
      <c r="AL5" s="0" t="n">
        <v>4.0</v>
      </c>
      <c r="AM5" s="0" t="n">
        <v>3.0</v>
      </c>
      <c r="AN5" s="0" t="n">
        <v>1.0</v>
      </c>
      <c r="AO5" s="0" t="n">
        <v>33.33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5.0</v>
      </c>
      <c r="AX5" s="0" t="n">
        <v>41.67</v>
      </c>
      <c r="AY5" s="0" t="n">
        <v>4.0</v>
      </c>
      <c r="AZ5" s="0" t="n">
        <v>6.0</v>
      </c>
      <c r="BA5" s="0" t="n">
        <v>19.0</v>
      </c>
      <c r="BB5" s="0" t="n">
        <v>7.0</v>
      </c>
      <c r="BC5" s="0" t="n">
        <v>3.0</v>
      </c>
      <c r="BD5" s="0" t="n">
        <v>15.0</v>
      </c>
      <c r="BE5" s="0" t="n">
        <v>101.0</v>
      </c>
      <c r="BF5" s="0" t="n">
        <v>40.0</v>
      </c>
      <c r="BG5" s="0" t="n">
        <v>39.6</v>
      </c>
      <c r="BH5" s="0" t="n">
        <v>4.0</v>
      </c>
      <c r="BI5" s="0" t="n">
        <v>0.0</v>
      </c>
      <c r="BJ5" s="0" t="n">
        <v>10.0</v>
      </c>
      <c r="BK5" s="0" t="n">
        <v>2.0</v>
      </c>
      <c r="BL5" s="0" t="n">
        <v>20.0</v>
      </c>
      <c r="BM5" s="0" t="n">
        <v>93.0</v>
      </c>
      <c r="BN5" s="0" t="n">
        <v>50.0</v>
      </c>
      <c r="BO5" s="0" t="n">
        <v>53.76</v>
      </c>
      <c r="BP5" s="0" t="n">
        <v>16.0</v>
      </c>
      <c r="BQ5" s="0" t="n">
        <v>9.0</v>
      </c>
      <c r="BR5" s="0" t="n">
        <v>56.25</v>
      </c>
      <c r="BS5" s="0" t="n">
        <v>2.0</v>
      </c>
      <c r="BT5" s="0" t="n">
        <v>1.0</v>
      </c>
      <c r="BU5" s="0" t="n">
        <v>50.0</v>
      </c>
      <c r="BV5" s="0" t="n">
        <v>42.0</v>
      </c>
      <c r="BW5" s="0" t="n">
        <v>13.0</v>
      </c>
      <c r="BX5" s="0" t="n">
        <v>11.0</v>
      </c>
      <c r="BY5" s="0" t="n">
        <v>0.0</v>
      </c>
      <c r="BZ5" s="0" t="n">
        <v>0.0</v>
      </c>
      <c r="CA5" s="0" t="n">
        <v>160.0</v>
      </c>
      <c r="CB5" s="0" t="n">
        <v>114.0</v>
      </c>
      <c r="CC5" s="0" t="n">
        <v>71.25</v>
      </c>
      <c r="CD5" s="0" t="n">
        <v>80.0</v>
      </c>
      <c r="CE5" s="0" t="n">
        <v>73.0</v>
      </c>
      <c r="CF5" s="0" t="n">
        <v>91.25</v>
      </c>
      <c r="CG5" s="0" t="n">
        <v>192.0</v>
      </c>
      <c r="CH5" s="0" t="n">
        <v>170.0</v>
      </c>
      <c r="CI5" s="0" t="n">
        <v>88.54</v>
      </c>
      <c r="CJ5" s="0" t="n">
        <v>35.0</v>
      </c>
      <c r="CK5" s="0" t="n">
        <v>12.0</v>
      </c>
      <c r="CL5" s="0" t="n">
        <v>34.29</v>
      </c>
      <c r="CM5" s="0" t="n">
        <v>52.0</v>
      </c>
      <c r="CN5" s="0" t="n">
        <v>27.0</v>
      </c>
      <c r="CO5" s="0" t="n">
        <v>51.92</v>
      </c>
      <c r="CP5" s="0" t="n">
        <v>78.0</v>
      </c>
      <c r="CQ5" s="0" t="n">
        <v>56.0</v>
      </c>
      <c r="CR5" s="0" t="n">
        <v>71.79</v>
      </c>
      <c r="CS5" s="0" t="n">
        <v>26.0</v>
      </c>
      <c r="CT5" s="0" t="n">
        <v>20.0</v>
      </c>
      <c r="CU5" s="0" t="n">
        <v>76.92</v>
      </c>
      <c r="CV5" s="0" t="n">
        <v>15.82</v>
      </c>
      <c r="CW5" s="0" t="n">
        <v>4.03</v>
      </c>
      <c r="CX5" s="0" t="n">
        <v>7.11</v>
      </c>
      <c r="CY5" s="0" t="n">
        <v>18.81</v>
      </c>
      <c r="CZ5" s="0" t="n">
        <v>18.6</v>
      </c>
      <c r="DA5" s="0" t="n">
        <v>7.45</v>
      </c>
    </row>
    <row ht="12" customHeight="true" r="6">
      <c r="A6" s="0" t="inlineStr">
        <is>
          <t>2024-09-06</t>
        </is>
      </c>
      <c r="B6" s="0" t="inlineStr">
        <is>
          <t>Long Beach State University - Washington Huskies 0:2</t>
        </is>
      </c>
      <c r="C6" s="0" t="inlineStr">
        <is>
          <t>United States. NCAA D1 Non-conference matches (W)</t>
        </is>
      </c>
      <c r="D6" s="0" t="n">
        <v>95</v>
      </c>
      <c r="E6" s="0" t="inlineStr">
        <is>
          <t>Long Beach State University</t>
        </is>
      </c>
      <c r="F6" s="0" t="inlineStr">
        <is>
          <t>4-1-4-1 (100.0%)</t>
        </is>
      </c>
      <c r="G6" s="0" t="n">
        <v>0</v>
      </c>
      <c r="H6" s="0" t="n">
        <v>0.65</v>
      </c>
      <c r="I6" s="0" t="n">
        <v>4.0</v>
      </c>
      <c r="J6" s="0" t="n">
        <v>1.0</v>
      </c>
      <c r="K6" s="0" t="n">
        <v>25.0</v>
      </c>
      <c r="L6" s="0" t="n">
        <v>364.0</v>
      </c>
      <c r="M6" s="0" t="n">
        <v>266.0</v>
      </c>
      <c r="N6" s="0" t="n">
        <v>73.08</v>
      </c>
      <c r="O6" s="0" t="n">
        <v>50.61</v>
      </c>
      <c r="P6" s="0" t="n">
        <v>148.0</v>
      </c>
      <c r="Q6" s="0" t="n">
        <v>32.0</v>
      </c>
      <c r="R6" s="0" t="n">
        <v>71.0</v>
      </c>
      <c r="S6" s="0" t="n">
        <v>45.0</v>
      </c>
      <c r="T6" s="0" t="n">
        <v>93.0</v>
      </c>
      <c r="U6" s="0" t="n">
        <v>53.0</v>
      </c>
      <c r="V6" s="0" t="n">
        <v>35.0</v>
      </c>
      <c r="W6" s="0" t="n">
        <v>5.0</v>
      </c>
      <c r="X6" s="0" t="n">
        <v>254.0</v>
      </c>
      <c r="Y6" s="0" t="n">
        <v>126.0</v>
      </c>
      <c r="Z6" s="0" t="n">
        <v>49.61</v>
      </c>
      <c r="AA6" s="0" t="n">
        <v>1.0</v>
      </c>
      <c r="AB6" s="0" t="n">
        <v>1.0</v>
      </c>
      <c r="AC6" s="0" t="n">
        <v>100.0</v>
      </c>
      <c r="AD6" s="0" t="n">
        <v>26</v>
      </c>
      <c r="AE6" s="0" t="n">
        <v>3</v>
      </c>
      <c r="AF6" s="0" t="n">
        <v>11.54</v>
      </c>
      <c r="AG6" s="0" t="n">
        <v>0</v>
      </c>
      <c r="AH6" s="0" t="n">
        <v>0</v>
      </c>
      <c r="AI6" s="0" t="n">
        <v>0</v>
      </c>
      <c r="AJ6" s="0" t="n">
        <v>26</v>
      </c>
      <c r="AK6" s="0" t="n">
        <v>1</v>
      </c>
      <c r="AL6" s="0" t="n">
        <v>3.85</v>
      </c>
      <c r="AM6" s="0" t="n">
        <v>2.0</v>
      </c>
      <c r="AN6" s="0" t="n">
        <v>1.0</v>
      </c>
      <c r="AO6" s="0" t="n">
        <v>50.0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4.0</v>
      </c>
      <c r="AX6" s="0" t="n">
        <v>33.33</v>
      </c>
      <c r="AY6" s="0" t="n">
        <v>3.0</v>
      </c>
      <c r="AZ6" s="0" t="n">
        <v>2.0</v>
      </c>
      <c r="BA6" s="0" t="n">
        <v>14.0</v>
      </c>
      <c r="BB6" s="0" t="n">
        <v>1.0</v>
      </c>
      <c r="BC6" s="0" t="n">
        <v>7.0</v>
      </c>
      <c r="BD6" s="0" t="n">
        <v>9.0</v>
      </c>
      <c r="BE6" s="0" t="n">
        <v>83.0</v>
      </c>
      <c r="BF6" s="0" t="n">
        <v>21.0</v>
      </c>
      <c r="BG6" s="0" t="n">
        <v>25.3</v>
      </c>
      <c r="BH6" s="0" t="n">
        <v>0.0</v>
      </c>
      <c r="BI6" s="0" t="n">
        <v>2.0</v>
      </c>
      <c r="BJ6" s="0" t="n">
        <v>11.0</v>
      </c>
      <c r="BK6" s="0" t="n">
        <v>5.0</v>
      </c>
      <c r="BL6" s="0" t="n">
        <v>45.45</v>
      </c>
      <c r="BM6" s="0" t="n">
        <v>88.0</v>
      </c>
      <c r="BN6" s="0" t="n">
        <v>68.0</v>
      </c>
      <c r="BO6" s="0" t="n">
        <v>77.27</v>
      </c>
      <c r="BP6" s="0" t="n">
        <v>44.0</v>
      </c>
      <c r="BQ6" s="0" t="n">
        <v>18.0</v>
      </c>
      <c r="BR6" s="0" t="n">
        <v>40.91</v>
      </c>
      <c r="BS6" s="0" t="n">
        <v>6.0</v>
      </c>
      <c r="BT6" s="0" t="n">
        <v>6.0</v>
      </c>
      <c r="BU6" s="0" t="n">
        <v>100.0</v>
      </c>
      <c r="BV6" s="0" t="n">
        <v>32.0</v>
      </c>
      <c r="BW6" s="0" t="n">
        <v>17.0</v>
      </c>
      <c r="BX6" s="0" t="n">
        <v>8.0</v>
      </c>
      <c r="BY6" s="0" t="n">
        <v>1.0</v>
      </c>
      <c r="BZ6" s="0" t="n">
        <v>0.0</v>
      </c>
      <c r="CA6" s="0" t="n">
        <v>153.0</v>
      </c>
      <c r="CB6" s="0" t="n">
        <v>100.0</v>
      </c>
      <c r="CC6" s="0" t="n">
        <v>65.36</v>
      </c>
      <c r="CD6" s="0" t="n">
        <v>52.0</v>
      </c>
      <c r="CE6" s="0" t="n">
        <v>45.0</v>
      </c>
      <c r="CF6" s="0" t="n">
        <v>86.54</v>
      </c>
      <c r="CG6" s="0" t="n">
        <v>120.0</v>
      </c>
      <c r="CH6" s="0" t="n">
        <v>95.0</v>
      </c>
      <c r="CI6" s="0" t="n">
        <v>79.17</v>
      </c>
      <c r="CJ6" s="0" t="n">
        <v>57.0</v>
      </c>
      <c r="CK6" s="0" t="n">
        <v>27.0</v>
      </c>
      <c r="CL6" s="0" t="n">
        <v>47.37</v>
      </c>
      <c r="CM6" s="0" t="n">
        <v>46.0</v>
      </c>
      <c r="CN6" s="0" t="n">
        <v>27.0</v>
      </c>
      <c r="CO6" s="0" t="n">
        <v>58.7</v>
      </c>
      <c r="CP6" s="0" t="n">
        <v>76.0</v>
      </c>
      <c r="CQ6" s="0" t="n">
        <v>49.0</v>
      </c>
      <c r="CR6" s="0" t="n">
        <v>64.47</v>
      </c>
      <c r="CS6" s="0" t="n">
        <v>31.0</v>
      </c>
      <c r="CT6" s="0" t="n">
        <v>21.0</v>
      </c>
      <c r="CU6" s="0" t="n">
        <v>67.74</v>
      </c>
      <c r="CV6" s="0" t="n">
        <v>14.37</v>
      </c>
      <c r="CW6" s="0" t="n">
        <v>2.89</v>
      </c>
      <c r="CX6" s="0" t="n">
        <v>15.66</v>
      </c>
      <c r="CY6" s="0" t="n">
        <v>20.07</v>
      </c>
      <c r="CZ6" s="0" t="n">
        <v>21.89</v>
      </c>
      <c r="DA6" s="0" t="n">
        <v>11.61</v>
      </c>
    </row>
    <row ht="12" customHeight="true" r="7">
      <c r="A7" s="0" t="inlineStr">
        <is>
          <t>2024-09-06</t>
        </is>
      </c>
      <c r="B7" s="0" t="inlineStr">
        <is>
          <t>Long Beach State University - Washington Huskies 0:2</t>
        </is>
      </c>
      <c r="C7" s="0" t="inlineStr">
        <is>
          <t>United States. NCAA D1 Non-conference matches (W)</t>
        </is>
      </c>
      <c r="D7" s="0" t="n">
        <v>95</v>
      </c>
      <c r="E7" s="0" t="inlineStr">
        <is>
          <t>Washington Huskies</t>
        </is>
      </c>
      <c r="F7" s="0" t="inlineStr">
        <is>
          <t>4-4-2 (100.0%)</t>
        </is>
      </c>
      <c r="G7" s="0" t="n">
        <v>2</v>
      </c>
      <c r="H7" s="0" t="n">
        <v>1.07</v>
      </c>
      <c r="I7" s="0" t="n">
        <v>11.0</v>
      </c>
      <c r="J7" s="0" t="n">
        <v>4.0</v>
      </c>
      <c r="K7" s="0" t="n">
        <v>36.36</v>
      </c>
      <c r="L7" s="0" t="n">
        <v>375.0</v>
      </c>
      <c r="M7" s="0" t="n">
        <v>274.0</v>
      </c>
      <c r="N7" s="0" t="n">
        <v>73.07</v>
      </c>
      <c r="O7" s="0" t="n">
        <v>49.39</v>
      </c>
      <c r="P7" s="0" t="n">
        <v>120.0</v>
      </c>
      <c r="Q7" s="0" t="n">
        <v>9.0</v>
      </c>
      <c r="R7" s="0" t="n">
        <v>44.0</v>
      </c>
      <c r="S7" s="0" t="n">
        <v>67.0</v>
      </c>
      <c r="T7" s="0" t="n">
        <v>96.0</v>
      </c>
      <c r="U7" s="0" t="n">
        <v>34.0</v>
      </c>
      <c r="V7" s="0" t="n">
        <v>51.0</v>
      </c>
      <c r="W7" s="0" t="n">
        <v>11.0</v>
      </c>
      <c r="X7" s="0" t="n">
        <v>254.0</v>
      </c>
      <c r="Y7" s="0" t="n">
        <v>121.0</v>
      </c>
      <c r="Z7" s="0" t="n">
        <v>47.64</v>
      </c>
      <c r="AA7" s="0" t="n">
        <v>8.0</v>
      </c>
      <c r="AB7" s="0" t="n">
        <v>2.0</v>
      </c>
      <c r="AC7" s="0" t="n">
        <v>25.0</v>
      </c>
      <c r="AD7" s="0" t="n">
        <v>36</v>
      </c>
      <c r="AE7" s="0" t="n">
        <v>7</v>
      </c>
      <c r="AF7" s="0" t="n">
        <v>19.44</v>
      </c>
      <c r="AG7" s="0" t="n">
        <v>1</v>
      </c>
      <c r="AH7" s="0" t="n">
        <v>1</v>
      </c>
      <c r="AI7" s="0" t="n">
        <v>100.0</v>
      </c>
      <c r="AJ7" s="0" t="n">
        <v>16</v>
      </c>
      <c r="AK7" s="0" t="n">
        <v>3</v>
      </c>
      <c r="AL7" s="0" t="n">
        <v>18.75</v>
      </c>
      <c r="AM7" s="0" t="n">
        <v>5.0</v>
      </c>
      <c r="AN7" s="0" t="n">
        <v>1.0</v>
      </c>
      <c r="AO7" s="0" t="n">
        <v>20.0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19.0</v>
      </c>
      <c r="AW7" s="0" t="n">
        <v>7.0</v>
      </c>
      <c r="AX7" s="0" t="n">
        <v>36.84</v>
      </c>
      <c r="AY7" s="0" t="n">
        <v>6.0</v>
      </c>
      <c r="AZ7" s="0" t="n">
        <v>5.0</v>
      </c>
      <c r="BA7" s="0" t="n">
        <v>22.0</v>
      </c>
      <c r="BB7" s="0" t="n">
        <v>1.0</v>
      </c>
      <c r="BC7" s="0" t="n">
        <v>11.0</v>
      </c>
      <c r="BD7" s="0" t="n">
        <v>19.0</v>
      </c>
      <c r="BE7" s="0" t="n">
        <v>88.0</v>
      </c>
      <c r="BF7" s="0" t="n">
        <v>20.0</v>
      </c>
      <c r="BG7" s="0" t="n">
        <v>22.73</v>
      </c>
      <c r="BH7" s="0" t="n">
        <v>3.0</v>
      </c>
      <c r="BI7" s="0" t="n">
        <v>0.0</v>
      </c>
      <c r="BJ7" s="0" t="n">
        <v>4.0</v>
      </c>
      <c r="BK7" s="0" t="n">
        <v>1.0</v>
      </c>
      <c r="BL7" s="0" t="n">
        <v>25.0</v>
      </c>
      <c r="BM7" s="0" t="n">
        <v>83.0</v>
      </c>
      <c r="BN7" s="0" t="n">
        <v>62.0</v>
      </c>
      <c r="BO7" s="0" t="n">
        <v>74.7</v>
      </c>
      <c r="BP7" s="0" t="n">
        <v>44.0</v>
      </c>
      <c r="BQ7" s="0" t="n">
        <v>23.0</v>
      </c>
      <c r="BR7" s="0" t="n">
        <v>52.27</v>
      </c>
      <c r="BS7" s="0" t="n">
        <v>1.0</v>
      </c>
      <c r="BT7" s="0" t="n">
        <v>0.0</v>
      </c>
      <c r="BU7" s="0" t="n">
        <v>0.0</v>
      </c>
      <c r="BV7" s="0" t="n">
        <v>45.0</v>
      </c>
      <c r="BW7" s="0" t="n">
        <v>12.0</v>
      </c>
      <c r="BX7" s="0" t="n">
        <v>11.0</v>
      </c>
      <c r="BY7" s="0" t="n">
        <v>1.0</v>
      </c>
      <c r="BZ7" s="0" t="n">
        <v>0.0</v>
      </c>
      <c r="CA7" s="0" t="n">
        <v>140.0</v>
      </c>
      <c r="CB7" s="0" t="n">
        <v>90.0</v>
      </c>
      <c r="CC7" s="0" t="n">
        <v>64.29</v>
      </c>
      <c r="CD7" s="0" t="n">
        <v>57.0</v>
      </c>
      <c r="CE7" s="0" t="n">
        <v>53.0</v>
      </c>
      <c r="CF7" s="0" t="n">
        <v>92.98</v>
      </c>
      <c r="CG7" s="0" t="n">
        <v>133.0</v>
      </c>
      <c r="CH7" s="0" t="n">
        <v>103.0</v>
      </c>
      <c r="CI7" s="0" t="n">
        <v>77.44</v>
      </c>
      <c r="CJ7" s="0" t="n">
        <v>63.0</v>
      </c>
      <c r="CK7" s="0" t="n">
        <v>34.0</v>
      </c>
      <c r="CL7" s="0" t="n">
        <v>53.97</v>
      </c>
      <c r="CM7" s="0" t="n">
        <v>68.0</v>
      </c>
      <c r="CN7" s="0" t="n">
        <v>33.0</v>
      </c>
      <c r="CO7" s="0" t="n">
        <v>48.53</v>
      </c>
      <c r="CP7" s="0" t="n">
        <v>90.0</v>
      </c>
      <c r="CQ7" s="0" t="n">
        <v>69.0</v>
      </c>
      <c r="CR7" s="0" t="n">
        <v>76.67</v>
      </c>
      <c r="CS7" s="0" t="n">
        <v>34.0</v>
      </c>
      <c r="CT7" s="0" t="n">
        <v>23.0</v>
      </c>
      <c r="CU7" s="0" t="n">
        <v>67.65</v>
      </c>
      <c r="CV7" s="0" t="n">
        <v>15.16</v>
      </c>
      <c r="CW7" s="0" t="n">
        <v>2.91</v>
      </c>
      <c r="CX7" s="0" t="n">
        <v>16.8</v>
      </c>
      <c r="CY7" s="0" t="n">
        <v>20.71</v>
      </c>
      <c r="CZ7" s="0" t="n">
        <v>21.28</v>
      </c>
      <c r="DA7" s="0" t="n">
        <v>7.21</v>
      </c>
    </row>
    <row ht="12" customHeight="true" r="8">
      <c r="A8" s="0" t="inlineStr">
        <is>
          <t>2024-09-01</t>
        </is>
      </c>
      <c r="B8" s="0" t="inlineStr">
        <is>
          <t>Utah Valley Wolverines - Long Beach State University 1:2</t>
        </is>
      </c>
      <c r="C8" s="0" t="inlineStr">
        <is>
          <t>United States. NCAA D1 Non-conference matches (W)</t>
        </is>
      </c>
      <c r="D8" s="0" t="n">
        <v>101</v>
      </c>
      <c r="E8" s="0" t="inlineStr">
        <is>
          <t>Long Beach State University</t>
        </is>
      </c>
      <c r="F8" s="0" t="inlineStr">
        <is>
          <t>4-2-3-1 (100.0%)</t>
        </is>
      </c>
      <c r="G8" s="0" t="n">
        <v>2</v>
      </c>
      <c r="H8" s="0" t="n">
        <v>0.94</v>
      </c>
      <c r="I8" s="0" t="n">
        <v>9.0</v>
      </c>
      <c r="J8" s="0" t="n">
        <v>4.0</v>
      </c>
      <c r="K8" s="0" t="n">
        <v>44.44</v>
      </c>
      <c r="L8" s="0" t="n">
        <v>359.0</v>
      </c>
      <c r="M8" s="0" t="n">
        <v>267.0</v>
      </c>
      <c r="N8" s="0" t="n">
        <v>74.37</v>
      </c>
      <c r="O8" s="0" t="n">
        <v>51.38</v>
      </c>
      <c r="P8" s="0" t="n">
        <v>128.0</v>
      </c>
      <c r="Q8" s="0" t="n">
        <v>23.0</v>
      </c>
      <c r="R8" s="0" t="n">
        <v>56.0</v>
      </c>
      <c r="S8" s="0" t="n">
        <v>49.0</v>
      </c>
      <c r="T8" s="0" t="n">
        <v>93.0</v>
      </c>
      <c r="U8" s="0" t="n">
        <v>48.0</v>
      </c>
      <c r="V8" s="0" t="n">
        <v>35.0</v>
      </c>
      <c r="W8" s="0" t="n">
        <v>10.0</v>
      </c>
      <c r="X8" s="0" t="n">
        <v>290.0</v>
      </c>
      <c r="Y8" s="0" t="n">
        <v>140.0</v>
      </c>
      <c r="Z8" s="0" t="n">
        <v>48.28</v>
      </c>
      <c r="AA8" s="0" t="n">
        <v>4.0</v>
      </c>
      <c r="AB8" s="0" t="n">
        <v>2.0</v>
      </c>
      <c r="AC8" s="0" t="n">
        <v>50.0</v>
      </c>
      <c r="AD8" s="0" t="n">
        <v>34</v>
      </c>
      <c r="AE8" s="0" t="n">
        <v>7</v>
      </c>
      <c r="AF8" s="0" t="n">
        <v>20.59</v>
      </c>
      <c r="AG8" s="0" t="n">
        <v>0</v>
      </c>
      <c r="AH8" s="0" t="n">
        <v>0</v>
      </c>
      <c r="AI8" s="0" t="n">
        <v>0</v>
      </c>
      <c r="AJ8" s="0" t="n">
        <v>24</v>
      </c>
      <c r="AK8" s="0" t="n">
        <v>2</v>
      </c>
      <c r="AL8" s="0" t="n">
        <v>8.33</v>
      </c>
      <c r="AM8" s="0" t="n">
        <v>3.0</v>
      </c>
      <c r="AN8" s="0" t="n">
        <v>1.0</v>
      </c>
      <c r="AO8" s="0" t="n">
        <v>33.33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3.0</v>
      </c>
      <c r="AX8" s="0" t="n">
        <v>27.27</v>
      </c>
      <c r="AY8" s="0" t="n">
        <v>3.0</v>
      </c>
      <c r="AZ8" s="0" t="n">
        <v>3.0</v>
      </c>
      <c r="BA8" s="0" t="n">
        <v>20.0</v>
      </c>
      <c r="BB8" s="0" t="n">
        <v>5.0</v>
      </c>
      <c r="BC8" s="0" t="n">
        <v>6.0</v>
      </c>
      <c r="BD8" s="0" t="n">
        <v>16.0</v>
      </c>
      <c r="BE8" s="0" t="n">
        <v>127.0</v>
      </c>
      <c r="BF8" s="0" t="n">
        <v>39.0</v>
      </c>
      <c r="BG8" s="0" t="n">
        <v>30.71</v>
      </c>
      <c r="BH8" s="0" t="n">
        <v>2.0</v>
      </c>
      <c r="BI8" s="0" t="n">
        <v>1.0</v>
      </c>
      <c r="BJ8" s="0" t="n">
        <v>16.0</v>
      </c>
      <c r="BK8" s="0" t="n">
        <v>7.0</v>
      </c>
      <c r="BL8" s="0" t="n">
        <v>43.75</v>
      </c>
      <c r="BM8" s="0" t="n">
        <v>119.0</v>
      </c>
      <c r="BN8" s="0" t="n">
        <v>78.0</v>
      </c>
      <c r="BO8" s="0" t="n">
        <v>65.55</v>
      </c>
      <c r="BP8" s="0" t="n">
        <v>21.0</v>
      </c>
      <c r="BQ8" s="0" t="n">
        <v>13.0</v>
      </c>
      <c r="BR8" s="0" t="n">
        <v>61.9</v>
      </c>
      <c r="BS8" s="0" t="n">
        <v>2.0</v>
      </c>
      <c r="BT8" s="0" t="n">
        <v>1.0</v>
      </c>
      <c r="BU8" s="0" t="n">
        <v>50.0</v>
      </c>
      <c r="BV8" s="0" t="n">
        <v>31.0</v>
      </c>
      <c r="BW8" s="0" t="n">
        <v>8.0</v>
      </c>
      <c r="BX8" s="0" t="n">
        <v>10.0</v>
      </c>
      <c r="BY8" s="0" t="n">
        <v>0.0</v>
      </c>
      <c r="BZ8" s="0" t="n">
        <v>0.0</v>
      </c>
      <c r="CA8" s="0" t="n">
        <v>148.0</v>
      </c>
      <c r="CB8" s="0" t="n">
        <v>98.0</v>
      </c>
      <c r="CC8" s="0" t="n">
        <v>66.22</v>
      </c>
      <c r="CD8" s="0" t="n">
        <v>59.0</v>
      </c>
      <c r="CE8" s="0" t="n">
        <v>51.0</v>
      </c>
      <c r="CF8" s="0" t="n">
        <v>86.44</v>
      </c>
      <c r="CG8" s="0" t="n">
        <v>112.0</v>
      </c>
      <c r="CH8" s="0" t="n">
        <v>87.0</v>
      </c>
      <c r="CI8" s="0" t="n">
        <v>77.68</v>
      </c>
      <c r="CJ8" s="0" t="n">
        <v>56.0</v>
      </c>
      <c r="CK8" s="0" t="n">
        <v>24.0</v>
      </c>
      <c r="CL8" s="0" t="n">
        <v>42.86</v>
      </c>
      <c r="CM8" s="0" t="n">
        <v>53.0</v>
      </c>
      <c r="CN8" s="0" t="n">
        <v>30.0</v>
      </c>
      <c r="CO8" s="0" t="n">
        <v>56.6</v>
      </c>
      <c r="CP8" s="0" t="n">
        <v>77.0</v>
      </c>
      <c r="CQ8" s="0" t="n">
        <v>56.0</v>
      </c>
      <c r="CR8" s="0" t="n">
        <v>72.73</v>
      </c>
      <c r="CS8" s="0" t="n">
        <v>29.0</v>
      </c>
      <c r="CT8" s="0" t="n">
        <v>20.0</v>
      </c>
      <c r="CU8" s="0" t="n">
        <v>68.97</v>
      </c>
      <c r="CV8" s="0" t="n">
        <v>12.96</v>
      </c>
      <c r="CW8" s="0" t="n">
        <v>2.78</v>
      </c>
      <c r="CX8" s="0" t="n">
        <v>15.6</v>
      </c>
      <c r="CY8" s="0" t="n">
        <v>18.25</v>
      </c>
      <c r="CZ8" s="0" t="n">
        <v>20.71</v>
      </c>
      <c r="DA8" s="0" t="n">
        <v>10.36</v>
      </c>
    </row>
    <row ht="12" customHeight="true" r="9">
      <c r="A9" s="0" t="inlineStr">
        <is>
          <t>2024-09-01</t>
        </is>
      </c>
      <c r="B9" s="0" t="inlineStr">
        <is>
          <t>Utah Valley Wolverines - Long Beach State University 1:2</t>
        </is>
      </c>
      <c r="C9" s="0" t="inlineStr">
        <is>
          <t>United States. NCAA D1 Non-conference matches (W)</t>
        </is>
      </c>
      <c r="D9" s="0" t="n">
        <v>101</v>
      </c>
      <c r="E9" s="0" t="inlineStr">
        <is>
          <t>Utah Valley Wolverines</t>
        </is>
      </c>
      <c r="F9" s="0" t="inlineStr">
        <is>
          <t>4-1-4-1 (100.0%)</t>
        </is>
      </c>
      <c r="G9" s="0" t="n">
        <v>1</v>
      </c>
      <c r="H9" s="0" t="n">
        <v>2.47</v>
      </c>
      <c r="I9" s="0" t="n">
        <v>16.0</v>
      </c>
      <c r="J9" s="0" t="n">
        <v>7.0</v>
      </c>
      <c r="K9" s="0" t="n">
        <v>43.75</v>
      </c>
      <c r="L9" s="0" t="n">
        <v>372.0</v>
      </c>
      <c r="M9" s="0" t="n">
        <v>289.0</v>
      </c>
      <c r="N9" s="0" t="n">
        <v>77.69</v>
      </c>
      <c r="O9" s="0" t="n">
        <v>48.62</v>
      </c>
      <c r="P9" s="0" t="n">
        <v>118.0</v>
      </c>
      <c r="Q9" s="0" t="n">
        <v>18.0</v>
      </c>
      <c r="R9" s="0" t="n">
        <v>43.0</v>
      </c>
      <c r="S9" s="0" t="n">
        <v>57.0</v>
      </c>
      <c r="T9" s="0" t="n">
        <v>87.0</v>
      </c>
      <c r="U9" s="0" t="n">
        <v>35.0</v>
      </c>
      <c r="V9" s="0" t="n">
        <v>40.0</v>
      </c>
      <c r="W9" s="0" t="n">
        <v>12.0</v>
      </c>
      <c r="X9" s="0" t="n">
        <v>290.0</v>
      </c>
      <c r="Y9" s="0" t="n">
        <v>148.0</v>
      </c>
      <c r="Z9" s="0" t="n">
        <v>51.03</v>
      </c>
      <c r="AA9" s="0" t="n">
        <v>7.0</v>
      </c>
      <c r="AB9" s="0" t="n">
        <v>3.0</v>
      </c>
      <c r="AC9" s="0" t="n">
        <v>42.86</v>
      </c>
      <c r="AD9" s="0" t="n">
        <v>38</v>
      </c>
      <c r="AE9" s="0" t="n">
        <v>12</v>
      </c>
      <c r="AF9" s="0" t="n">
        <v>31.58</v>
      </c>
      <c r="AG9" s="0" t="n">
        <v>1</v>
      </c>
      <c r="AH9" s="0" t="n">
        <v>1</v>
      </c>
      <c r="AI9" s="0" t="n">
        <v>100.0</v>
      </c>
      <c r="AJ9" s="0" t="n">
        <v>25</v>
      </c>
      <c r="AK9" s="0" t="n">
        <v>3</v>
      </c>
      <c r="AL9" s="0" t="n">
        <v>12.0</v>
      </c>
      <c r="AM9" s="0" t="n">
        <v>5.0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15.0</v>
      </c>
      <c r="AW9" s="0" t="n">
        <v>5.0</v>
      </c>
      <c r="AX9" s="0" t="n">
        <v>33.33</v>
      </c>
      <c r="AY9" s="0" t="n">
        <v>4.0</v>
      </c>
      <c r="AZ9" s="0" t="n">
        <v>6.0</v>
      </c>
      <c r="BA9" s="0" t="n">
        <v>29.0</v>
      </c>
      <c r="BB9" s="0" t="n">
        <v>3.0</v>
      </c>
      <c r="BC9" s="0" t="n">
        <v>9.0</v>
      </c>
      <c r="BD9" s="0" t="n">
        <v>16.0</v>
      </c>
      <c r="BE9" s="0" t="n">
        <v>119.0</v>
      </c>
      <c r="BF9" s="0" t="n">
        <v>41.0</v>
      </c>
      <c r="BG9" s="0" t="n">
        <v>34.45</v>
      </c>
      <c r="BH9" s="0" t="n">
        <v>2.0</v>
      </c>
      <c r="BI9" s="0" t="n">
        <v>2.0</v>
      </c>
      <c r="BJ9" s="0" t="n">
        <v>9.0</v>
      </c>
      <c r="BK9" s="0" t="n">
        <v>5.0</v>
      </c>
      <c r="BL9" s="0" t="n">
        <v>55.56</v>
      </c>
      <c r="BM9" s="0" t="n">
        <v>127.0</v>
      </c>
      <c r="BN9" s="0" t="n">
        <v>88.0</v>
      </c>
      <c r="BO9" s="0" t="n">
        <v>69.29</v>
      </c>
      <c r="BP9" s="0" t="n">
        <v>21.0</v>
      </c>
      <c r="BQ9" s="0" t="n">
        <v>7.0</v>
      </c>
      <c r="BR9" s="0" t="n">
        <v>33.33</v>
      </c>
      <c r="BS9" s="0" t="n">
        <v>7.0</v>
      </c>
      <c r="BT9" s="0" t="n">
        <v>6.0</v>
      </c>
      <c r="BU9" s="0" t="n">
        <v>85.71</v>
      </c>
      <c r="BV9" s="0" t="n">
        <v>46.0</v>
      </c>
      <c r="BW9" s="0" t="n">
        <v>10.0</v>
      </c>
      <c r="BX9" s="0" t="n">
        <v>10.0</v>
      </c>
      <c r="BY9" s="0" t="n">
        <v>0.0</v>
      </c>
      <c r="BZ9" s="0" t="n">
        <v>0.0</v>
      </c>
      <c r="CA9" s="0" t="n">
        <v>155.0</v>
      </c>
      <c r="CB9" s="0" t="n">
        <v>105.0</v>
      </c>
      <c r="CC9" s="0" t="n">
        <v>67.74</v>
      </c>
      <c r="CD9" s="0" t="n">
        <v>46.0</v>
      </c>
      <c r="CE9" s="0" t="n">
        <v>42.0</v>
      </c>
      <c r="CF9" s="0" t="n">
        <v>91.3</v>
      </c>
      <c r="CG9" s="0" t="n">
        <v>118.0</v>
      </c>
      <c r="CH9" s="0" t="n">
        <v>97.0</v>
      </c>
      <c r="CI9" s="0" t="n">
        <v>82.2</v>
      </c>
      <c r="CJ9" s="0" t="n">
        <v>68.0</v>
      </c>
      <c r="CK9" s="0" t="n">
        <v>36.0</v>
      </c>
      <c r="CL9" s="0" t="n">
        <v>52.94</v>
      </c>
      <c r="CM9" s="0" t="n">
        <v>58.0</v>
      </c>
      <c r="CN9" s="0" t="n">
        <v>31.0</v>
      </c>
      <c r="CO9" s="0" t="n">
        <v>53.45</v>
      </c>
      <c r="CP9" s="0" t="n">
        <v>73.0</v>
      </c>
      <c r="CQ9" s="0" t="n">
        <v>54.0</v>
      </c>
      <c r="CR9" s="0" t="n">
        <v>73.97</v>
      </c>
      <c r="CS9" s="0" t="n">
        <v>28.0</v>
      </c>
      <c r="CT9" s="0" t="n">
        <v>25.0</v>
      </c>
      <c r="CU9" s="0" t="n">
        <v>89.29</v>
      </c>
      <c r="CV9" s="0" t="n">
        <v>14.19</v>
      </c>
      <c r="CW9" s="0" t="n">
        <v>2.91</v>
      </c>
      <c r="CX9" s="0" t="n">
        <v>18.28</v>
      </c>
      <c r="CY9" s="0" t="n">
        <v>42.1</v>
      </c>
      <c r="CZ9" s="0" t="n">
        <v>22.3</v>
      </c>
      <c r="DA9" s="0" t="n">
        <v>7.15</v>
      </c>
    </row>
    <row ht="12" customHeight="true" r="10">
      <c r="A10" s="0" t="inlineStr">
        <is>
          <t>2024-08-25</t>
        </is>
      </c>
      <c r="B10" s="0" t="inlineStr">
        <is>
          <t>Long Beach State University - BYU Cougars 1:1</t>
        </is>
      </c>
      <c r="C10" s="0" t="inlineStr">
        <is>
          <t>United States. NCAA D1 Non-conference matches (W)</t>
        </is>
      </c>
      <c r="D10" s="0" t="n">
        <v>96</v>
      </c>
      <c r="E10" s="0" t="inlineStr">
        <is>
          <t>Long Beach State University</t>
        </is>
      </c>
      <c r="F10" s="0" t="inlineStr">
        <is>
          <t>4-2-3-1 (100.0%)</t>
        </is>
      </c>
      <c r="G10" s="0" t="n">
        <v>1</v>
      </c>
      <c r="H10" s="0" t="n">
        <v>1.53</v>
      </c>
      <c r="I10" s="0" t="n">
        <v>15.0</v>
      </c>
      <c r="J10" s="0" t="n">
        <v>6.0</v>
      </c>
      <c r="K10" s="0" t="n">
        <v>40.0</v>
      </c>
      <c r="L10" s="0" t="n">
        <v>333.0</v>
      </c>
      <c r="M10" s="0" t="n">
        <v>236.0</v>
      </c>
      <c r="N10" s="0" t="n">
        <v>70.87</v>
      </c>
      <c r="O10" s="0" t="n">
        <v>48.46</v>
      </c>
      <c r="P10" s="0" t="n">
        <v>140.0</v>
      </c>
      <c r="Q10" s="0" t="n">
        <v>29.0</v>
      </c>
      <c r="R10" s="0" t="n">
        <v>50.0</v>
      </c>
      <c r="S10" s="0" t="n">
        <v>61.0</v>
      </c>
      <c r="T10" s="0" t="n">
        <v>97.0</v>
      </c>
      <c r="U10" s="0" t="n">
        <v>43.0</v>
      </c>
      <c r="V10" s="0" t="n">
        <v>35.0</v>
      </c>
      <c r="W10" s="0" t="n">
        <v>19.0</v>
      </c>
      <c r="X10" s="0" t="n">
        <v>385.0</v>
      </c>
      <c r="Y10" s="0" t="n">
        <v>224.0</v>
      </c>
      <c r="Z10" s="0" t="n">
        <v>58.18</v>
      </c>
      <c r="AA10" s="0" t="n">
        <v>7.0</v>
      </c>
      <c r="AB10" s="0" t="n">
        <v>3.0</v>
      </c>
      <c r="AC10" s="0" t="n">
        <v>42.86</v>
      </c>
      <c r="AD10" s="0" t="n">
        <v>38</v>
      </c>
      <c r="AE10" s="0" t="n">
        <v>12</v>
      </c>
      <c r="AF10" s="0" t="n">
        <v>31.58</v>
      </c>
      <c r="AG10" s="0" t="n">
        <v>0</v>
      </c>
      <c r="AH10" s="0" t="n">
        <v>0</v>
      </c>
      <c r="AI10" s="0" t="n">
        <v>0</v>
      </c>
      <c r="AJ10" s="0" t="n">
        <v>35</v>
      </c>
      <c r="AK10" s="0" t="n">
        <v>2</v>
      </c>
      <c r="AL10" s="0" t="n">
        <v>5.71</v>
      </c>
      <c r="AM10" s="0" t="n">
        <v>5.0</v>
      </c>
      <c r="AN10" s="0" t="n">
        <v>2.0</v>
      </c>
      <c r="AO10" s="0" t="n">
        <v>40.0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3.0</v>
      </c>
      <c r="AX10" s="0" t="n">
        <v>21.43</v>
      </c>
      <c r="AY10" s="0" t="n">
        <v>3.0</v>
      </c>
      <c r="AZ10" s="0" t="n">
        <v>4.0</v>
      </c>
      <c r="BA10" s="0" t="n">
        <v>27.0</v>
      </c>
      <c r="BB10" s="0" t="n">
        <v>8.0</v>
      </c>
      <c r="BC10" s="0" t="n">
        <v>8.0</v>
      </c>
      <c r="BD10" s="0" t="n">
        <v>16.0</v>
      </c>
      <c r="BE10" s="0" t="n">
        <v>153.0</v>
      </c>
      <c r="BF10" s="0" t="n">
        <v>68.0</v>
      </c>
      <c r="BG10" s="0" t="n">
        <v>44.44</v>
      </c>
      <c r="BH10" s="0" t="n">
        <v>3.0</v>
      </c>
      <c r="BI10" s="0" t="n">
        <v>1.0</v>
      </c>
      <c r="BJ10" s="0" t="n">
        <v>6.0</v>
      </c>
      <c r="BK10" s="0" t="n">
        <v>2.0</v>
      </c>
      <c r="BL10" s="0" t="n">
        <v>33.33</v>
      </c>
      <c r="BM10" s="0" t="n">
        <v>156.0</v>
      </c>
      <c r="BN10" s="0" t="n">
        <v>126.0</v>
      </c>
      <c r="BO10" s="0" t="n">
        <v>80.77</v>
      </c>
      <c r="BP10" s="0" t="n">
        <v>32.0</v>
      </c>
      <c r="BQ10" s="0" t="n">
        <v>10.0</v>
      </c>
      <c r="BR10" s="0" t="n">
        <v>31.25</v>
      </c>
      <c r="BS10" s="0" t="n">
        <v>5.0</v>
      </c>
      <c r="BT10" s="0" t="n">
        <v>4.0</v>
      </c>
      <c r="BU10" s="0" t="n">
        <v>80.0</v>
      </c>
      <c r="BV10" s="0" t="n">
        <v>28.0</v>
      </c>
      <c r="BW10" s="0" t="n">
        <v>13.0</v>
      </c>
      <c r="BX10" s="0" t="n">
        <v>9.0</v>
      </c>
      <c r="BY10" s="0" t="n">
        <v>0.0</v>
      </c>
      <c r="BZ10" s="0" t="n">
        <v>0.0</v>
      </c>
      <c r="CA10" s="0" t="n">
        <v>143.0</v>
      </c>
      <c r="CB10" s="0" t="n">
        <v>86.0</v>
      </c>
      <c r="CC10" s="0" t="n">
        <v>60.14</v>
      </c>
      <c r="CD10" s="0" t="n">
        <v>54.0</v>
      </c>
      <c r="CE10" s="0" t="n">
        <v>49.0</v>
      </c>
      <c r="CF10" s="0" t="n">
        <v>90.74</v>
      </c>
      <c r="CG10" s="0" t="n">
        <v>96.0</v>
      </c>
      <c r="CH10" s="0" t="n">
        <v>74.0</v>
      </c>
      <c r="CI10" s="0" t="n">
        <v>77.08</v>
      </c>
      <c r="CJ10" s="0" t="n">
        <v>59.0</v>
      </c>
      <c r="CK10" s="0" t="n">
        <v>18.0</v>
      </c>
      <c r="CL10" s="0" t="n">
        <v>30.51</v>
      </c>
      <c r="CM10" s="0" t="n">
        <v>52.0</v>
      </c>
      <c r="CN10" s="0" t="n">
        <v>28.0</v>
      </c>
      <c r="CO10" s="0" t="n">
        <v>53.85</v>
      </c>
      <c r="CP10" s="0" t="n">
        <v>74.0</v>
      </c>
      <c r="CQ10" s="0" t="n">
        <v>45.0</v>
      </c>
      <c r="CR10" s="0" t="n">
        <v>60.81</v>
      </c>
      <c r="CS10" s="0" t="n">
        <v>39.0</v>
      </c>
      <c r="CT10" s="0" t="n">
        <v>30.0</v>
      </c>
      <c r="CU10" s="0" t="n">
        <v>76.92</v>
      </c>
      <c r="CV10" s="0" t="n">
        <v>13.07</v>
      </c>
      <c r="CW10" s="0" t="n">
        <v>2.41</v>
      </c>
      <c r="CX10" s="0" t="n">
        <v>17.72</v>
      </c>
      <c r="CY10" s="0" t="n">
        <v>22.82</v>
      </c>
      <c r="CZ10" s="0" t="n">
        <v>21.95</v>
      </c>
      <c r="DA10" s="0" t="n">
        <v>7.19</v>
      </c>
    </row>
    <row ht="12" customHeight="true" r="11">
      <c r="A11" s="0" t="inlineStr">
        <is>
          <t>2024-08-25</t>
        </is>
      </c>
      <c r="B11" s="0" t="inlineStr">
        <is>
          <t>Long Beach State University - BYU Cougars 1:1</t>
        </is>
      </c>
      <c r="C11" s="0" t="inlineStr">
        <is>
          <t>United States. NCAA D1 Non-conference matches (W)</t>
        </is>
      </c>
      <c r="D11" s="0" t="n">
        <v>96</v>
      </c>
      <c r="E11" s="0" t="inlineStr">
        <is>
          <t>BYU Cougars</t>
        </is>
      </c>
      <c r="F11" s="0" t="inlineStr">
        <is>
          <t>4-3-2-1 (24.32%)</t>
        </is>
      </c>
      <c r="G11" s="0" t="n">
        <v>1</v>
      </c>
      <c r="H11" s="0" t="n">
        <v>0.45</v>
      </c>
      <c r="I11" s="0" t="n">
        <v>6.0</v>
      </c>
      <c r="J11" s="0" t="n">
        <v>2.0</v>
      </c>
      <c r="K11" s="0" t="n">
        <v>33.33</v>
      </c>
      <c r="L11" s="0" t="n">
        <v>338.0</v>
      </c>
      <c r="M11" s="0" t="n">
        <v>256.0</v>
      </c>
      <c r="N11" s="0" t="n">
        <v>75.74</v>
      </c>
      <c r="O11" s="0" t="n">
        <v>51.54</v>
      </c>
      <c r="P11" s="0" t="n">
        <v>95.0</v>
      </c>
      <c r="Q11" s="0" t="n">
        <v>17.0</v>
      </c>
      <c r="R11" s="0" t="n">
        <v>31.0</v>
      </c>
      <c r="S11" s="0" t="n">
        <v>47.0</v>
      </c>
      <c r="T11" s="0" t="n">
        <v>89.0</v>
      </c>
      <c r="U11" s="0" t="n">
        <v>45.0</v>
      </c>
      <c r="V11" s="0" t="n">
        <v>27.0</v>
      </c>
      <c r="W11" s="0" t="n">
        <v>17.0</v>
      </c>
      <c r="X11" s="0" t="n">
        <v>385.0</v>
      </c>
      <c r="Y11" s="0" t="n">
        <v>146.0</v>
      </c>
      <c r="Z11" s="0" t="n">
        <v>37.92</v>
      </c>
      <c r="AA11" s="0" t="n">
        <v>2.0</v>
      </c>
      <c r="AB11" s="0" t="n">
        <v>0.0</v>
      </c>
      <c r="AC11" s="0" t="n">
        <v>0.0</v>
      </c>
      <c r="AD11" s="0" t="n">
        <v>39</v>
      </c>
      <c r="AE11" s="0" t="n">
        <v>5</v>
      </c>
      <c r="AF11" s="0" t="n">
        <v>12.82</v>
      </c>
      <c r="AG11" s="0" t="n">
        <v>0</v>
      </c>
      <c r="AH11" s="0" t="n">
        <v>0</v>
      </c>
      <c r="AI11" s="0" t="n">
        <v>0</v>
      </c>
      <c r="AJ11" s="0" t="n">
        <v>22</v>
      </c>
      <c r="AK11" s="0" t="n">
        <v>1</v>
      </c>
      <c r="AL11" s="0" t="n">
        <v>4.55</v>
      </c>
      <c r="AM11" s="0" t="n">
        <v>2.0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23.0</v>
      </c>
      <c r="AW11" s="0" t="n">
        <v>10.0</v>
      </c>
      <c r="AX11" s="0" t="n">
        <v>43.48</v>
      </c>
      <c r="AY11" s="0" t="n">
        <v>10.0</v>
      </c>
      <c r="AZ11" s="0" t="n">
        <v>6.0</v>
      </c>
      <c r="BA11" s="0" t="n">
        <v>28.0</v>
      </c>
      <c r="BB11" s="0" t="n">
        <v>4.0</v>
      </c>
      <c r="BC11" s="0" t="n">
        <v>10.0</v>
      </c>
      <c r="BD11" s="0" t="n">
        <v>18.0</v>
      </c>
      <c r="BE11" s="0" t="n">
        <v>156.0</v>
      </c>
      <c r="BF11" s="0" t="n">
        <v>30.0</v>
      </c>
      <c r="BG11" s="0" t="n">
        <v>19.23</v>
      </c>
      <c r="BH11" s="0" t="n">
        <v>3.0</v>
      </c>
      <c r="BI11" s="0" t="n">
        <v>1.0</v>
      </c>
      <c r="BJ11" s="0" t="n">
        <v>15.0</v>
      </c>
      <c r="BK11" s="0" t="n">
        <v>6.0</v>
      </c>
      <c r="BL11" s="0" t="n">
        <v>40.0</v>
      </c>
      <c r="BM11" s="0" t="n">
        <v>153.0</v>
      </c>
      <c r="BN11" s="0" t="n">
        <v>85.0</v>
      </c>
      <c r="BO11" s="0" t="n">
        <v>55.56</v>
      </c>
      <c r="BP11" s="0" t="n">
        <v>32.0</v>
      </c>
      <c r="BQ11" s="0" t="n">
        <v>16.0</v>
      </c>
      <c r="BR11" s="0" t="n">
        <v>50.0</v>
      </c>
      <c r="BS11" s="0" t="n">
        <v>6.0</v>
      </c>
      <c r="BT11" s="0" t="n">
        <v>4.0</v>
      </c>
      <c r="BU11" s="0" t="n">
        <v>66.67</v>
      </c>
      <c r="BV11" s="0" t="n">
        <v>61.0</v>
      </c>
      <c r="BW11" s="0" t="n">
        <v>9.0</v>
      </c>
      <c r="BX11" s="0" t="n">
        <v>13.0</v>
      </c>
      <c r="BY11" s="0" t="n">
        <v>2.0</v>
      </c>
      <c r="BZ11" s="0" t="n">
        <v>0.0</v>
      </c>
      <c r="CA11" s="0" t="n">
        <v>138.0</v>
      </c>
      <c r="CB11" s="0" t="n">
        <v>89.0</v>
      </c>
      <c r="CC11" s="0" t="n">
        <v>64.49</v>
      </c>
      <c r="CD11" s="0" t="n">
        <v>38.0</v>
      </c>
      <c r="CE11" s="0" t="n">
        <v>35.0</v>
      </c>
      <c r="CF11" s="0" t="n">
        <v>92.11</v>
      </c>
      <c r="CG11" s="0" t="n">
        <v>124.0</v>
      </c>
      <c r="CH11" s="0" t="n">
        <v>106.0</v>
      </c>
      <c r="CI11" s="0" t="n">
        <v>85.48</v>
      </c>
      <c r="CJ11" s="0" t="n">
        <v>40.0</v>
      </c>
      <c r="CK11" s="0" t="n">
        <v>21.0</v>
      </c>
      <c r="CL11" s="0" t="n">
        <v>52.5</v>
      </c>
      <c r="CM11" s="0" t="n">
        <v>60.0</v>
      </c>
      <c r="CN11" s="0" t="n">
        <v>37.0</v>
      </c>
      <c r="CO11" s="0" t="n">
        <v>61.67</v>
      </c>
      <c r="CP11" s="0" t="n">
        <v>88.0</v>
      </c>
      <c r="CQ11" s="0" t="n">
        <v>58.0</v>
      </c>
      <c r="CR11" s="0" t="n">
        <v>65.91</v>
      </c>
      <c r="CS11" s="0" t="n">
        <v>26.0</v>
      </c>
      <c r="CT11" s="0" t="n">
        <v>26.0</v>
      </c>
      <c r="CU11" s="0" t="n">
        <v>100.0</v>
      </c>
      <c r="CV11" s="0" t="n">
        <v>12.48</v>
      </c>
      <c r="CW11" s="0" t="n">
        <v>3.05</v>
      </c>
      <c r="CX11" s="0" t="n">
        <v>11.83</v>
      </c>
      <c r="CY11" s="0" t="n">
        <v>18.68</v>
      </c>
      <c r="CZ11" s="0" t="n">
        <v>21.92</v>
      </c>
      <c r="DA11" s="0" t="n">
        <v>5.14</v>
      </c>
    </row>
    <row ht="12" customHeight="true" r="12">
      <c r="A12" s="0" t="inlineStr">
        <is>
          <t>2024-08-23</t>
        </is>
      </c>
      <c r="B12" s="0" t="inlineStr">
        <is>
          <t>Long Beach State University - Santa Clara Broncos 1:2</t>
        </is>
      </c>
      <c r="C12" s="0" t="inlineStr">
        <is>
          <t>United States. NCAA D1 Non-conference matches (W)</t>
        </is>
      </c>
      <c r="D12" s="0" t="n">
        <v>95</v>
      </c>
      <c r="E12" s="0" t="inlineStr">
        <is>
          <t>Long Beach State University</t>
        </is>
      </c>
      <c r="F12" s="0" t="inlineStr">
        <is>
          <t>4-1-4-1 (100.0%)</t>
        </is>
      </c>
      <c r="G12" s="0" t="n">
        <v>1</v>
      </c>
      <c r="H12" s="0" t="n">
        <v>0.83</v>
      </c>
      <c r="I12" s="0" t="n">
        <v>2.0</v>
      </c>
      <c r="J12" s="0" t="n">
        <v>2.0</v>
      </c>
      <c r="K12" s="0" t="n">
        <v>100.0</v>
      </c>
      <c r="L12" s="0" t="n">
        <v>388.0</v>
      </c>
      <c r="M12" s="0" t="n">
        <v>294.0</v>
      </c>
      <c r="N12" s="0" t="n">
        <v>75.77</v>
      </c>
      <c r="O12" s="0" t="n">
        <v>44.96</v>
      </c>
      <c r="P12" s="0" t="n">
        <v>140.0</v>
      </c>
      <c r="Q12" s="0" t="n">
        <v>44.0</v>
      </c>
      <c r="R12" s="0" t="n">
        <v>52.0</v>
      </c>
      <c r="S12" s="0" t="n">
        <v>44.0</v>
      </c>
      <c r="T12" s="0" t="n">
        <v>80.0</v>
      </c>
      <c r="U12" s="0" t="n">
        <v>47.0</v>
      </c>
      <c r="V12" s="0" t="n">
        <v>29.0</v>
      </c>
      <c r="W12" s="0" t="n">
        <v>4.0</v>
      </c>
      <c r="X12" s="0" t="n">
        <v>199.0</v>
      </c>
      <c r="Y12" s="0" t="n">
        <v>93.0</v>
      </c>
      <c r="Z12" s="0" t="n">
        <v>46.73</v>
      </c>
      <c r="AA12" s="0" t="n">
        <v>0.0</v>
      </c>
      <c r="AB12" s="0" t="n">
        <v>0.0</v>
      </c>
      <c r="AC12" s="0" t="n">
        <v>0</v>
      </c>
      <c r="AD12" s="0" t="n">
        <v>14</v>
      </c>
      <c r="AE12" s="0" t="n">
        <v>0</v>
      </c>
      <c r="AF12" s="0" t="n">
        <v>0.0</v>
      </c>
      <c r="AG12" s="0" t="n">
        <v>0</v>
      </c>
      <c r="AH12" s="0" t="n">
        <v>0</v>
      </c>
      <c r="AI12" s="0" t="n">
        <v>0</v>
      </c>
      <c r="AJ12" s="0" t="n">
        <v>28</v>
      </c>
      <c r="AK12" s="0" t="n">
        <v>1</v>
      </c>
      <c r="AL12" s="0" t="n">
        <v>3.57</v>
      </c>
      <c r="AM12" s="0" t="n">
        <v>2.0</v>
      </c>
      <c r="AN12" s="0" t="n">
        <v>0.0</v>
      </c>
      <c r="AO12" s="0" t="n">
        <v>0.0</v>
      </c>
      <c r="AP12" s="0" t="n">
        <v>2.0</v>
      </c>
      <c r="AQ12" s="0" t="n">
        <v>1.0</v>
      </c>
      <c r="AR12" s="0" t="n">
        <v>50.0</v>
      </c>
      <c r="AS12" s="0" t="n">
        <v>1.0</v>
      </c>
      <c r="AT12" s="0" t="n">
        <v>1.0</v>
      </c>
      <c r="AU12" s="0" t="n">
        <v>100.0</v>
      </c>
      <c r="AV12" s="0" t="n">
        <v>10.0</v>
      </c>
      <c r="AW12" s="0" t="n">
        <v>1.0</v>
      </c>
      <c r="AX12" s="0" t="n">
        <v>10.0</v>
      </c>
      <c r="AY12" s="0" t="n">
        <v>1.0</v>
      </c>
      <c r="AZ12" s="0" t="n">
        <v>0.0</v>
      </c>
      <c r="BA12" s="0" t="n">
        <v>18.0</v>
      </c>
      <c r="BB12" s="0" t="n">
        <v>0.0</v>
      </c>
      <c r="BC12" s="0" t="n">
        <v>9.0</v>
      </c>
      <c r="BD12" s="0" t="n">
        <v>1.0</v>
      </c>
      <c r="BE12" s="0" t="n">
        <v>55.0</v>
      </c>
      <c r="BF12" s="0" t="n">
        <v>15.0</v>
      </c>
      <c r="BG12" s="0" t="n">
        <v>27.27</v>
      </c>
      <c r="BH12" s="0" t="n">
        <v>0.0</v>
      </c>
      <c r="BI12" s="0" t="n">
        <v>2.0</v>
      </c>
      <c r="BJ12" s="0" t="n">
        <v>21.0</v>
      </c>
      <c r="BK12" s="0" t="n">
        <v>13.0</v>
      </c>
      <c r="BL12" s="0" t="n">
        <v>61.9</v>
      </c>
      <c r="BM12" s="0" t="n">
        <v>112.0</v>
      </c>
      <c r="BN12" s="0" t="n">
        <v>65.0</v>
      </c>
      <c r="BO12" s="0" t="n">
        <v>58.04</v>
      </c>
      <c r="BP12" s="0" t="n">
        <v>8.0</v>
      </c>
      <c r="BQ12" s="0" t="n">
        <v>1.0</v>
      </c>
      <c r="BR12" s="0" t="n">
        <v>12.5</v>
      </c>
      <c r="BS12" s="0" t="n">
        <v>8.0</v>
      </c>
      <c r="BT12" s="0" t="n">
        <v>4.0</v>
      </c>
      <c r="BU12" s="0" t="n">
        <v>50.0</v>
      </c>
      <c r="BV12" s="0" t="n">
        <v>40.0</v>
      </c>
      <c r="BW12" s="0" t="n">
        <v>26.0</v>
      </c>
      <c r="BX12" s="0" t="n">
        <v>10.0</v>
      </c>
      <c r="BY12" s="0" t="n">
        <v>1.0</v>
      </c>
      <c r="BZ12" s="0" t="n">
        <v>0.0</v>
      </c>
      <c r="CA12" s="0" t="n">
        <v>140.0</v>
      </c>
      <c r="CB12" s="0" t="n">
        <v>89.0</v>
      </c>
      <c r="CC12" s="0" t="n">
        <v>63.57</v>
      </c>
      <c r="CD12" s="0" t="n">
        <v>50.0</v>
      </c>
      <c r="CE12" s="0" t="n">
        <v>45.0</v>
      </c>
      <c r="CF12" s="0" t="n">
        <v>90.0</v>
      </c>
      <c r="CG12" s="0" t="n">
        <v>140.0</v>
      </c>
      <c r="CH12" s="0" t="n">
        <v>115.0</v>
      </c>
      <c r="CI12" s="0" t="n">
        <v>82.14</v>
      </c>
      <c r="CJ12" s="0" t="n">
        <v>45.0</v>
      </c>
      <c r="CK12" s="0" t="n">
        <v>16.0</v>
      </c>
      <c r="CL12" s="0" t="n">
        <v>35.56</v>
      </c>
      <c r="CM12" s="0" t="n">
        <v>36.0</v>
      </c>
      <c r="CN12" s="0" t="n">
        <v>19.0</v>
      </c>
      <c r="CO12" s="0" t="n">
        <v>52.78</v>
      </c>
      <c r="CP12" s="0" t="n">
        <v>67.0</v>
      </c>
      <c r="CQ12" s="0" t="n">
        <v>27.0</v>
      </c>
      <c r="CR12" s="0" t="n">
        <v>40.3</v>
      </c>
      <c r="CS12" s="0" t="n">
        <v>19.0</v>
      </c>
      <c r="CT12" s="0" t="n">
        <v>14.0</v>
      </c>
      <c r="CU12" s="0" t="n">
        <v>73.68</v>
      </c>
      <c r="CV12" s="0" t="n">
        <v>15.28</v>
      </c>
      <c r="CW12" s="0" t="n">
        <v>3.32</v>
      </c>
      <c r="CX12" s="0" t="n">
        <v>11.6</v>
      </c>
      <c r="CY12" s="0" t="n">
        <v>12.88</v>
      </c>
      <c r="CZ12" s="0" t="n">
        <v>18.57</v>
      </c>
      <c r="DA12" s="0" t="n">
        <v>18.29</v>
      </c>
    </row>
    <row ht="12" customHeight="true" r="13">
      <c r="A13" s="0" t="inlineStr">
        <is>
          <t>2024-08-23</t>
        </is>
      </c>
      <c r="B13" s="0" t="inlineStr">
        <is>
          <t>Long Beach State University - Santa Clara Broncos 1:2</t>
        </is>
      </c>
      <c r="C13" s="0" t="inlineStr">
        <is>
          <t>United States. NCAA D1 Non-conference matches (W)</t>
        </is>
      </c>
      <c r="D13" s="0" t="n">
        <v>95</v>
      </c>
      <c r="E13" s="0" t="inlineStr">
        <is>
          <t>Santa Clara Broncos</t>
        </is>
      </c>
      <c r="F13" s="0" t="inlineStr">
        <is>
          <t>4-1-3-2 (73.35%)</t>
        </is>
      </c>
      <c r="G13" s="0" t="n">
        <v>2</v>
      </c>
      <c r="H13" s="0" t="n">
        <v>3.26</v>
      </c>
      <c r="I13" s="0" t="n">
        <v>21.0</v>
      </c>
      <c r="J13" s="0" t="n">
        <v>13.0</v>
      </c>
      <c r="K13" s="0" t="n">
        <v>61.9</v>
      </c>
      <c r="L13" s="0" t="n">
        <v>499.0</v>
      </c>
      <c r="M13" s="0" t="n">
        <v>400.0</v>
      </c>
      <c r="N13" s="0" t="n">
        <v>80.16</v>
      </c>
      <c r="O13" s="0" t="n">
        <v>55.04</v>
      </c>
      <c r="P13" s="0" t="n">
        <v>121.0</v>
      </c>
      <c r="Q13" s="0" t="n">
        <v>9.0</v>
      </c>
      <c r="R13" s="0" t="n">
        <v>42.0</v>
      </c>
      <c r="S13" s="0" t="n">
        <v>70.0</v>
      </c>
      <c r="T13" s="0" t="n">
        <v>88.0</v>
      </c>
      <c r="U13" s="0" t="n">
        <v>23.0</v>
      </c>
      <c r="V13" s="0" t="n">
        <v>42.0</v>
      </c>
      <c r="W13" s="0" t="n">
        <v>23.0</v>
      </c>
      <c r="X13" s="0" t="n">
        <v>199.0</v>
      </c>
      <c r="Y13" s="0" t="n">
        <v>101.0</v>
      </c>
      <c r="Z13" s="0" t="n">
        <v>50.75</v>
      </c>
      <c r="AA13" s="0" t="n">
        <v>7.0</v>
      </c>
      <c r="AB13" s="0" t="n">
        <v>3.0</v>
      </c>
      <c r="AC13" s="0" t="n">
        <v>42.86</v>
      </c>
      <c r="AD13" s="0" t="n">
        <v>58</v>
      </c>
      <c r="AE13" s="0" t="n">
        <v>15</v>
      </c>
      <c r="AF13" s="0" t="n">
        <v>25.86</v>
      </c>
      <c r="AG13" s="0" t="n">
        <v>2</v>
      </c>
      <c r="AH13" s="0" t="n">
        <v>2</v>
      </c>
      <c r="AI13" s="0" t="n">
        <v>100.0</v>
      </c>
      <c r="AJ13" s="0" t="n">
        <v>20</v>
      </c>
      <c r="AK13" s="0" t="n">
        <v>5</v>
      </c>
      <c r="AL13" s="0" t="n">
        <v>25.0</v>
      </c>
      <c r="AM13" s="0" t="n">
        <v>7.0</v>
      </c>
      <c r="AN13" s="0" t="n">
        <v>3.0</v>
      </c>
      <c r="AO13" s="0" t="n">
        <v>42.86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4.0</v>
      </c>
      <c r="AX13" s="0" t="n">
        <v>26.67</v>
      </c>
      <c r="AY13" s="0" t="n">
        <v>7.0</v>
      </c>
      <c r="AZ13" s="0" t="n">
        <v>10.0</v>
      </c>
      <c r="BA13" s="0" t="n">
        <v>30.0</v>
      </c>
      <c r="BB13" s="0" t="n">
        <v>3.0</v>
      </c>
      <c r="BC13" s="0" t="n">
        <v>12.0</v>
      </c>
      <c r="BD13" s="0" t="n">
        <v>25.0</v>
      </c>
      <c r="BE13" s="0" t="n">
        <v>112.0</v>
      </c>
      <c r="BF13" s="0" t="n">
        <v>47.0</v>
      </c>
      <c r="BG13" s="0" t="n">
        <v>41.96</v>
      </c>
      <c r="BH13" s="0" t="n">
        <v>2.0</v>
      </c>
      <c r="BI13" s="0" t="n">
        <v>1.0</v>
      </c>
      <c r="BJ13" s="0" t="n">
        <v>2.0</v>
      </c>
      <c r="BK13" s="0" t="n">
        <v>2.0</v>
      </c>
      <c r="BL13" s="0" t="n">
        <v>100.0</v>
      </c>
      <c r="BM13" s="0" t="n">
        <v>55.0</v>
      </c>
      <c r="BN13" s="0" t="n">
        <v>40.0</v>
      </c>
      <c r="BO13" s="0" t="n">
        <v>72.73</v>
      </c>
      <c r="BP13" s="0" t="n">
        <v>8.0</v>
      </c>
      <c r="BQ13" s="0" t="n">
        <v>7.0</v>
      </c>
      <c r="BR13" s="0" t="n">
        <v>87.5</v>
      </c>
      <c r="BS13" s="0" t="n">
        <v>3.0</v>
      </c>
      <c r="BT13" s="0" t="n">
        <v>0.0</v>
      </c>
      <c r="BU13" s="0" t="n">
        <v>0.0</v>
      </c>
      <c r="BV13" s="0" t="n">
        <v>46.0</v>
      </c>
      <c r="BW13" s="0" t="n">
        <v>9.0</v>
      </c>
      <c r="BX13" s="0" t="n">
        <v>7.0</v>
      </c>
      <c r="BY13" s="0" t="n">
        <v>0.0</v>
      </c>
      <c r="BZ13" s="0" t="n">
        <v>0.0</v>
      </c>
      <c r="CA13" s="0" t="n">
        <v>166.0</v>
      </c>
      <c r="CB13" s="0" t="n">
        <v>113.0</v>
      </c>
      <c r="CC13" s="0" t="n">
        <v>68.07</v>
      </c>
      <c r="CD13" s="0" t="n">
        <v>77.0</v>
      </c>
      <c r="CE13" s="0" t="n">
        <v>70.0</v>
      </c>
      <c r="CF13" s="0" t="n">
        <v>90.91</v>
      </c>
      <c r="CG13" s="0" t="n">
        <v>164.0</v>
      </c>
      <c r="CH13" s="0" t="n">
        <v>141.0</v>
      </c>
      <c r="CI13" s="0" t="n">
        <v>85.98</v>
      </c>
      <c r="CJ13" s="0" t="n">
        <v>44.0</v>
      </c>
      <c r="CK13" s="0" t="n">
        <v>18.0</v>
      </c>
      <c r="CL13" s="0" t="n">
        <v>40.91</v>
      </c>
      <c r="CM13" s="0" t="n">
        <v>73.0</v>
      </c>
      <c r="CN13" s="0" t="n">
        <v>49.0</v>
      </c>
      <c r="CO13" s="0" t="n">
        <v>67.12</v>
      </c>
      <c r="CP13" s="0" t="n">
        <v>85.0</v>
      </c>
      <c r="CQ13" s="0" t="n">
        <v>68.0</v>
      </c>
      <c r="CR13" s="0" t="n">
        <v>80.0</v>
      </c>
      <c r="CS13" s="0" t="n">
        <v>41.0</v>
      </c>
      <c r="CT13" s="0" t="n">
        <v>31.0</v>
      </c>
      <c r="CU13" s="0" t="n">
        <v>75.61</v>
      </c>
      <c r="CV13" s="0" t="n">
        <v>16.05</v>
      </c>
      <c r="CW13" s="0" t="n">
        <v>3.7</v>
      </c>
      <c r="CX13" s="0" t="n">
        <v>8.82</v>
      </c>
      <c r="CY13" s="0" t="n">
        <v>17.88</v>
      </c>
      <c r="CZ13" s="0" t="n">
        <v>17.49</v>
      </c>
      <c r="DA13" s="0" t="n">
        <v>7.04</v>
      </c>
    </row>
    <row ht="12" customHeight="true" r="14">
      <c r="A14" s="0" t="inlineStr">
        <is>
          <t>2024-08-18</t>
        </is>
      </c>
      <c r="B14" s="0" t="inlineStr">
        <is>
          <t>San Diego Toreros - Long Beach State University 0:2</t>
        </is>
      </c>
      <c r="C14" s="0" t="inlineStr">
        <is>
          <t>United States. NCAA D1 Non-conference matches (W)</t>
        </is>
      </c>
      <c r="D14" s="0" t="n">
        <v>103</v>
      </c>
      <c r="E14" s="0" t="inlineStr">
        <is>
          <t>Long Beach State University</t>
        </is>
      </c>
      <c r="F14" s="0" t="inlineStr">
        <is>
          <t>4-2-3-1 (100.0%)</t>
        </is>
      </c>
      <c r="G14" s="0" t="n">
        <v>2</v>
      </c>
      <c r="H14" s="0" t="n">
        <v>3.43</v>
      </c>
      <c r="I14" s="0" t="n">
        <v>16.0</v>
      </c>
      <c r="J14" s="0" t="n">
        <v>8.0</v>
      </c>
      <c r="K14" s="0" t="n">
        <v>50.0</v>
      </c>
      <c r="L14" s="0" t="n">
        <v>346.0</v>
      </c>
      <c r="M14" s="0" t="n">
        <v>257.0</v>
      </c>
      <c r="N14" s="0" t="n">
        <v>74.28</v>
      </c>
      <c r="O14" s="0" t="n">
        <v>47.15</v>
      </c>
      <c r="P14" s="0" t="n">
        <v>108.0</v>
      </c>
      <c r="Q14" s="0" t="n">
        <v>14.0</v>
      </c>
      <c r="R14" s="0" t="n">
        <v>51.0</v>
      </c>
      <c r="S14" s="0" t="n">
        <v>43.0</v>
      </c>
      <c r="T14" s="0" t="n">
        <v>93.0</v>
      </c>
      <c r="U14" s="0" t="n">
        <v>37.0</v>
      </c>
      <c r="V14" s="0" t="n">
        <v>36.0</v>
      </c>
      <c r="W14" s="0" t="n">
        <v>20.0</v>
      </c>
      <c r="X14" s="0" t="n">
        <v>239.0</v>
      </c>
      <c r="Y14" s="0" t="n">
        <v>119.0</v>
      </c>
      <c r="Z14" s="0" t="n">
        <v>49.79</v>
      </c>
      <c r="AA14" s="0" t="n">
        <v>6.0</v>
      </c>
      <c r="AB14" s="0" t="n">
        <v>4.0</v>
      </c>
      <c r="AC14" s="0" t="n">
        <v>66.67</v>
      </c>
      <c r="AD14" s="0" t="n">
        <v>27</v>
      </c>
      <c r="AE14" s="0" t="n">
        <v>9</v>
      </c>
      <c r="AF14" s="0" t="n">
        <v>33.33</v>
      </c>
      <c r="AG14" s="0" t="n">
        <v>1</v>
      </c>
      <c r="AH14" s="0" t="n">
        <v>1</v>
      </c>
      <c r="AI14" s="0" t="n">
        <v>100.0</v>
      </c>
      <c r="AJ14" s="0" t="n">
        <v>34</v>
      </c>
      <c r="AK14" s="0" t="n">
        <v>6</v>
      </c>
      <c r="AL14" s="0" t="n">
        <v>17.65</v>
      </c>
      <c r="AM14" s="0" t="n">
        <v>6.0</v>
      </c>
      <c r="AN14" s="0" t="n">
        <v>3.0</v>
      </c>
      <c r="AO14" s="0" t="n">
        <v>50.0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7.0</v>
      </c>
      <c r="AX14" s="0" t="n">
        <v>38.89</v>
      </c>
      <c r="AY14" s="0" t="n">
        <v>5.0</v>
      </c>
      <c r="AZ14" s="0" t="n">
        <v>8.0</v>
      </c>
      <c r="BA14" s="0" t="n">
        <v>21.0</v>
      </c>
      <c r="BB14" s="0" t="n">
        <v>6.0</v>
      </c>
      <c r="BC14" s="0" t="n">
        <v>6.0</v>
      </c>
      <c r="BD14" s="0" t="n">
        <v>29.0</v>
      </c>
      <c r="BE14" s="0" t="n">
        <v>95.0</v>
      </c>
      <c r="BF14" s="0" t="n">
        <v>31.0</v>
      </c>
      <c r="BG14" s="0" t="n">
        <v>32.63</v>
      </c>
      <c r="BH14" s="0" t="n">
        <v>1.0</v>
      </c>
      <c r="BI14" s="0" t="n">
        <v>0.0</v>
      </c>
      <c r="BJ14" s="0" t="n">
        <v>6.0</v>
      </c>
      <c r="BK14" s="0" t="n">
        <v>3.0</v>
      </c>
      <c r="BL14" s="0" t="n">
        <v>50.0</v>
      </c>
      <c r="BM14" s="0" t="n">
        <v>93.0</v>
      </c>
      <c r="BN14" s="0" t="n">
        <v>64.0</v>
      </c>
      <c r="BO14" s="0" t="n">
        <v>68.82</v>
      </c>
      <c r="BP14" s="0" t="n">
        <v>19.0</v>
      </c>
      <c r="BQ14" s="0" t="n">
        <v>7.0</v>
      </c>
      <c r="BR14" s="0" t="n">
        <v>36.84</v>
      </c>
      <c r="BS14" s="0" t="n">
        <v>3.0</v>
      </c>
      <c r="BT14" s="0" t="n">
        <v>1.0</v>
      </c>
      <c r="BU14" s="0" t="n">
        <v>33.33</v>
      </c>
      <c r="BV14" s="0" t="n">
        <v>41.0</v>
      </c>
      <c r="BW14" s="0" t="n">
        <v>14.0</v>
      </c>
      <c r="BX14" s="0" t="n">
        <v>10.0</v>
      </c>
      <c r="BY14" s="0" t="n">
        <v>4.0</v>
      </c>
      <c r="BZ14" s="0" t="n">
        <v>0.0</v>
      </c>
      <c r="CA14" s="0" t="n">
        <v>128.0</v>
      </c>
      <c r="CB14" s="0" t="n">
        <v>74.0</v>
      </c>
      <c r="CC14" s="0" t="n">
        <v>57.81</v>
      </c>
      <c r="CD14" s="0" t="n">
        <v>42.0</v>
      </c>
      <c r="CE14" s="0" t="n">
        <v>37.0</v>
      </c>
      <c r="CF14" s="0" t="n">
        <v>88.1</v>
      </c>
      <c r="CG14" s="0" t="n">
        <v>128.0</v>
      </c>
      <c r="CH14" s="0" t="n">
        <v>114.0</v>
      </c>
      <c r="CI14" s="0" t="n">
        <v>89.06</v>
      </c>
      <c r="CJ14" s="0" t="n">
        <v>52.0</v>
      </c>
      <c r="CK14" s="0" t="n">
        <v>22.0</v>
      </c>
      <c r="CL14" s="0" t="n">
        <v>42.31</v>
      </c>
      <c r="CM14" s="0" t="n">
        <v>40.0</v>
      </c>
      <c r="CN14" s="0" t="n">
        <v>22.0</v>
      </c>
      <c r="CO14" s="0" t="n">
        <v>55.0</v>
      </c>
      <c r="CP14" s="0" t="n">
        <v>60.0</v>
      </c>
      <c r="CQ14" s="0" t="n">
        <v>36.0</v>
      </c>
      <c r="CR14" s="0" t="n">
        <v>60.0</v>
      </c>
      <c r="CS14" s="0" t="n">
        <v>22.0</v>
      </c>
      <c r="CT14" s="0" t="n">
        <v>19.0</v>
      </c>
      <c r="CU14" s="0" t="n">
        <v>86.36</v>
      </c>
      <c r="CV14" s="0" t="n">
        <v>13.85</v>
      </c>
      <c r="CW14" s="0" t="n">
        <v>2.79</v>
      </c>
      <c r="CX14" s="0" t="n">
        <v>15.03</v>
      </c>
      <c r="CY14" s="0" t="n">
        <v>17.74</v>
      </c>
      <c r="CZ14" s="0" t="n">
        <v>18.98</v>
      </c>
      <c r="DA14" s="0" t="n">
        <v>7.66</v>
      </c>
    </row>
    <row ht="12" customHeight="true" r="15">
      <c r="A15" s="0" t="inlineStr">
        <is>
          <t>2024-08-18</t>
        </is>
      </c>
      <c r="B15" s="0" t="inlineStr">
        <is>
          <t>San Diego Toreros - Long Beach State University 0:2</t>
        </is>
      </c>
      <c r="C15" s="0" t="inlineStr">
        <is>
          <t>United States. NCAA D1 Non-conference matches (W)</t>
        </is>
      </c>
      <c r="D15" s="0" t="n">
        <v>103</v>
      </c>
      <c r="E15" s="0" t="inlineStr">
        <is>
          <t>San Diego Toreros</t>
        </is>
      </c>
      <c r="F15" s="0" t="inlineStr">
        <is>
          <t>4-3-2-1 (19.25%)</t>
        </is>
      </c>
      <c r="G15" s="0" t="n">
        <v>0</v>
      </c>
      <c r="H15" s="0" t="n">
        <v>0.11</v>
      </c>
      <c r="I15" s="0" t="n">
        <v>6.0</v>
      </c>
      <c r="J15" s="0" t="n">
        <v>1.0</v>
      </c>
      <c r="K15" s="0" t="n">
        <v>16.67</v>
      </c>
      <c r="L15" s="0" t="n">
        <v>409.0</v>
      </c>
      <c r="M15" s="0" t="n">
        <v>317.0</v>
      </c>
      <c r="N15" s="0" t="n">
        <v>77.51</v>
      </c>
      <c r="O15" s="0" t="n">
        <v>52.85</v>
      </c>
      <c r="P15" s="0" t="n">
        <v>133.0</v>
      </c>
      <c r="Q15" s="0" t="n">
        <v>22.0</v>
      </c>
      <c r="R15" s="0" t="n">
        <v>53.0</v>
      </c>
      <c r="S15" s="0" t="n">
        <v>58.0</v>
      </c>
      <c r="T15" s="0" t="n">
        <v>84.0</v>
      </c>
      <c r="U15" s="0" t="n">
        <v>39.0</v>
      </c>
      <c r="V15" s="0" t="n">
        <v>33.0</v>
      </c>
      <c r="W15" s="0" t="n">
        <v>12.0</v>
      </c>
      <c r="X15" s="0" t="n">
        <v>239.0</v>
      </c>
      <c r="Y15" s="0" t="n">
        <v>112.0</v>
      </c>
      <c r="Z15" s="0" t="n">
        <v>46.86</v>
      </c>
      <c r="AA15" s="0" t="n">
        <v>5.0</v>
      </c>
      <c r="AB15" s="0" t="n">
        <v>0.0</v>
      </c>
      <c r="AC15" s="0" t="n">
        <v>0.0</v>
      </c>
      <c r="AD15" s="0" t="n">
        <v>26</v>
      </c>
      <c r="AE15" s="0" t="n">
        <v>5</v>
      </c>
      <c r="AF15" s="0" t="n">
        <v>19.23</v>
      </c>
      <c r="AG15" s="0" t="n">
        <v>1</v>
      </c>
      <c r="AH15" s="0" t="n">
        <v>0</v>
      </c>
      <c r="AI15" s="0" t="n">
        <v>0.0</v>
      </c>
      <c r="AJ15" s="0" t="n">
        <v>22</v>
      </c>
      <c r="AK15" s="0" t="n">
        <v>0</v>
      </c>
      <c r="AL15" s="0" t="n">
        <v>0.0</v>
      </c>
      <c r="AM15" s="0" t="n">
        <v>1.0</v>
      </c>
      <c r="AN15" s="0" t="n">
        <v>0.0</v>
      </c>
      <c r="AO15" s="0" t="n">
        <v>0.0</v>
      </c>
      <c r="AP15" s="0" t="n">
        <v>4.0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4.0</v>
      </c>
      <c r="AW15" s="0" t="n">
        <v>0.0</v>
      </c>
      <c r="AX15" s="0" t="n">
        <v>0.0</v>
      </c>
      <c r="AY15" s="0" t="n">
        <v>0.0</v>
      </c>
      <c r="AZ15" s="0" t="n">
        <v>1.0</v>
      </c>
      <c r="BA15" s="0" t="n">
        <v>17.0</v>
      </c>
      <c r="BB15" s="0" t="n">
        <v>2.0</v>
      </c>
      <c r="BC15" s="0" t="n">
        <v>2.0</v>
      </c>
      <c r="BD15" s="0" t="n">
        <v>4.0</v>
      </c>
      <c r="BE15" s="0" t="n">
        <v>93.0</v>
      </c>
      <c r="BF15" s="0" t="n">
        <v>29.0</v>
      </c>
      <c r="BG15" s="0" t="n">
        <v>31.18</v>
      </c>
      <c r="BH15" s="0" t="n">
        <v>3.0</v>
      </c>
      <c r="BI15" s="0" t="n">
        <v>2.0</v>
      </c>
      <c r="BJ15" s="0" t="n">
        <v>16.0</v>
      </c>
      <c r="BK15" s="0" t="n">
        <v>8.0</v>
      </c>
      <c r="BL15" s="0" t="n">
        <v>50.0</v>
      </c>
      <c r="BM15" s="0" t="n">
        <v>95.0</v>
      </c>
      <c r="BN15" s="0" t="n">
        <v>64.0</v>
      </c>
      <c r="BO15" s="0" t="n">
        <v>67.37</v>
      </c>
      <c r="BP15" s="0" t="n">
        <v>19.0</v>
      </c>
      <c r="BQ15" s="0" t="n">
        <v>9.0</v>
      </c>
      <c r="BR15" s="0" t="n">
        <v>47.37</v>
      </c>
      <c r="BS15" s="0" t="n">
        <v>4.0</v>
      </c>
      <c r="BT15" s="0" t="n">
        <v>2.0</v>
      </c>
      <c r="BU15" s="0" t="n">
        <v>50.0</v>
      </c>
      <c r="BV15" s="0" t="n">
        <v>38.0</v>
      </c>
      <c r="BW15" s="0" t="n">
        <v>16.0</v>
      </c>
      <c r="BX15" s="0" t="n">
        <v>13.0</v>
      </c>
      <c r="BY15" s="0" t="n">
        <v>2.0</v>
      </c>
      <c r="BZ15" s="0" t="n">
        <v>0.0</v>
      </c>
      <c r="CA15" s="0" t="n">
        <v>135.0</v>
      </c>
      <c r="CB15" s="0" t="n">
        <v>88.0</v>
      </c>
      <c r="CC15" s="0" t="n">
        <v>65.19</v>
      </c>
      <c r="CD15" s="0" t="n">
        <v>67.0</v>
      </c>
      <c r="CE15" s="0" t="n">
        <v>61.0</v>
      </c>
      <c r="CF15" s="0" t="n">
        <v>91.04</v>
      </c>
      <c r="CG15" s="0" t="n">
        <v>157.0</v>
      </c>
      <c r="CH15" s="0" t="n">
        <v>127.0</v>
      </c>
      <c r="CI15" s="0" t="n">
        <v>80.89</v>
      </c>
      <c r="CJ15" s="0" t="n">
        <v>44.0</v>
      </c>
      <c r="CK15" s="0" t="n">
        <v>20.0</v>
      </c>
      <c r="CL15" s="0" t="n">
        <v>45.45</v>
      </c>
      <c r="CM15" s="0" t="n">
        <v>54.0</v>
      </c>
      <c r="CN15" s="0" t="n">
        <v>31.0</v>
      </c>
      <c r="CO15" s="0" t="n">
        <v>57.41</v>
      </c>
      <c r="CP15" s="0" t="n">
        <v>66.0</v>
      </c>
      <c r="CQ15" s="0" t="n">
        <v>38.0</v>
      </c>
      <c r="CR15" s="0" t="n">
        <v>57.58</v>
      </c>
      <c r="CS15" s="0" t="n">
        <v>33.0</v>
      </c>
      <c r="CT15" s="0" t="n">
        <v>27.0</v>
      </c>
      <c r="CU15" s="0" t="n">
        <v>81.82</v>
      </c>
      <c r="CV15" s="0" t="n">
        <v>14.6</v>
      </c>
      <c r="CW15" s="0" t="n">
        <v>3.56</v>
      </c>
      <c r="CX15" s="0" t="n">
        <v>10.76</v>
      </c>
      <c r="CY15" s="0" t="n">
        <v>22.38</v>
      </c>
      <c r="CZ15" s="0" t="n">
        <v>19.11</v>
      </c>
      <c r="DA15" s="0" t="n">
        <v>9.92</v>
      </c>
    </row>
    <row ht="12" customHeight="true" r="16">
      <c r="A16" s="0" t="inlineStr">
        <is>
          <t>2024-08-16</t>
        </is>
      </c>
      <c r="B16" s="0" t="inlineStr">
        <is>
          <t>Long Beach State University - UCLA Bruins 0:3</t>
        </is>
      </c>
      <c r="C16" s="0" t="inlineStr">
        <is>
          <t>United States. NCAA D1 Non-conference matches (W)</t>
        </is>
      </c>
      <c r="D16" s="0" t="n">
        <v>100</v>
      </c>
      <c r="E16" s="0" t="inlineStr">
        <is>
          <t>Long Beach State University</t>
        </is>
      </c>
      <c r="F16" s="0" t="inlineStr">
        <is>
          <t>4-2-3-1 (100.0%)</t>
        </is>
      </c>
      <c r="G16" s="0" t="n">
        <v>0</v>
      </c>
      <c r="H16" s="0" t="n">
        <v>0.08</v>
      </c>
      <c r="I16" s="0" t="n">
        <v>2.0</v>
      </c>
      <c r="J16" s="0" t="n">
        <v>0.0</v>
      </c>
      <c r="K16" s="0" t="n">
        <v>0.0</v>
      </c>
      <c r="L16" s="0" t="n">
        <v>299.0</v>
      </c>
      <c r="M16" s="0" t="n">
        <v>213.0</v>
      </c>
      <c r="N16" s="0" t="n">
        <v>71.24</v>
      </c>
      <c r="O16" s="0" t="n">
        <v>35.24</v>
      </c>
      <c r="P16" s="0" t="n">
        <v>105.0</v>
      </c>
      <c r="Q16" s="0" t="n">
        <v>32.0</v>
      </c>
      <c r="R16" s="0" t="n">
        <v>45.0</v>
      </c>
      <c r="S16" s="0" t="n">
        <v>28.0</v>
      </c>
      <c r="T16" s="0" t="n">
        <v>70.0</v>
      </c>
      <c r="U16" s="0" t="n">
        <v>31.0</v>
      </c>
      <c r="V16" s="0" t="n">
        <v>32.0</v>
      </c>
      <c r="W16" s="0" t="n">
        <v>7.0</v>
      </c>
      <c r="X16" s="0" t="n">
        <v>248.0</v>
      </c>
      <c r="Y16" s="0" t="n">
        <v>131.0</v>
      </c>
      <c r="Z16" s="0" t="n">
        <v>52.82</v>
      </c>
      <c r="AA16" s="0" t="n">
        <v>1.0</v>
      </c>
      <c r="AB16" s="0" t="n">
        <v>0.0</v>
      </c>
      <c r="AC16" s="0" t="n">
        <v>0.0</v>
      </c>
      <c r="AD16" s="0" t="n">
        <v>19</v>
      </c>
      <c r="AE16" s="0" t="n">
        <v>1</v>
      </c>
      <c r="AF16" s="0" t="n">
        <v>5.26</v>
      </c>
      <c r="AG16" s="0" t="n">
        <v>0</v>
      </c>
      <c r="AH16" s="0" t="n">
        <v>0</v>
      </c>
      <c r="AI16" s="0" t="n">
        <v>0</v>
      </c>
      <c r="AJ16" s="0" t="n">
        <v>23</v>
      </c>
      <c r="AK16" s="0" t="n">
        <v>1</v>
      </c>
      <c r="AL16" s="0" t="n">
        <v>4.35</v>
      </c>
      <c r="AM16" s="0" t="n">
        <v>3.0</v>
      </c>
      <c r="AN16" s="0" t="n">
        <v>1.0</v>
      </c>
      <c r="AO16" s="0" t="n">
        <v>33.33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6.0</v>
      </c>
      <c r="AW16" s="0" t="n">
        <v>0.0</v>
      </c>
      <c r="AX16" s="0" t="n">
        <v>0.0</v>
      </c>
      <c r="AY16" s="0" t="n">
        <v>0.0</v>
      </c>
      <c r="AZ16" s="0" t="n">
        <v>1.0</v>
      </c>
      <c r="BA16" s="0" t="n">
        <v>7.0</v>
      </c>
      <c r="BB16" s="0" t="n">
        <v>1.0</v>
      </c>
      <c r="BC16" s="0" t="n">
        <v>1.0</v>
      </c>
      <c r="BD16" s="0" t="n">
        <v>2.0</v>
      </c>
      <c r="BE16" s="0" t="n">
        <v>73.0</v>
      </c>
      <c r="BF16" s="0" t="n">
        <v>25.0</v>
      </c>
      <c r="BG16" s="0" t="n">
        <v>34.25</v>
      </c>
      <c r="BH16" s="0" t="n">
        <v>3.0</v>
      </c>
      <c r="BI16" s="0" t="n">
        <v>3.0</v>
      </c>
      <c r="BJ16" s="0" t="n">
        <v>22.0</v>
      </c>
      <c r="BK16" s="0" t="n">
        <v>10.0</v>
      </c>
      <c r="BL16" s="0" t="n">
        <v>45.45</v>
      </c>
      <c r="BM16" s="0" t="n">
        <v>115.0</v>
      </c>
      <c r="BN16" s="0" t="n">
        <v>81.0</v>
      </c>
      <c r="BO16" s="0" t="n">
        <v>70.43</v>
      </c>
      <c r="BP16" s="0" t="n">
        <v>19.0</v>
      </c>
      <c r="BQ16" s="0" t="n">
        <v>9.0</v>
      </c>
      <c r="BR16" s="0" t="n">
        <v>47.37</v>
      </c>
      <c r="BS16" s="0" t="n">
        <v>6.0</v>
      </c>
      <c r="BT16" s="0" t="n">
        <v>5.0</v>
      </c>
      <c r="BU16" s="0" t="n">
        <v>83.33</v>
      </c>
      <c r="BV16" s="0" t="n">
        <v>26.0</v>
      </c>
      <c r="BW16" s="0" t="n">
        <v>20.0</v>
      </c>
      <c r="BX16" s="0" t="n">
        <v>12.0</v>
      </c>
      <c r="BY16" s="0" t="n">
        <v>1.0</v>
      </c>
      <c r="BZ16" s="0" t="n">
        <v>0.0</v>
      </c>
      <c r="CA16" s="0" t="n">
        <v>110.0</v>
      </c>
      <c r="CB16" s="0" t="n">
        <v>64.0</v>
      </c>
      <c r="CC16" s="0" t="n">
        <v>58.18</v>
      </c>
      <c r="CD16" s="0" t="n">
        <v>51.0</v>
      </c>
      <c r="CE16" s="0" t="n">
        <v>45.0</v>
      </c>
      <c r="CF16" s="0" t="n">
        <v>88.24</v>
      </c>
      <c r="CG16" s="0" t="n">
        <v>87.0</v>
      </c>
      <c r="CH16" s="0" t="n">
        <v>70.0</v>
      </c>
      <c r="CI16" s="0" t="n">
        <v>80.46</v>
      </c>
      <c r="CJ16" s="0" t="n">
        <v>45.0</v>
      </c>
      <c r="CK16" s="0" t="n">
        <v>16.0</v>
      </c>
      <c r="CL16" s="0" t="n">
        <v>35.56</v>
      </c>
      <c r="CM16" s="0" t="n">
        <v>37.0</v>
      </c>
      <c r="CN16" s="0" t="n">
        <v>18.0</v>
      </c>
      <c r="CO16" s="0" t="n">
        <v>48.65</v>
      </c>
      <c r="CP16" s="0" t="n">
        <v>63.0</v>
      </c>
      <c r="CQ16" s="0" t="n">
        <v>27.0</v>
      </c>
      <c r="CR16" s="0" t="n">
        <v>42.86</v>
      </c>
      <c r="CS16" s="0" t="n">
        <v>26.0</v>
      </c>
      <c r="CT16" s="0" t="n">
        <v>19.0</v>
      </c>
      <c r="CU16" s="0" t="n">
        <v>73.08</v>
      </c>
      <c r="CV16" s="0" t="n">
        <v>15.45</v>
      </c>
      <c r="CW16" s="0" t="n">
        <v>2.45</v>
      </c>
      <c r="CX16" s="0" t="n">
        <v>15.05</v>
      </c>
      <c r="CY16" s="0" t="n">
        <v>20.63</v>
      </c>
      <c r="CZ16" s="0" t="n">
        <v>20.16</v>
      </c>
      <c r="DA16" s="0" t="n">
        <v>20.22</v>
      </c>
    </row>
    <row ht="12" customHeight="true" r="17">
      <c r="A17" s="0" t="inlineStr">
        <is>
          <t>2024-08-16</t>
        </is>
      </c>
      <c r="B17" s="0" t="inlineStr">
        <is>
          <t>Long Beach State University - UCLA Bruins 0:3</t>
        </is>
      </c>
      <c r="C17" s="0" t="inlineStr">
        <is>
          <t>United States. NCAA D1 Non-conference matches (W)</t>
        </is>
      </c>
      <c r="D17" s="0" t="n">
        <v>100</v>
      </c>
      <c r="E17" s="0" t="inlineStr">
        <is>
          <t>UCLA Bruins</t>
        </is>
      </c>
      <c r="F17" s="0" t="inlineStr">
        <is>
          <t>4-1-4-1 (100.0%)</t>
        </is>
      </c>
      <c r="G17" s="0" t="n">
        <v>3</v>
      </c>
      <c r="H17" s="0" t="n">
        <v>4.21</v>
      </c>
      <c r="I17" s="0" t="n">
        <v>22.0</v>
      </c>
      <c r="J17" s="0" t="n">
        <v>10.0</v>
      </c>
      <c r="K17" s="0" t="n">
        <v>45.45</v>
      </c>
      <c r="L17" s="0" t="n">
        <v>490.0</v>
      </c>
      <c r="M17" s="0" t="n">
        <v>408.0</v>
      </c>
      <c r="N17" s="0" t="n">
        <v>83.27</v>
      </c>
      <c r="O17" s="0" t="n">
        <v>64.76</v>
      </c>
      <c r="P17" s="0" t="n">
        <v>107.0</v>
      </c>
      <c r="Q17" s="0" t="n">
        <v>12.0</v>
      </c>
      <c r="R17" s="0" t="n">
        <v>40.0</v>
      </c>
      <c r="S17" s="0" t="n">
        <v>55.0</v>
      </c>
      <c r="T17" s="0" t="n">
        <v>73.0</v>
      </c>
      <c r="U17" s="0" t="n">
        <v>25.0</v>
      </c>
      <c r="V17" s="0" t="n">
        <v>34.0</v>
      </c>
      <c r="W17" s="0" t="n">
        <v>14.0</v>
      </c>
      <c r="X17" s="0" t="n">
        <v>248.0</v>
      </c>
      <c r="Y17" s="0" t="n">
        <v>111.0</v>
      </c>
      <c r="Z17" s="0" t="n">
        <v>44.76</v>
      </c>
      <c r="AA17" s="0" t="n">
        <v>10.0</v>
      </c>
      <c r="AB17" s="0" t="n">
        <v>2.0</v>
      </c>
      <c r="AC17" s="0" t="n">
        <v>20.0</v>
      </c>
      <c r="AD17" s="0" t="n">
        <v>53</v>
      </c>
      <c r="AE17" s="0" t="n">
        <v>16</v>
      </c>
      <c r="AF17" s="0" t="n">
        <v>30.19</v>
      </c>
      <c r="AG17" s="0" t="n">
        <v>0</v>
      </c>
      <c r="AH17" s="0" t="n">
        <v>0</v>
      </c>
      <c r="AI17" s="0" t="n">
        <v>0</v>
      </c>
      <c r="AJ17" s="0" t="n">
        <v>23</v>
      </c>
      <c r="AK17" s="0" t="n">
        <v>4</v>
      </c>
      <c r="AL17" s="0" t="n">
        <v>17.39</v>
      </c>
      <c r="AM17" s="0" t="n">
        <v>5.0</v>
      </c>
      <c r="AN17" s="0" t="n">
        <v>1.0</v>
      </c>
      <c r="AO17" s="0" t="n">
        <v>20.0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7.0</v>
      </c>
      <c r="AX17" s="0" t="n">
        <v>46.67</v>
      </c>
      <c r="AY17" s="0" t="n">
        <v>6.0</v>
      </c>
      <c r="AZ17" s="0" t="n">
        <v>2.0</v>
      </c>
      <c r="BA17" s="0" t="n">
        <v>31.0</v>
      </c>
      <c r="BB17" s="0" t="n">
        <v>10.0</v>
      </c>
      <c r="BC17" s="0" t="n">
        <v>6.0</v>
      </c>
      <c r="BD17" s="0" t="n">
        <v>23.0</v>
      </c>
      <c r="BE17" s="0" t="n">
        <v>115.0</v>
      </c>
      <c r="BF17" s="0" t="n">
        <v>34.0</v>
      </c>
      <c r="BG17" s="0" t="n">
        <v>29.57</v>
      </c>
      <c r="BH17" s="0" t="n">
        <v>1.0</v>
      </c>
      <c r="BI17" s="0" t="n">
        <v>0.0</v>
      </c>
      <c r="BJ17" s="0" t="n">
        <v>2.0</v>
      </c>
      <c r="BK17" s="0" t="n">
        <v>1.0</v>
      </c>
      <c r="BL17" s="0" t="n">
        <v>50.0</v>
      </c>
      <c r="BM17" s="0" t="n">
        <v>73.0</v>
      </c>
      <c r="BN17" s="0" t="n">
        <v>48.0</v>
      </c>
      <c r="BO17" s="0" t="n">
        <v>65.75</v>
      </c>
      <c r="BP17" s="0" t="n">
        <v>19.0</v>
      </c>
      <c r="BQ17" s="0" t="n">
        <v>9.0</v>
      </c>
      <c r="BR17" s="0" t="n">
        <v>47.37</v>
      </c>
      <c r="BS17" s="0" t="n">
        <v>2.0</v>
      </c>
      <c r="BT17" s="0" t="n">
        <v>1.0</v>
      </c>
      <c r="BU17" s="0" t="n">
        <v>50.0</v>
      </c>
      <c r="BV17" s="0" t="n">
        <v>37.0</v>
      </c>
      <c r="BW17" s="0" t="n">
        <v>9.0</v>
      </c>
      <c r="BX17" s="0" t="n">
        <v>11.0</v>
      </c>
      <c r="BY17" s="0" t="n">
        <v>0.0</v>
      </c>
      <c r="BZ17" s="0" t="n">
        <v>0.0</v>
      </c>
      <c r="CA17" s="0" t="n">
        <v>148.0</v>
      </c>
      <c r="CB17" s="0" t="n">
        <v>107.0</v>
      </c>
      <c r="CC17" s="0" t="n">
        <v>72.3</v>
      </c>
      <c r="CD17" s="0" t="n">
        <v>94.0</v>
      </c>
      <c r="CE17" s="0" t="n">
        <v>88.0</v>
      </c>
      <c r="CF17" s="0" t="n">
        <v>93.62</v>
      </c>
      <c r="CG17" s="0" t="n">
        <v>177.0</v>
      </c>
      <c r="CH17" s="0" t="n">
        <v>161.0</v>
      </c>
      <c r="CI17" s="0" t="n">
        <v>90.96</v>
      </c>
      <c r="CJ17" s="0" t="n">
        <v>37.0</v>
      </c>
      <c r="CK17" s="0" t="n">
        <v>17.0</v>
      </c>
      <c r="CL17" s="0" t="n">
        <v>45.95</v>
      </c>
      <c r="CM17" s="0" t="n">
        <v>57.0</v>
      </c>
      <c r="CN17" s="0" t="n">
        <v>37.0</v>
      </c>
      <c r="CO17" s="0" t="n">
        <v>64.91</v>
      </c>
      <c r="CP17" s="0" t="n">
        <v>66.0</v>
      </c>
      <c r="CQ17" s="0" t="n">
        <v>52.0</v>
      </c>
      <c r="CR17" s="0" t="n">
        <v>78.79</v>
      </c>
      <c r="CS17" s="0" t="n">
        <v>35.0</v>
      </c>
      <c r="CT17" s="0" t="n">
        <v>31.0</v>
      </c>
      <c r="CU17" s="0" t="n">
        <v>88.57</v>
      </c>
      <c r="CV17" s="0" t="n">
        <v>13.78</v>
      </c>
      <c r="CW17" s="0" t="n">
        <v>3.95</v>
      </c>
      <c r="CX17" s="0" t="n">
        <v>7.55</v>
      </c>
      <c r="CY17" s="0" t="n">
        <v>17.75</v>
      </c>
      <c r="CZ17" s="0" t="n">
        <v>19.11</v>
      </c>
      <c r="DA17" s="0" t="n">
        <v>5.81</v>
      </c>
    </row>
  </sheetData>
  <sheetCalcPr fullCalcOnLoad="true"/>
  <mergeCells count="54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2024-09-18T06:44:46Z</dcterms:created>
  <cp:revision>0</cp:revision>
</cp:coreProperties>
</file>